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3040" windowHeight="9108" firstSheet="8" activeTab="9"/>
  </bookViews>
  <sheets>
    <sheet name="메뉴 및 재료 분류" sheetId="5" r:id="rId1"/>
    <sheet name="메뉴리스트" sheetId="3" r:id="rId2"/>
    <sheet name="재료리스트" sheetId="4" r:id="rId3"/>
    <sheet name="유저" sheetId="1" r:id="rId4"/>
    <sheet name="유저 냉장고 현황" sheetId="6" r:id="rId5"/>
    <sheet name="유저1_채식(육류x해산물x)" sheetId="8" r:id="rId6"/>
    <sheet name="유저2_한식_건강한식단_매운x" sheetId="9" r:id="rId7"/>
    <sheet name="유저3_중식x" sheetId="10" r:id="rId8"/>
    <sheet name="유저4_일식_블루베리x우유x_기름진x" sheetId="11" r:id="rId9"/>
    <sheet name="유저5_날것x_매운x" sheetId="12" r:id="rId10"/>
    <sheet name="유저6_갑각류_재료선호뚜렷x_아침o" sheetId="13" r:id="rId11"/>
    <sheet name="유저7_비선호국가x_땅콩x" sheetId="14" r:id="rId12"/>
    <sheet name="유저8_한식일식_고기소화x_아침o" sheetId="15" r:id="rId13"/>
    <sheet name="유저9_일식x_밀가루_아침x" sheetId="16" r:id="rId14"/>
    <sheet name="유저10_한식중식_기름진x_아침o" sheetId="17" r:id="rId15"/>
    <sheet name="유저11_비선호국가x_비선호재료x_못먹는재료x" sheetId="18" r:id="rId16"/>
    <sheet name="유저12_양식기타_새우x_특이한식성" sheetId="19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6" i="6" l="1"/>
  <c r="E125" i="6"/>
  <c r="F125" i="6" s="1"/>
  <c r="E124" i="6"/>
  <c r="F124" i="6" s="1"/>
  <c r="E123" i="6"/>
  <c r="F123" i="6" s="1"/>
  <c r="E122" i="6"/>
  <c r="F122" i="6" s="1"/>
  <c r="E121" i="6"/>
  <c r="F121" i="6" s="1"/>
  <c r="E120" i="6"/>
  <c r="F120" i="6" s="1"/>
  <c r="F119" i="6"/>
  <c r="E119" i="6"/>
  <c r="E118" i="6"/>
  <c r="F118" i="6" s="1"/>
  <c r="E117" i="6"/>
  <c r="F117" i="6" s="1"/>
  <c r="E116" i="6"/>
  <c r="F116" i="6" s="1"/>
  <c r="F115" i="6"/>
  <c r="E115" i="6"/>
  <c r="E114" i="6"/>
  <c r="F114" i="6" s="1"/>
  <c r="E113" i="6"/>
  <c r="F113" i="6" s="1"/>
  <c r="E112" i="6"/>
  <c r="F112" i="6" s="1"/>
  <c r="F111" i="6"/>
  <c r="E111" i="6"/>
  <c r="E110" i="6"/>
  <c r="F110" i="6" s="1"/>
  <c r="E109" i="6"/>
  <c r="F109" i="6" s="1"/>
  <c r="E108" i="6"/>
  <c r="F108" i="6" s="1"/>
  <c r="F107" i="6"/>
  <c r="E107" i="6"/>
  <c r="E106" i="6"/>
  <c r="F106" i="6" s="1"/>
  <c r="E105" i="6"/>
  <c r="F105" i="6" s="1"/>
  <c r="E104" i="6"/>
  <c r="F104" i="6" s="1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</calcChain>
</file>

<file path=xl/sharedStrings.xml><?xml version="1.0" encoding="utf-8"?>
<sst xmlns="http://schemas.openxmlformats.org/spreadsheetml/2006/main" count="5710" uniqueCount="2657">
  <si>
    <t>재료명</t>
    <phoneticPr fontId="1" type="noConversion"/>
  </si>
  <si>
    <t>재료수량</t>
    <phoneticPr fontId="1" type="noConversion"/>
  </si>
  <si>
    <t>유통기한</t>
    <phoneticPr fontId="1" type="noConversion"/>
  </si>
  <si>
    <t>재료 분류</t>
    <phoneticPr fontId="1" type="noConversion"/>
  </si>
  <si>
    <t>소고기</t>
  </si>
  <si>
    <t>소고기</t>
    <phoneticPr fontId="1" type="noConversion"/>
  </si>
  <si>
    <t>돼지고기</t>
    <phoneticPr fontId="1" type="noConversion"/>
  </si>
  <si>
    <t>닭고기</t>
    <phoneticPr fontId="1" type="noConversion"/>
  </si>
  <si>
    <t>가공육 (햄, 소시지, 베이컨 등)</t>
    <phoneticPr fontId="1" type="noConversion"/>
  </si>
  <si>
    <t>대분류</t>
    <phoneticPr fontId="1" type="noConversion"/>
  </si>
  <si>
    <t>소분류</t>
    <phoneticPr fontId="1" type="noConversion"/>
  </si>
  <si>
    <t>재료코드</t>
    <phoneticPr fontId="1" type="noConversion"/>
  </si>
  <si>
    <t>생선</t>
    <phoneticPr fontId="1" type="noConversion"/>
  </si>
  <si>
    <t>낙지 및 오징어</t>
    <phoneticPr fontId="1" type="noConversion"/>
  </si>
  <si>
    <t>어패류 (조개, 전복 등)</t>
    <phoneticPr fontId="1" type="noConversion"/>
  </si>
  <si>
    <t>육류 (1)</t>
    <phoneticPr fontId="1" type="noConversion"/>
  </si>
  <si>
    <t>해물류 (2)</t>
    <phoneticPr fontId="1" type="noConversion"/>
  </si>
  <si>
    <t>과일류</t>
    <phoneticPr fontId="1" type="noConversion"/>
  </si>
  <si>
    <t>기타 육류 (오리고기, 양고기 등)</t>
    <phoneticPr fontId="1" type="noConversion"/>
  </si>
  <si>
    <t>달걀 및 유제품(4)</t>
    <phoneticPr fontId="1" type="noConversion"/>
  </si>
  <si>
    <t>유제품류 (우유, 요구르트, 요거트 등)</t>
    <phoneticPr fontId="1" type="noConversion"/>
  </si>
  <si>
    <t>치즈류</t>
    <phoneticPr fontId="1" type="noConversion"/>
  </si>
  <si>
    <t>곡물 및 견과류 (5)</t>
    <phoneticPr fontId="1" type="noConversion"/>
  </si>
  <si>
    <t>메뉴 분류</t>
    <phoneticPr fontId="1" type="noConversion"/>
  </si>
  <si>
    <t>국가 분류</t>
    <phoneticPr fontId="1" type="noConversion"/>
  </si>
  <si>
    <t>한식</t>
  </si>
  <si>
    <t>재료 분류(4자리)</t>
    <phoneticPr fontId="1" type="noConversion"/>
  </si>
  <si>
    <t>조리 분류</t>
    <phoneticPr fontId="1" type="noConversion"/>
  </si>
  <si>
    <t>면</t>
    <phoneticPr fontId="1" type="noConversion"/>
  </si>
  <si>
    <t>나물/샐러드/비조리</t>
    <phoneticPr fontId="1" type="noConversion"/>
  </si>
  <si>
    <t>김장/절임</t>
    <phoneticPr fontId="1" type="noConversion"/>
  </si>
  <si>
    <t>베이킹/디저트</t>
    <phoneticPr fontId="1" type="noConversion"/>
  </si>
  <si>
    <t>전체 메뉴 코드</t>
    <phoneticPr fontId="1" type="noConversion"/>
  </si>
  <si>
    <t>K</t>
    <phoneticPr fontId="1" type="noConversion"/>
  </si>
  <si>
    <t>C</t>
    <phoneticPr fontId="1" type="noConversion"/>
  </si>
  <si>
    <t>J</t>
    <phoneticPr fontId="1" type="noConversion"/>
  </si>
  <si>
    <t>W</t>
    <phoneticPr fontId="1" type="noConversion"/>
  </si>
  <si>
    <t>E</t>
    <phoneticPr fontId="1" type="noConversion"/>
  </si>
  <si>
    <t>K1xxxx</t>
    <phoneticPr fontId="1" type="noConversion"/>
  </si>
  <si>
    <t>K2xxxx</t>
  </si>
  <si>
    <t>K3xxxx</t>
  </si>
  <si>
    <t>K4xxxx</t>
  </si>
  <si>
    <t>K5xxxx</t>
  </si>
  <si>
    <t>K6xxxx</t>
  </si>
  <si>
    <t>K7xxxx</t>
  </si>
  <si>
    <t>K8xxxx</t>
  </si>
  <si>
    <t>C1xxxx</t>
    <phoneticPr fontId="1" type="noConversion"/>
  </si>
  <si>
    <t>C2xxxx</t>
  </si>
  <si>
    <t>C3xxxx</t>
  </si>
  <si>
    <t>C4xxxx</t>
  </si>
  <si>
    <t>C5xxxx</t>
  </si>
  <si>
    <t>C6xxxx</t>
  </si>
  <si>
    <t>C7xxxx</t>
  </si>
  <si>
    <t>C8xxxx</t>
  </si>
  <si>
    <t>J1xxxx</t>
    <phoneticPr fontId="1" type="noConversion"/>
  </si>
  <si>
    <t>J2xxxx</t>
  </si>
  <si>
    <t>J3xxxx</t>
  </si>
  <si>
    <t>J4xxxx</t>
  </si>
  <si>
    <t>J5xxxx</t>
  </si>
  <si>
    <t>J6xxxx</t>
  </si>
  <si>
    <t>J7xxxx</t>
  </si>
  <si>
    <t>J8xxxx</t>
  </si>
  <si>
    <t>W1xxxx</t>
    <phoneticPr fontId="1" type="noConversion"/>
  </si>
  <si>
    <t>W2xxxx</t>
  </si>
  <si>
    <t>W3xxxx</t>
  </si>
  <si>
    <t>W4xxxx</t>
  </si>
  <si>
    <t>W5xxxx</t>
  </si>
  <si>
    <t>W6xxxx</t>
  </si>
  <si>
    <t>W7xxxx</t>
  </si>
  <si>
    <t>W8xxxx</t>
  </si>
  <si>
    <t>E1xxxx</t>
    <phoneticPr fontId="1" type="noConversion"/>
  </si>
  <si>
    <t>E2xxxx</t>
  </si>
  <si>
    <t>E3xxxx</t>
  </si>
  <si>
    <t>E4xxxx</t>
  </si>
  <si>
    <t>E5xxxx</t>
  </si>
  <si>
    <t>E6xxxx</t>
  </si>
  <si>
    <t>E7xxxx</t>
  </si>
  <si>
    <t>E8xxxx</t>
  </si>
  <si>
    <t>한식
Korean</t>
    <phoneticPr fontId="1" type="noConversion"/>
  </si>
  <si>
    <t>중식
Chinese</t>
    <phoneticPr fontId="1" type="noConversion"/>
  </si>
  <si>
    <t>일식
Japanese</t>
    <phoneticPr fontId="1" type="noConversion"/>
  </si>
  <si>
    <t>양식
Western</t>
    <phoneticPr fontId="1" type="noConversion"/>
  </si>
  <si>
    <t>기타
Etc</t>
    <phoneticPr fontId="1" type="noConversion"/>
  </si>
  <si>
    <r>
      <t xml:space="preserve">(메뉴의 주재료 기준)
왼쪽 재료 분류
코드에 따라 작성한다
</t>
    </r>
    <r>
      <rPr>
        <sz val="10"/>
        <color theme="1"/>
        <rFont val="맑은 고딕"/>
        <family val="3"/>
        <charset val="129"/>
        <scheme val="minor"/>
      </rPr>
      <t>*단 최대 2가지 분류
*주재료가 1개일 경우
뒷 두자리 코드는 00</t>
    </r>
    <phoneticPr fontId="1" type="noConversion"/>
  </si>
  <si>
    <t>갈치조림</t>
  </si>
  <si>
    <t>갈치</t>
  </si>
  <si>
    <t>40분</t>
  </si>
  <si>
    <t>보통</t>
  </si>
  <si>
    <t>찜닭</t>
  </si>
  <si>
    <t>감자, 당근, 대파, 양파, 청양고추, 마늘, 당면</t>
  </si>
  <si>
    <t>25분</t>
  </si>
  <si>
    <t>https://haemukja.com/recipes/2304</t>
  </si>
  <si>
    <t>닭볶음탕</t>
  </si>
  <si>
    <t>20분</t>
  </si>
  <si>
    <t>90분</t>
  </si>
  <si>
    <t>어려움</t>
  </si>
  <si>
    <t>https://haemukja.com/recipes/779</t>
  </si>
  <si>
    <t>고등어</t>
  </si>
  <si>
    <t>설탕, 다진마늘, 된장, 참기름, 고춧가루, 간장</t>
  </si>
  <si>
    <t>30분</t>
  </si>
  <si>
    <t>https://haemukja.com/recipes/3556</t>
  </si>
  <si>
    <t>돼지갈비찜</t>
  </si>
  <si>
    <t>대파, 청양고추</t>
  </si>
  <si>
    <t>고춧가루, 설탕, 다진마늘, 후추, 고추장, 청주</t>
  </si>
  <si>
    <t>https://haemukja.com/recipes/1096</t>
  </si>
  <si>
    <t>삼겹살수육</t>
  </si>
  <si>
    <t>맥주, 사이다, 부추, 마늘</t>
  </si>
  <si>
    <t>된장, 고추장, 다진마늘, 콩가루</t>
  </si>
  <si>
    <t>https://haemukja.com/recipes/452</t>
  </si>
  <si>
    <t>15분</t>
  </si>
  <si>
    <t>https://haemukja.com/recipes/1806</t>
  </si>
  <si>
    <t>해물파전</t>
  </si>
  <si>
    <t>https://haemukja.com/recipes/246</t>
  </si>
  <si>
    <t>https://haemukja.com/recipes/1828</t>
  </si>
  <si>
    <t>https://haemukja.com/recipes/5346</t>
  </si>
  <si>
    <t>https://haemukja.com/recipes/2261</t>
  </si>
  <si>
    <t>https://haemukja.com/recipes/4600</t>
  </si>
  <si>
    <t>https://haemukja.com/recipes/3405</t>
  </si>
  <si>
    <t>소금, 간장, 설탕</t>
  </si>
  <si>
    <t>https://haemukja.com/recipes/2204</t>
  </si>
  <si>
    <t>https://haemukja.com/recipes/2808</t>
  </si>
  <si>
    <t>https://haemukja.com/recipes/4357</t>
  </si>
  <si>
    <t>https://haemukja.com/recipes/4664</t>
  </si>
  <si>
    <t>https://haemukja.com/recipes/1771</t>
  </si>
  <si>
    <t>https://haemukja.com/recipes/2535</t>
  </si>
  <si>
    <t>https://haemukja.com/recipes/2384</t>
  </si>
  <si>
    <t>https://haemukja.com/recipes/3215</t>
  </si>
  <si>
    <t>https://haemukja.com/recipes/4305</t>
  </si>
  <si>
    <t>https://haemukja.com/recipes/4349</t>
  </si>
  <si>
    <t>https://haemukja.com/recipes/1707</t>
  </si>
  <si>
    <t>https://haemukja.com/recipes/1740</t>
  </si>
  <si>
    <t>https://haemukja.com/recipes/4291</t>
  </si>
  <si>
    <t>https://haemukja.com/recipes/5418</t>
  </si>
  <si>
    <t>https://haemukja.com/recipes/3952</t>
  </si>
  <si>
    <t>https://haemukja.com/recipes/2452</t>
  </si>
  <si>
    <t>https://haemukja.com/recipes/2715</t>
  </si>
  <si>
    <t>갑각류</t>
    <phoneticPr fontId="1" type="noConversion"/>
  </si>
  <si>
    <t>https://haemukja.com/recipes/1579</t>
  </si>
  <si>
    <t>양식</t>
    <phoneticPr fontId="1" type="noConversion"/>
  </si>
  <si>
    <t>https://haemukja.com/recipes/4083</t>
  </si>
  <si>
    <t>https://haemukja.com/recipes/2140</t>
  </si>
  <si>
    <t>https://haemukja.com/recipes/5645</t>
  </si>
  <si>
    <t>https://haemukja.com/recipes/3208</t>
  </si>
  <si>
    <t>https://haemukja.com/recipes/2262</t>
  </si>
  <si>
    <t>https://haemukja.com/recipes/4021</t>
  </si>
  <si>
    <t>https://haemukja.com/recipes/2825</t>
  </si>
  <si>
    <t>https://haemukja.com/recipes/2582</t>
  </si>
  <si>
    <t>버섯류</t>
    <phoneticPr fontId="1" type="noConversion"/>
  </si>
  <si>
    <t>https://haemukja.com/recipes/5099</t>
  </si>
  <si>
    <t>https://haemukja.com/recipes/1862</t>
  </si>
  <si>
    <t>https://haemukja.com/recipes/3863</t>
  </si>
  <si>
    <t>https://haemukja.com/recipes/1701</t>
  </si>
  <si>
    <t>https://haemukja.com/recipes/2214</t>
  </si>
  <si>
    <t>https://haemukja.com/recipes/5092</t>
  </si>
  <si>
    <t>https://haemukja.com/recipes/2102</t>
  </si>
  <si>
    <t>https://haemukja.com/recipes/5281</t>
  </si>
  <si>
    <t>https://haemukja.com/recipes/1922</t>
  </si>
  <si>
    <t>https://haemukja.com/recipes/1570</t>
  </si>
  <si>
    <t>https://haemukja.com/recipes/4270</t>
  </si>
  <si>
    <t>https://haemukja.com/recipes/3564</t>
  </si>
  <si>
    <t>치킨스톡</t>
  </si>
  <si>
    <t>https://haemukja.com/recipes/1545</t>
  </si>
  <si>
    <t>https://haemukja.com/recipes/2137</t>
  </si>
  <si>
    <t>https://haemukja.com/recipes/5813</t>
  </si>
  <si>
    <t>밥/죽</t>
    <phoneticPr fontId="1" type="noConversion"/>
  </si>
  <si>
    <t>버섯류</t>
    <phoneticPr fontId="1" type="noConversion"/>
  </si>
  <si>
    <t>기타 해물류 (미역, 다시마)</t>
    <phoneticPr fontId="1" type="noConversion"/>
  </si>
  <si>
    <t>볶음/튀김/부침/구이</t>
    <phoneticPr fontId="1" type="noConversion"/>
  </si>
  <si>
    <t>찜/삶음/조림/데침</t>
    <phoneticPr fontId="1" type="noConversion"/>
  </si>
  <si>
    <t>국/찌개/탕</t>
    <phoneticPr fontId="1" type="noConversion"/>
  </si>
  <si>
    <t>재료명</t>
  </si>
  <si>
    <t>소고기국거리용</t>
  </si>
  <si>
    <t>소고기불고기용</t>
  </si>
  <si>
    <t>소고기구이용</t>
  </si>
  <si>
    <t>소고기차돌박이</t>
  </si>
  <si>
    <t>소고기양지</t>
  </si>
  <si>
    <t>소고기안심</t>
  </si>
  <si>
    <t>소고기샤브샤브용</t>
  </si>
  <si>
    <t>소교기육포</t>
  </si>
  <si>
    <t>소고기등심</t>
  </si>
  <si>
    <t>소고기우둔살</t>
  </si>
  <si>
    <t>소고기사골</t>
  </si>
  <si>
    <t>소고기사태</t>
  </si>
  <si>
    <t>소고기갈비</t>
  </si>
  <si>
    <t>소고기산적용</t>
  </si>
  <si>
    <t>소고기육회용</t>
  </si>
  <si>
    <t>소고기채끝살</t>
  </si>
  <si>
    <t>소고기홍두깨살</t>
  </si>
  <si>
    <t>소고기부채살</t>
  </si>
  <si>
    <t>소고기살치살</t>
  </si>
  <si>
    <t>소고기장조림용</t>
  </si>
  <si>
    <t>소꼬리</t>
  </si>
  <si>
    <t>돼지고기찌개용</t>
  </si>
  <si>
    <t>돼지고기구이용</t>
  </si>
  <si>
    <t>돼지고기다짐육</t>
  </si>
  <si>
    <t>돼지고기장조림용</t>
  </si>
  <si>
    <t>돼지고기수육용</t>
  </si>
  <si>
    <t>돼지고기돈까스용</t>
  </si>
  <si>
    <t>돼지고기잡채용</t>
  </si>
  <si>
    <t>돼지고기샤브샤브용</t>
  </si>
  <si>
    <t>돼지고기삼겹살</t>
  </si>
  <si>
    <t>돼지고기앞다리살</t>
  </si>
  <si>
    <t>돼지고기항정살</t>
  </si>
  <si>
    <t>돼지고기뒷다리살</t>
  </si>
  <si>
    <t>돼지고기등심</t>
  </si>
  <si>
    <t>돼지고기안심</t>
  </si>
  <si>
    <t>돼지고기갈매기살</t>
  </si>
  <si>
    <t>돼지고기갈비살</t>
  </si>
  <si>
    <t>돼지등갈비</t>
  </si>
  <si>
    <t>닭고기가슴살</t>
  </si>
  <si>
    <t>닭고기안심</t>
  </si>
  <si>
    <t>훈제닭가슴살</t>
  </si>
  <si>
    <t>닭날개</t>
  </si>
  <si>
    <t>닭다리</t>
  </si>
  <si>
    <t>닭모래집</t>
  </si>
  <si>
    <t>닭고기백숙용</t>
  </si>
  <si>
    <t>닭봉</t>
  </si>
  <si>
    <t>오리고기</t>
  </si>
  <si>
    <t>오리다짐육</t>
  </si>
  <si>
    <t>훈제오리</t>
  </si>
  <si>
    <t>오징어</t>
  </si>
  <si>
    <t>삼치</t>
  </si>
  <si>
    <t>연어</t>
  </si>
  <si>
    <t>낙지</t>
  </si>
  <si>
    <t>꽁치</t>
  </si>
  <si>
    <t>코다리</t>
  </si>
  <si>
    <t>동태</t>
  </si>
  <si>
    <t>도미</t>
  </si>
  <si>
    <t>갑오징어</t>
  </si>
  <si>
    <t>문어</t>
  </si>
  <si>
    <t>장어</t>
  </si>
  <si>
    <t>복어</t>
  </si>
  <si>
    <t>굴비</t>
  </si>
  <si>
    <t>새우</t>
  </si>
  <si>
    <t>칵테일새우</t>
  </si>
  <si>
    <t>건새우</t>
  </si>
  <si>
    <t>바지락</t>
  </si>
  <si>
    <t>꼬막</t>
  </si>
  <si>
    <t>홍합</t>
  </si>
  <si>
    <t>꽃게</t>
  </si>
  <si>
    <t>전복</t>
  </si>
  <si>
    <t>골뱅이</t>
  </si>
  <si>
    <t>랍스타</t>
  </si>
  <si>
    <t>대게</t>
  </si>
  <si>
    <t>관자</t>
  </si>
  <si>
    <t>소라</t>
  </si>
  <si>
    <t>다슬기</t>
  </si>
  <si>
    <t>김</t>
  </si>
  <si>
    <t>건미역</t>
  </si>
  <si>
    <t>톳</t>
  </si>
  <si>
    <t>파래</t>
  </si>
  <si>
    <t>매생이</t>
  </si>
  <si>
    <t>북어포</t>
  </si>
  <si>
    <t>진미채</t>
  </si>
  <si>
    <t>오징어채</t>
  </si>
  <si>
    <t>황태</t>
  </si>
  <si>
    <t>건오징어</t>
  </si>
  <si>
    <t>쥐포</t>
  </si>
  <si>
    <t>사과</t>
  </si>
  <si>
    <t>배</t>
  </si>
  <si>
    <t>감</t>
  </si>
  <si>
    <t>토마토</t>
  </si>
  <si>
    <t>자몽</t>
  </si>
  <si>
    <t>레몬</t>
  </si>
  <si>
    <t>오렌지</t>
  </si>
  <si>
    <t>참외</t>
  </si>
  <si>
    <t>복숭아</t>
  </si>
  <si>
    <t>천도복숭아</t>
  </si>
  <si>
    <t>자두</t>
  </si>
  <si>
    <t>망고</t>
  </si>
  <si>
    <t>수박</t>
  </si>
  <si>
    <t>파인애플</t>
  </si>
  <si>
    <t>메론</t>
  </si>
  <si>
    <t>바나나</t>
  </si>
  <si>
    <t>거봉</t>
  </si>
  <si>
    <t>포도</t>
  </si>
  <si>
    <t>청포도</t>
  </si>
  <si>
    <t>블루베리</t>
  </si>
  <si>
    <t>딸기</t>
  </si>
  <si>
    <t>체리</t>
  </si>
  <si>
    <t>방울토마토</t>
  </si>
  <si>
    <t>대추토마토</t>
  </si>
  <si>
    <t>대파</t>
  </si>
  <si>
    <t>양배추</t>
  </si>
  <si>
    <t>브로콜리</t>
  </si>
  <si>
    <t>시금치</t>
  </si>
  <si>
    <t>배추</t>
  </si>
  <si>
    <t>깻잎</t>
  </si>
  <si>
    <t>쪽파</t>
  </si>
  <si>
    <t>부추</t>
  </si>
  <si>
    <t>상추</t>
  </si>
  <si>
    <t>청경채</t>
  </si>
  <si>
    <t>양상추</t>
  </si>
  <si>
    <t>아스파라거스</t>
  </si>
  <si>
    <t>알배추</t>
  </si>
  <si>
    <t>모듬쌈채소</t>
  </si>
  <si>
    <t>봄동</t>
  </si>
  <si>
    <t>쑥갓</t>
  </si>
  <si>
    <t>무순</t>
  </si>
  <si>
    <t>두릅</t>
  </si>
  <si>
    <t>새싹채소</t>
  </si>
  <si>
    <t>케일</t>
  </si>
  <si>
    <t>루꼴라</t>
  </si>
  <si>
    <t>열무</t>
  </si>
  <si>
    <t>연잎</t>
  </si>
  <si>
    <t>호박잎</t>
  </si>
  <si>
    <t>애호박</t>
  </si>
  <si>
    <t>청양고추</t>
  </si>
  <si>
    <t>오이</t>
  </si>
  <si>
    <t>가지</t>
  </si>
  <si>
    <t>풋고추</t>
  </si>
  <si>
    <t>피망</t>
  </si>
  <si>
    <t>올리브</t>
  </si>
  <si>
    <t>단호박</t>
  </si>
  <si>
    <t>옥수수</t>
  </si>
  <si>
    <t>양파</t>
  </si>
  <si>
    <t>무</t>
  </si>
  <si>
    <t>감자</t>
  </si>
  <si>
    <t>당근</t>
  </si>
  <si>
    <t>연근</t>
  </si>
  <si>
    <t>고구마</t>
  </si>
  <si>
    <t>우엉</t>
  </si>
  <si>
    <t>마늘</t>
  </si>
  <si>
    <t>다진마늘</t>
  </si>
  <si>
    <t>생강</t>
  </si>
  <si>
    <t>비트</t>
  </si>
  <si>
    <t>야콘</t>
  </si>
  <si>
    <t>강황</t>
  </si>
  <si>
    <t>콜라비</t>
  </si>
  <si>
    <t>도라지</t>
  </si>
  <si>
    <t>팽이버섯</t>
  </si>
  <si>
    <t>새송이버섯</t>
  </si>
  <si>
    <t>느타리버섯</t>
  </si>
  <si>
    <t>표고버섯</t>
  </si>
  <si>
    <t>양송이버섯</t>
  </si>
  <si>
    <t>목이버섯</t>
  </si>
  <si>
    <t>영지버섯</t>
  </si>
  <si>
    <t>콩나물</t>
  </si>
  <si>
    <t>숙주</t>
  </si>
  <si>
    <t>고사리</t>
  </si>
  <si>
    <t>명이나물</t>
  </si>
  <si>
    <t>파슬리</t>
  </si>
  <si>
    <t>냉이</t>
  </si>
  <si>
    <t>바질</t>
  </si>
  <si>
    <t>곤드레</t>
  </si>
  <si>
    <t>참나물</t>
  </si>
  <si>
    <t>취나물</t>
  </si>
  <si>
    <t>돌나물</t>
  </si>
  <si>
    <t>쑥</t>
  </si>
  <si>
    <t>아몬드</t>
  </si>
  <si>
    <t>호두</t>
  </si>
  <si>
    <t>땅콩</t>
  </si>
  <si>
    <t>잣</t>
  </si>
  <si>
    <t>밤</t>
  </si>
  <si>
    <t>매실</t>
  </si>
  <si>
    <t>대추</t>
  </si>
  <si>
    <t>인삼</t>
  </si>
  <si>
    <t>캐슈넛</t>
  </si>
  <si>
    <t>쌀</t>
  </si>
  <si>
    <t>현미</t>
  </si>
  <si>
    <t>찹쌀</t>
  </si>
  <si>
    <t>참깨</t>
  </si>
  <si>
    <t>귀리</t>
  </si>
  <si>
    <t>팥</t>
  </si>
  <si>
    <t>검정콩</t>
  </si>
  <si>
    <t>녹두</t>
  </si>
  <si>
    <t>들깨</t>
  </si>
  <si>
    <t>밀가루중력분</t>
  </si>
  <si>
    <t>밀가루박력분</t>
  </si>
  <si>
    <t>밀가루강력분</t>
  </si>
  <si>
    <t>부침가루</t>
  </si>
  <si>
    <t>튀김가루</t>
  </si>
  <si>
    <t>빵가루</t>
  </si>
  <si>
    <t>전분가루</t>
  </si>
  <si>
    <t>찹쌀가루</t>
  </si>
  <si>
    <t>베이킹소다</t>
  </si>
  <si>
    <t>콩가루</t>
  </si>
  <si>
    <t>미숫가루</t>
  </si>
  <si>
    <t>쌀가루</t>
  </si>
  <si>
    <t>코코아가루</t>
  </si>
  <si>
    <t>옥수수가루</t>
  </si>
  <si>
    <t>핫케익가루</t>
  </si>
  <si>
    <t>우유</t>
  </si>
  <si>
    <t>저지방우유</t>
  </si>
  <si>
    <t>무지방우유</t>
  </si>
  <si>
    <t>요구르트</t>
  </si>
  <si>
    <t>플레인요구르트</t>
  </si>
  <si>
    <t>생크림</t>
  </si>
  <si>
    <t>연유</t>
  </si>
  <si>
    <t>분유</t>
  </si>
  <si>
    <t>휘핑크림</t>
  </si>
  <si>
    <t>요플레</t>
  </si>
  <si>
    <t>체다슬라이스치즈</t>
  </si>
  <si>
    <t>모짜렐라치즈</t>
  </si>
  <si>
    <t>크림치즈</t>
  </si>
  <si>
    <t>파마산치즈가루</t>
  </si>
  <si>
    <t>스트링치즈</t>
  </si>
  <si>
    <t>큐브치즈</t>
  </si>
  <si>
    <t>고다치즈</t>
  </si>
  <si>
    <t>리코타치즈</t>
  </si>
  <si>
    <t>국수</t>
  </si>
  <si>
    <t>스파게티면</t>
  </si>
  <si>
    <t>당면</t>
  </si>
  <si>
    <t>링귀니</t>
  </si>
  <si>
    <t>펜네</t>
  </si>
  <si>
    <t>페투치니</t>
  </si>
  <si>
    <t>푸실리</t>
  </si>
  <si>
    <t>마카로니</t>
  </si>
  <si>
    <t>라이스페이퍼</t>
  </si>
  <si>
    <t>또띠아</t>
  </si>
  <si>
    <t>햄</t>
  </si>
  <si>
    <t>스팸</t>
  </si>
  <si>
    <t>베이컨</t>
  </si>
  <si>
    <t>김밥햄</t>
  </si>
  <si>
    <t>슬라이스햄</t>
  </si>
  <si>
    <t>미트볼</t>
  </si>
  <si>
    <t>사각어묵</t>
  </si>
  <si>
    <t>모듬어묵</t>
  </si>
  <si>
    <t>떡갈비</t>
  </si>
  <si>
    <t>참치캔</t>
  </si>
  <si>
    <t>연어캔</t>
  </si>
  <si>
    <t>꽁치캔</t>
  </si>
  <si>
    <t>식빵</t>
  </si>
  <si>
    <t>모닝빵</t>
  </si>
  <si>
    <t>핫도그빵</t>
  </si>
  <si>
    <t>떡국떡</t>
  </si>
  <si>
    <t>떡볶이떡</t>
  </si>
  <si>
    <t>가래떡</t>
  </si>
  <si>
    <t>인절미</t>
  </si>
  <si>
    <t>송편</t>
  </si>
  <si>
    <t>찹쌀떡</t>
  </si>
  <si>
    <t>조랭이떡</t>
  </si>
  <si>
    <t>배추김치</t>
  </si>
  <si>
    <t>깍두기</t>
  </si>
  <si>
    <t>갓김치</t>
  </si>
  <si>
    <t>열무김치</t>
  </si>
  <si>
    <t>총각김치</t>
  </si>
  <si>
    <t>백김치</t>
  </si>
  <si>
    <t>동치미</t>
  </si>
  <si>
    <t>파김치</t>
  </si>
  <si>
    <t>할라피뇨</t>
  </si>
  <si>
    <t>피클</t>
  </si>
  <si>
    <t>쌈무</t>
  </si>
  <si>
    <t>두부</t>
  </si>
  <si>
    <t>순두부</t>
  </si>
  <si>
    <t>유부</t>
  </si>
  <si>
    <t>도토리묵</t>
  </si>
  <si>
    <t>청포묵</t>
  </si>
  <si>
    <t>곤약</t>
  </si>
  <si>
    <t>연두부</t>
  </si>
  <si>
    <t>메밀묵</t>
  </si>
  <si>
    <t>실곤약</t>
  </si>
  <si>
    <t>우무묵</t>
  </si>
  <si>
    <t>콩비지</t>
  </si>
  <si>
    <t>명란젓</t>
  </si>
  <si>
    <t>조개젓</t>
  </si>
  <si>
    <t>멸치젓</t>
  </si>
  <si>
    <t>창란젓</t>
  </si>
  <si>
    <t>단무지</t>
  </si>
  <si>
    <t>맥주</t>
  </si>
  <si>
    <t>소주</t>
  </si>
  <si>
    <t>와인</t>
  </si>
  <si>
    <t>녹차가루</t>
  </si>
  <si>
    <t>유자청</t>
  </si>
  <si>
    <t>레몬청</t>
  </si>
  <si>
    <t>배즙</t>
  </si>
  <si>
    <t>기본양념</t>
    <phoneticPr fontId="1" type="noConversion"/>
  </si>
  <si>
    <t>기름류 (버터, 마가린, 쯔유 포함)</t>
    <phoneticPr fontId="1" type="noConversion"/>
  </si>
  <si>
    <t>채소류</t>
    <phoneticPr fontId="1" type="noConversion"/>
  </si>
  <si>
    <t>뿌리채소류 (감자, 고구마, 우엉, 연근 등) *당근, 무, 비트는 31로 취급</t>
    <phoneticPr fontId="1" type="noConversion"/>
  </si>
  <si>
    <t>콩 및 견과류 (콩나물, 두부, 밤, 콩비지, 도토리, 땅콩, 호두, 녹두 등)</t>
    <phoneticPr fontId="1" type="noConversion"/>
  </si>
  <si>
    <t>곡물류 (쌀, 밀, 메밀, 옥수수, 깨, 전분가루 등)</t>
    <phoneticPr fontId="1" type="noConversion"/>
  </si>
  <si>
    <t>갑각류 (새우, 게 등, 크래미포함)</t>
    <phoneticPr fontId="1" type="noConversion"/>
  </si>
  <si>
    <t>가공곡물류 (가루, 면, 빵, 떡, 라이스페이퍼, 또띠아 포함)</t>
    <phoneticPr fontId="1" type="noConversion"/>
  </si>
  <si>
    <t>가공해물류 (젓갈, 통조림, 건어물, 오뎅 포함)</t>
    <phoneticPr fontId="1" type="noConversion"/>
  </si>
  <si>
    <t>음료류 (요리에 필요한, 음료 술 등)</t>
    <phoneticPr fontId="1" type="noConversion"/>
  </si>
  <si>
    <t>시판재료류 (6)</t>
    <phoneticPr fontId="1" type="noConversion"/>
  </si>
  <si>
    <t>양고기</t>
    <phoneticPr fontId="1" type="noConversion"/>
  </si>
  <si>
    <t>조개</t>
    <phoneticPr fontId="1" type="noConversion"/>
  </si>
  <si>
    <t>가리비</t>
    <phoneticPr fontId="1" type="noConversion"/>
  </si>
  <si>
    <t>대하</t>
    <phoneticPr fontId="1" type="noConversion"/>
  </si>
  <si>
    <t>크래미</t>
    <phoneticPr fontId="1" type="noConversion"/>
  </si>
  <si>
    <t>쭈꾸미</t>
    <phoneticPr fontId="1" type="noConversion"/>
  </si>
  <si>
    <t>말미잘</t>
    <phoneticPr fontId="1" type="noConversion"/>
  </si>
  <si>
    <t>미역</t>
    <phoneticPr fontId="1" type="noConversion"/>
  </si>
  <si>
    <t>다시마</t>
    <phoneticPr fontId="1" type="noConversion"/>
  </si>
  <si>
    <t>멸치다시</t>
    <phoneticPr fontId="1" type="noConversion"/>
  </si>
  <si>
    <t>실파</t>
    <phoneticPr fontId="1" type="noConversion"/>
  </si>
  <si>
    <t>샐러리</t>
    <phoneticPr fontId="1" type="noConversion"/>
  </si>
  <si>
    <t>페페론치노</t>
    <phoneticPr fontId="1" type="noConversion"/>
  </si>
  <si>
    <t>계란</t>
    <phoneticPr fontId="1" type="noConversion"/>
  </si>
  <si>
    <t>밀</t>
    <phoneticPr fontId="1" type="noConversion"/>
  </si>
  <si>
    <t>소금</t>
    <phoneticPr fontId="1" type="noConversion"/>
  </si>
  <si>
    <t>참기름</t>
    <phoneticPr fontId="1" type="noConversion"/>
  </si>
  <si>
    <t>돼지고기목살</t>
    <phoneticPr fontId="1" type="noConversion"/>
  </si>
  <si>
    <t>오리고기</t>
    <phoneticPr fontId="1" type="noConversion"/>
  </si>
  <si>
    <t>베이컨</t>
    <phoneticPr fontId="1" type="noConversion"/>
  </si>
  <si>
    <t>스팸</t>
    <phoneticPr fontId="1" type="noConversion"/>
  </si>
  <si>
    <t>소고기국거리</t>
    <phoneticPr fontId="1" type="noConversion"/>
  </si>
  <si>
    <t>미트볼</t>
    <phoneticPr fontId="1" type="noConversion"/>
  </si>
  <si>
    <t>쪽파</t>
    <phoneticPr fontId="1" type="noConversion"/>
  </si>
  <si>
    <t>노란파프리카</t>
    <phoneticPr fontId="1" type="noConversion"/>
  </si>
  <si>
    <t>파프리카</t>
    <phoneticPr fontId="1" type="noConversion"/>
  </si>
  <si>
    <t>시판데리야끼소스</t>
  </si>
  <si>
    <t>시판돈까스소스</t>
  </si>
  <si>
    <t>시판카레가루</t>
  </si>
  <si>
    <t>시판베이크드빈</t>
  </si>
  <si>
    <t>시판할라피뇨</t>
  </si>
  <si>
    <t>시판피클</t>
  </si>
  <si>
    <t>시판쌈무</t>
  </si>
  <si>
    <t>시판녹차가루</t>
  </si>
  <si>
    <t>시판유자청</t>
  </si>
  <si>
    <t>시판레몬청</t>
  </si>
  <si>
    <t>시판매실청</t>
  </si>
  <si>
    <t>시판매실액</t>
  </si>
  <si>
    <t>시판배즙</t>
  </si>
  <si>
    <t>시판춘장</t>
  </si>
  <si>
    <t>시판두반장</t>
  </si>
  <si>
    <t>돼지고기, 소고기, 닭고기, 기타육류, 생선, 어패류, 갑각류, 낙지 및 오징어, 기타 해물류, 채소류, 과일류, 달걀, 유제품, 콩 및 견과류, 곡류, 버섯류</t>
  </si>
  <si>
    <t>ID</t>
    <phoneticPr fontId="1" type="noConversion"/>
  </si>
  <si>
    <t>PW</t>
    <phoneticPr fontId="1" type="noConversion"/>
  </si>
  <si>
    <t>못먹는 재료</t>
    <phoneticPr fontId="1" type="noConversion"/>
  </si>
  <si>
    <t>선호 국가</t>
    <phoneticPr fontId="1" type="noConversion"/>
  </si>
  <si>
    <t>선호 재료</t>
    <phoneticPr fontId="1" type="noConversion"/>
  </si>
  <si>
    <t>비선호 재료</t>
    <phoneticPr fontId="1" type="noConversion"/>
  </si>
  <si>
    <t>유저 특성 (*데이터 상으로는 들어가지 않음. History에 영향 주는 특성)</t>
    <phoneticPr fontId="1" type="noConversion"/>
  </si>
  <si>
    <t>user01</t>
    <phoneticPr fontId="1" type="noConversion"/>
  </si>
  <si>
    <t>pw0001</t>
    <phoneticPr fontId="1" type="noConversion"/>
  </si>
  <si>
    <t>육류, 해산물</t>
    <phoneticPr fontId="1" type="noConversion"/>
  </si>
  <si>
    <t>한식, 중식, 일식, 기타</t>
    <phoneticPr fontId="1" type="noConversion"/>
  </si>
  <si>
    <t>채소류, 달걀, 유제품, 콩 및 견과류, 곡류</t>
    <phoneticPr fontId="1" type="noConversion"/>
  </si>
  <si>
    <t>돼지고기, 소고기, 닭고기, 기타육류, 생선, 어패류, 갑각류, 낙지 및 오징어, 기타 해물류</t>
    <phoneticPr fontId="1" type="noConversion"/>
  </si>
  <si>
    <t>채식주의자(선호,비선호 재료 뚜렷)</t>
    <phoneticPr fontId="1" type="noConversion"/>
  </si>
  <si>
    <t>user05</t>
    <phoneticPr fontId="1" type="noConversion"/>
  </si>
  <si>
    <t>pw0005</t>
    <phoneticPr fontId="1" type="noConversion"/>
  </si>
  <si>
    <t>날 것 종류 음식</t>
    <phoneticPr fontId="1" type="noConversion"/>
  </si>
  <si>
    <t>한식, 양식</t>
    <phoneticPr fontId="1" type="noConversion"/>
  </si>
  <si>
    <t>중식, 일식, 기타</t>
    <phoneticPr fontId="1" type="noConversion"/>
  </si>
  <si>
    <t>돼지고기, 소고기, 닭고기, 기타육류, 생선, 어패류, 갑각류, 낙지 및 오징어, 기타 해물류, 채소류, 과일류, 달걀, 유제품, 콩 및 견과류, 곡류, 버섯류</t>
    <phoneticPr fontId="1" type="noConversion"/>
  </si>
  <si>
    <t>회, 육회 등 날 것 종류</t>
    <phoneticPr fontId="1" type="noConversion"/>
  </si>
  <si>
    <t>날 것 못먹음, 매운음식 못먹음 (비선호 재료 뚜렷)</t>
    <phoneticPr fontId="1" type="noConversion"/>
  </si>
  <si>
    <t>user02</t>
    <phoneticPr fontId="1" type="noConversion"/>
  </si>
  <si>
    <t>pw0002</t>
    <phoneticPr fontId="1" type="noConversion"/>
  </si>
  <si>
    <t>없음</t>
    <phoneticPr fontId="1" type="noConversion"/>
  </si>
  <si>
    <t>없음</t>
    <phoneticPr fontId="1" type="noConversion"/>
  </si>
  <si>
    <t>한식</t>
    <phoneticPr fontId="1" type="noConversion"/>
  </si>
  <si>
    <t>중식, 일식, 양식, 기타</t>
    <phoneticPr fontId="1" type="noConversion"/>
  </si>
  <si>
    <t>소고기, 생선, 채소류, 과일류, 달걀, 콩 및 견과류, 곡류, 버섯류</t>
    <phoneticPr fontId="1" type="noConversion"/>
  </si>
  <si>
    <t>어패류, 갑각류, 기타해물류, 튀김류</t>
    <phoneticPr fontId="1" type="noConversion"/>
  </si>
  <si>
    <t>선호 국가 뚜렷, 탄단지 골고루 섞인 건강한 식단 선호, 매운음식 싫어함</t>
    <phoneticPr fontId="1" type="noConversion"/>
  </si>
  <si>
    <t>user03</t>
    <phoneticPr fontId="1" type="noConversion"/>
  </si>
  <si>
    <t>pw0003</t>
    <phoneticPr fontId="1" type="noConversion"/>
  </si>
  <si>
    <t>한식, 일식, 양식, 기타</t>
    <phoneticPr fontId="1" type="noConversion"/>
  </si>
  <si>
    <t>중식</t>
    <phoneticPr fontId="1" type="noConversion"/>
  </si>
  <si>
    <t>돼지고기, 소고기, 기타육류, 생선, 어패류, 갑각류, 과일류, 달걀, 유제품, 곡류</t>
    <phoneticPr fontId="1" type="noConversion"/>
  </si>
  <si>
    <t>비선호 국가 뚜렷</t>
    <phoneticPr fontId="1" type="noConversion"/>
  </si>
  <si>
    <t>user04</t>
    <phoneticPr fontId="1" type="noConversion"/>
  </si>
  <si>
    <t>pw0004</t>
    <phoneticPr fontId="1" type="noConversion"/>
  </si>
  <si>
    <t>블루베리, 우유</t>
    <phoneticPr fontId="1" type="noConversion"/>
  </si>
  <si>
    <t>일식</t>
    <phoneticPr fontId="1" type="noConversion"/>
  </si>
  <si>
    <t>한식, 중식, 양식, 기타</t>
    <phoneticPr fontId="1" type="noConversion"/>
  </si>
  <si>
    <t>돼지고기, 소고기, 닭고기, 기타육류, 생선, 갑각류, 낙지 및 오징어, 유제품, 콩 및 견과류</t>
    <phoneticPr fontId="1" type="noConversion"/>
  </si>
  <si>
    <t>선호 국가 뚜렷, 기름진 음식 소화 못함, 못 먹는 재료 뚜렷</t>
    <phoneticPr fontId="1" type="noConversion"/>
  </si>
  <si>
    <t>user06</t>
    <phoneticPr fontId="1" type="noConversion"/>
  </si>
  <si>
    <t>pw0006</t>
    <phoneticPr fontId="1" type="noConversion"/>
  </si>
  <si>
    <t>한식, 중식, 일식</t>
    <phoneticPr fontId="1" type="noConversion"/>
  </si>
  <si>
    <t>양식, 기타</t>
    <phoneticPr fontId="1" type="noConversion"/>
  </si>
  <si>
    <t>돼지고기, 소고기, 닭고기, 생선, 채소류, 과일류, 달걀</t>
    <phoneticPr fontId="1" type="noConversion"/>
  </si>
  <si>
    <t>갑각류, 가지나물</t>
    <phoneticPr fontId="1" type="noConversion"/>
  </si>
  <si>
    <t>갑각류 못먹음, 재료에 대한 호불호 뚜렷하지 않음(점수 차 적음), 아침 꼭 먹음</t>
    <phoneticPr fontId="1" type="noConversion"/>
  </si>
  <si>
    <t>user07</t>
    <phoneticPr fontId="1" type="noConversion"/>
  </si>
  <si>
    <t>pw0007</t>
    <phoneticPr fontId="1" type="noConversion"/>
  </si>
  <si>
    <t>땅콩</t>
    <phoneticPr fontId="1" type="noConversion"/>
  </si>
  <si>
    <t>한식, 중식, 일식, 양식, 기타</t>
    <phoneticPr fontId="1" type="noConversion"/>
  </si>
  <si>
    <t>돼지고기, 소고기, 닭고기, 기타육류, 갑각류, 낙지 및 오징어, 달걀, 유제품, 곡류</t>
    <phoneticPr fontId="1" type="noConversion"/>
  </si>
  <si>
    <t>어패류, 채소류</t>
    <phoneticPr fontId="1" type="noConversion"/>
  </si>
  <si>
    <t>모든 국가 선호, 땅콩 못먹음</t>
    <phoneticPr fontId="1" type="noConversion"/>
  </si>
  <si>
    <t>user08</t>
    <phoneticPr fontId="1" type="noConversion"/>
  </si>
  <si>
    <t>pw0008</t>
    <phoneticPr fontId="1" type="noConversion"/>
  </si>
  <si>
    <t>한식, 일식</t>
    <phoneticPr fontId="1" type="noConversion"/>
  </si>
  <si>
    <t>중식, 양식, 기타</t>
    <phoneticPr fontId="1" type="noConversion"/>
  </si>
  <si>
    <t>돼지고기, 소고기, 닭고기, 생선, 갑각류, 달걀, 유제품</t>
    <phoneticPr fontId="1" type="noConversion"/>
  </si>
  <si>
    <t>기타육류, 낙지 및 오징어, 기타 해물류, 채소류, 콩 및 견과류</t>
    <phoneticPr fontId="1" type="noConversion"/>
  </si>
  <si>
    <t>비선호 재료 개수가 많은 편, 아침은 간단하게.</t>
    <phoneticPr fontId="1" type="noConversion"/>
  </si>
  <si>
    <t>user09</t>
    <phoneticPr fontId="1" type="noConversion"/>
  </si>
  <si>
    <t>pw0009</t>
    <phoneticPr fontId="1" type="noConversion"/>
  </si>
  <si>
    <t>밀가루</t>
    <phoneticPr fontId="1" type="noConversion"/>
  </si>
  <si>
    <t>돼지고기, 소고기, 닭고기, 생선, 어패류, 갑각류, 낙지 및 오징어, 기타 해물류, 채소류, 과일류, 달걀, 유제품, 콩 및 견과류, 곡류, 버섯류</t>
    <phoneticPr fontId="1" type="noConversion"/>
  </si>
  <si>
    <t>비선호 국가 뚜렷, 밀가루 음식 못먹음, 아침 안먹음</t>
    <phoneticPr fontId="1" type="noConversion"/>
  </si>
  <si>
    <t>user10</t>
    <phoneticPr fontId="1" type="noConversion"/>
  </si>
  <si>
    <t>pw0010</t>
    <phoneticPr fontId="1" type="noConversion"/>
  </si>
  <si>
    <t>한식, 중식</t>
    <phoneticPr fontId="1" type="noConversion"/>
  </si>
  <si>
    <t>일식, 양식, 기타</t>
    <phoneticPr fontId="1" type="noConversion"/>
  </si>
  <si>
    <t>돼지고기, 소고기, 닭고기, 생선, 어패류, 갑각류, 낙지 및 오징어, 달걀, 유제품, 콩 및 견과류, 버섯류</t>
    <phoneticPr fontId="1" type="noConversion"/>
  </si>
  <si>
    <t>기름진 음식 좋아하지 않는데 중식 선호, 아침은 간단하게.</t>
    <phoneticPr fontId="1" type="noConversion"/>
  </si>
  <si>
    <t>user11</t>
    <phoneticPr fontId="1" type="noConversion"/>
  </si>
  <si>
    <t>pw0011</t>
    <phoneticPr fontId="1" type="noConversion"/>
  </si>
  <si>
    <t>한식, 중식, 일식, 양식, 기타</t>
    <phoneticPr fontId="1" type="noConversion"/>
  </si>
  <si>
    <t>모든 국가 선호, 비선호 재료 없음, 못먹는 재료 없음</t>
    <phoneticPr fontId="1" type="noConversion"/>
  </si>
  <si>
    <t>user12</t>
    <phoneticPr fontId="1" type="noConversion"/>
  </si>
  <si>
    <t>pw0012</t>
    <phoneticPr fontId="1" type="noConversion"/>
  </si>
  <si>
    <t>새우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</si>
  <si>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한식</t>
    </r>
    <r>
      <rPr>
        <sz val="11"/>
        <color theme="0" tint="-0.249977111117893"/>
        <rFont val="맑은 고딕"/>
        <family val="3"/>
        <charset val="129"/>
        <scheme val="minor"/>
      </rPr>
      <t>, 중식, 일식</t>
    </r>
    <phoneticPr fontId="1" type="noConversion"/>
  </si>
  <si>
    <t>돼지고기, 소고기, 닭고기, 기타육류, 생선, 어패류, 낙지 및 오징어, 채소류, 과일류, 달걀, 유제품, 콩 및 견과류, 곡류</t>
    <phoneticPr fontId="1" type="noConversion"/>
  </si>
  <si>
    <t>갑각류</t>
    <phoneticPr fontId="1" type="noConversion"/>
  </si>
  <si>
    <t>한식 비선호, 기타 국가(우즈베키스탄, 러시아)의 음식 좋아함(특이한 취향)</t>
    <phoneticPr fontId="1" type="noConversion"/>
  </si>
  <si>
    <t>비선호 국가</t>
    <phoneticPr fontId="1" type="noConversion"/>
  </si>
  <si>
    <t>메뉴명</t>
  </si>
  <si>
    <t>메뉴코드</t>
  </si>
  <si>
    <t>주재료</t>
  </si>
  <si>
    <t>부재료</t>
  </si>
  <si>
    <t>양념</t>
  </si>
  <si>
    <t>국가 분류</t>
  </si>
  <si>
    <t>조리시간(분)</t>
  </si>
  <si>
    <t>조리 난이도</t>
  </si>
  <si>
    <t>레시피 링크</t>
  </si>
  <si>
    <t>K42100</t>
  </si>
  <si>
    <t>https://haemukja.com/recipes/5719</t>
  </si>
  <si>
    <t>K41300</t>
  </si>
  <si>
    <t>K31300</t>
  </si>
  <si>
    <t>https://haemukja.com/recipes/3260</t>
  </si>
  <si>
    <t>소갈비찜</t>
  </si>
  <si>
    <t>K41100</t>
  </si>
  <si>
    <t>고등어무조림</t>
  </si>
  <si>
    <t>무, 양파, 대파, 청양고추, 홍고추</t>
  </si>
  <si>
    <t>K41200</t>
  </si>
  <si>
    <t>K54143</t>
  </si>
  <si>
    <t>K52324</t>
  </si>
  <si>
    <t>차돌부추말이</t>
  </si>
  <si>
    <t>K51100</t>
  </si>
  <si>
    <t>소금, 후추, 올리브유</t>
  </si>
  <si>
    <t>쉬움</t>
  </si>
  <si>
    <t>https://haemukja.com/recipes/4743</t>
  </si>
  <si>
    <t>참치샐러드비빔밥</t>
  </si>
  <si>
    <t>K12631</t>
  </si>
  <si>
    <t>깻잎, 치커리, 오이, 파프리카</t>
  </si>
  <si>
    <t>마요네즈, 초고추장</t>
  </si>
  <si>
    <t>5분</t>
  </si>
  <si>
    <t>https://haemukja.com/recipes/4455</t>
  </si>
  <si>
    <t>쭈꾸미칼국수</t>
  </si>
  <si>
    <t>K22422</t>
  </si>
  <si>
    <t>양파, 애호박, 대파, 밀가루</t>
  </si>
  <si>
    <t>https://haemukja.com/recipes/4191</t>
  </si>
  <si>
    <t>소고기들깨미역죽</t>
  </si>
  <si>
    <t>K11125</t>
  </si>
  <si>
    <t>참기름, 들깨가루</t>
  </si>
  <si>
    <t>치즈베이컨김치볶음밥</t>
  </si>
  <si>
    <t>K11543</t>
  </si>
  <si>
    <t>10분</t>
  </si>
  <si>
    <t>소고기무국</t>
  </si>
  <si>
    <t>K31100</t>
  </si>
  <si>
    <t>콩나물, 양파, 대파, 다진마늘</t>
  </si>
  <si>
    <t>바지락수제비</t>
  </si>
  <si>
    <t>K32200</t>
  </si>
  <si>
    <t>제육덮밥</t>
  </si>
  <si>
    <t>K11200</t>
  </si>
  <si>
    <t>후추, 맛술, 참기름</t>
  </si>
  <si>
    <t>https://haemukja.com/recipes/1930</t>
  </si>
  <si>
    <t>닭개장</t>
  </si>
  <si>
    <t>50분</t>
  </si>
  <si>
    <t>냉면</t>
  </si>
  <si>
    <t>K21100</t>
  </si>
  <si>
    <t>냉면, 양지</t>
  </si>
  <si>
    <t>무, 양파, 대파, 마늘, 생강, 홍고추, 동치미, 배, 오이, 계란</t>
  </si>
  <si>
    <t>60분</t>
  </si>
  <si>
    <t>https://haemukja.com/recipes/2534</t>
  </si>
  <si>
    <t>베이컨김치찌개</t>
  </si>
  <si>
    <t>K31533</t>
  </si>
  <si>
    <t>베이컨, 김치</t>
  </si>
  <si>
    <t>청양고추, 양파, 대파</t>
  </si>
  <si>
    <t>라볶이</t>
  </si>
  <si>
    <t>K45326</t>
  </si>
  <si>
    <t>떡볶이떡, 어묵, 라면</t>
  </si>
  <si>
    <t>https://haemukja.com/recipes/2455</t>
  </si>
  <si>
    <t>비빔국수</t>
  </si>
  <si>
    <t>K23300</t>
  </si>
  <si>
    <t>https://haemukja.com/recipes/67</t>
  </si>
  <si>
    <t>차돌된장찌개</t>
  </si>
  <si>
    <t>두부, 애호박, 양파, 팽이버섯</t>
  </si>
  <si>
    <t>된장, 고추장</t>
  </si>
  <si>
    <t>떡국</t>
  </si>
  <si>
    <t>K35311</t>
  </si>
  <si>
    <t>소금, 후추</t>
  </si>
  <si>
    <t>도토리묵밥</t>
  </si>
  <si>
    <t>K13153</t>
  </si>
  <si>
    <t>도토리묵무침</t>
  </si>
  <si>
    <t>K63153</t>
  </si>
  <si>
    <t>콩나물잡채</t>
  </si>
  <si>
    <t>K53153</t>
  </si>
  <si>
    <t>콩나물, 당면</t>
  </si>
  <si>
    <t>느타리버섯, 시금치, 당근, 양파</t>
  </si>
  <si>
    <t>소금, 후추, 설탕, 간장, 참기름, 참깨</t>
  </si>
  <si>
    <t>가래떡무채볶이</t>
  </si>
  <si>
    <t>K53151</t>
  </si>
  <si>
    <t>가래떡, 무</t>
  </si>
  <si>
    <t>어묵, 대파</t>
  </si>
  <si>
    <t>고추장, 간장, 꿀, 참기름</t>
  </si>
  <si>
    <t>배추전</t>
  </si>
  <si>
    <t>K53100</t>
  </si>
  <si>
    <t xml:space="preserve">한식 </t>
  </si>
  <si>
    <t>들깨콩나물뭇국</t>
  </si>
  <si>
    <t>K33100</t>
  </si>
  <si>
    <t>콩나물, 무</t>
  </si>
  <si>
    <t>고구마계란찜</t>
  </si>
  <si>
    <t>당근, 대파</t>
  </si>
  <si>
    <t>소금</t>
  </si>
  <si>
    <t>가지된장구이</t>
  </si>
  <si>
    <t>단호박맛탕</t>
  </si>
  <si>
    <t>K43100</t>
  </si>
  <si>
    <t>버섯부추볶음</t>
  </si>
  <si>
    <t>K53135</t>
  </si>
  <si>
    <t>송화버섯, 부추</t>
  </si>
  <si>
    <t>일식</t>
  </si>
  <si>
    <t>차돌박이 우동</t>
  </si>
  <si>
    <t>J21100</t>
  </si>
  <si>
    <t>오코노미야끼</t>
  </si>
  <si>
    <t>양배추, 베이컨</t>
  </si>
  <si>
    <t>규동</t>
  </si>
  <si>
    <t>J11141</t>
  </si>
  <si>
    <t>소금, 후추, 설탕, 미림, 간장</t>
  </si>
  <si>
    <t>치킨가라아게</t>
  </si>
  <si>
    <t>J51300</t>
  </si>
  <si>
    <t>https://haemukja.com/recipes/3954</t>
  </si>
  <si>
    <t>야끼소바</t>
  </si>
  <si>
    <t>미소라멘</t>
  </si>
  <si>
    <t>J21200</t>
  </si>
  <si>
    <t>감자고로케</t>
  </si>
  <si>
    <t>J53251</t>
  </si>
  <si>
    <t>후추</t>
  </si>
  <si>
    <t>35분</t>
  </si>
  <si>
    <t>https://haemukja.com/recipes/2236</t>
  </si>
  <si>
    <t>연어마요주먹밥</t>
  </si>
  <si>
    <t>J12600</t>
  </si>
  <si>
    <t>https://haemukja.com/recipes/2622</t>
  </si>
  <si>
    <t>돈까스김치나베</t>
  </si>
  <si>
    <t>J31233</t>
  </si>
  <si>
    <t>https://haemukja.com/recipes/2564</t>
  </si>
  <si>
    <t>스키야키</t>
  </si>
  <si>
    <t>소고기, 배추, 우동면</t>
  </si>
  <si>
    <t>중식</t>
  </si>
  <si>
    <t>깐풍두부</t>
  </si>
  <si>
    <t>C55200</t>
  </si>
  <si>
    <t>소금, 양조간장, 식초, 설탕, 청주</t>
  </si>
  <si>
    <t>고추잡채</t>
  </si>
  <si>
    <t>C51131</t>
  </si>
  <si>
    <t>닭가슴살 짜장 볶음</t>
  </si>
  <si>
    <t>C51300</t>
  </si>
  <si>
    <t>닭가슴살</t>
  </si>
  <si>
    <t>양파, 깻잎, 고추기름, 시판춘장</t>
  </si>
  <si>
    <t>고추장, 맛술, 물엿, 다진마늘, 후추</t>
  </si>
  <si>
    <t>https://haemukja.com/recipes/4456</t>
  </si>
  <si>
    <t>동파육</t>
  </si>
  <si>
    <t>C41200</t>
  </si>
  <si>
    <t>청경채, 숙주, 마늘, 파</t>
  </si>
  <si>
    <t>청경채볶음</t>
  </si>
  <si>
    <t>C53100</t>
  </si>
  <si>
    <t>다진마늘, 굴소스</t>
  </si>
  <si>
    <t>https://haemukja.com/recipes/3118</t>
  </si>
  <si>
    <t>두반장 가지덮밥</t>
  </si>
  <si>
    <t>C13100</t>
  </si>
  <si>
    <t>설탕</t>
  </si>
  <si>
    <t>탕수육</t>
  </si>
  <si>
    <t>C51200</t>
  </si>
  <si>
    <t>굴소스, 간장, 식초, 설탕, 소금, 후추</t>
  </si>
  <si>
    <t>해물잡탕밥</t>
  </si>
  <si>
    <t>C32324</t>
  </si>
  <si>
    <t>마파두부</t>
  </si>
  <si>
    <t>C45212</t>
  </si>
  <si>
    <t>다진마늘, 설탕, 간장, 된장</t>
  </si>
  <si>
    <t>짬뽕</t>
  </si>
  <si>
    <t>C21224</t>
  </si>
  <si>
    <t>칼국수면, 홍합, 양배추, 청양고추, 대파</t>
  </si>
  <si>
    <t>고춧가루, 마늘, 소금, 후추</t>
  </si>
  <si>
    <t>게살스튜</t>
  </si>
  <si>
    <t>C32600</t>
  </si>
  <si>
    <t>크래미</t>
  </si>
  <si>
    <t>다진마늘, 소금, 국간장, 참기름</t>
  </si>
  <si>
    <t>중국식 가지튀김</t>
  </si>
  <si>
    <t>피망버섯채볶음</t>
  </si>
  <si>
    <t>C53135</t>
  </si>
  <si>
    <t>피망, 표고버섯</t>
  </si>
  <si>
    <t>멘보샤</t>
  </si>
  <si>
    <t>C52353</t>
  </si>
  <si>
    <t>새우, 식빵</t>
  </si>
  <si>
    <t>양식</t>
  </si>
  <si>
    <t>봉골레 파스타</t>
  </si>
  <si>
    <t>W22200</t>
  </si>
  <si>
    <t>파스타면, 바지락</t>
  </si>
  <si>
    <t>닭다리 스테이크</t>
  </si>
  <si>
    <t>W51300</t>
  </si>
  <si>
    <t>프라이드 피자</t>
  </si>
  <si>
    <t>W55343</t>
  </si>
  <si>
    <t>호떡믹스</t>
  </si>
  <si>
    <t>부추볶음 연어 스테이크</t>
  </si>
  <si>
    <t>W52100</t>
  </si>
  <si>
    <t>독일식 감자볶음</t>
  </si>
  <si>
    <t>다진마늘, 파슬리, 후추</t>
  </si>
  <si>
    <t>가지퓨레 토마토파스타</t>
  </si>
  <si>
    <t>W23100</t>
  </si>
  <si>
    <t>파스타면, 가지</t>
  </si>
  <si>
    <t>시판토마토소스</t>
  </si>
  <si>
    <t>올리브유, 소금, 후추</t>
  </si>
  <si>
    <t>필리치즈 핫도그</t>
  </si>
  <si>
    <t>W51543</t>
  </si>
  <si>
    <t>찹스테이크</t>
  </si>
  <si>
    <t>W51100</t>
  </si>
  <si>
    <t>양송이버섯, 양파, 피망, 파프리카, 와인</t>
  </si>
  <si>
    <t>80분</t>
  </si>
  <si>
    <t>https://haemukja.com/recipes/4748</t>
  </si>
  <si>
    <t>베이컨롤토스트</t>
  </si>
  <si>
    <t>W51500</t>
  </si>
  <si>
    <t>식빵, 베이컨</t>
  </si>
  <si>
    <t>버섯 리조또</t>
  </si>
  <si>
    <t>W13400</t>
  </si>
  <si>
    <t>감자오믈렛</t>
  </si>
  <si>
    <t>W53241</t>
  </si>
  <si>
    <t>버터, 소금, 후추, 파슬리</t>
  </si>
  <si>
    <t>라따뚜이</t>
  </si>
  <si>
    <t>W53100</t>
  </si>
  <si>
    <t>애호박, 가지, 토마토</t>
  </si>
  <si>
    <t>미나리파스타</t>
  </si>
  <si>
    <t>W23153</t>
  </si>
  <si>
    <t>치즈포테이토</t>
  </si>
  <si>
    <t>W53243</t>
  </si>
  <si>
    <t>감자, 체다치즈</t>
  </si>
  <si>
    <t>크로와상샌드위치</t>
  </si>
  <si>
    <t>W63153</t>
  </si>
  <si>
    <t>크로와상, 토마토, 상추</t>
  </si>
  <si>
    <t>마요네즈, 케찹</t>
  </si>
  <si>
    <t>브로콜리단호박스프</t>
  </si>
  <si>
    <t>W33100</t>
  </si>
  <si>
    <t>단호박, 브로콜리</t>
  </si>
  <si>
    <t>딸기허니버터브레드</t>
  </si>
  <si>
    <t>W83353</t>
  </si>
  <si>
    <t>딸기, 식빵</t>
  </si>
  <si>
    <t xml:space="preserve">쉬움 </t>
  </si>
  <si>
    <t>양파감자수프</t>
  </si>
  <si>
    <t>양파, 감자</t>
  </si>
  <si>
    <t>W63100</t>
  </si>
  <si>
    <t>시저샐러드</t>
  </si>
  <si>
    <t>콥샐러드</t>
  </si>
  <si>
    <t>버섯샐러드</t>
  </si>
  <si>
    <t>W63135</t>
  </si>
  <si>
    <t>바나나샐러드</t>
  </si>
  <si>
    <t>W63133</t>
  </si>
  <si>
    <t>닭가슴살샐러드</t>
  </si>
  <si>
    <t>W61331</t>
  </si>
  <si>
    <t>갈릭치즈브레드</t>
  </si>
  <si>
    <t>W83453</t>
  </si>
  <si>
    <t>식빵, 체다치즈</t>
  </si>
  <si>
    <t>기타</t>
  </si>
  <si>
    <t>멕시칸마약옥수수</t>
  </si>
  <si>
    <t>E45100</t>
  </si>
  <si>
    <t>스테이크 타코</t>
  </si>
  <si>
    <t>E61131</t>
  </si>
  <si>
    <t>닭갈비 브리또</t>
  </si>
  <si>
    <t>E11300</t>
  </si>
  <si>
    <t>쌈채소크랩또띠아롤</t>
  </si>
  <si>
    <t>E62631</t>
  </si>
  <si>
    <t>차돌박이쌀국수샐러드</t>
  </si>
  <si>
    <t>파프리카, 양파, 방울토마토, 올리브</t>
  </si>
  <si>
    <t>짜조(베트남식만두)</t>
  </si>
  <si>
    <t>E51200</t>
  </si>
  <si>
    <t>라이스페이퍼, 돼지고기</t>
  </si>
  <si>
    <t>표고버섯, 청양고추, 부추</t>
  </si>
  <si>
    <t>후추, 소금</t>
  </si>
  <si>
    <t>훈제오리월남쌈</t>
  </si>
  <si>
    <t>E61431</t>
  </si>
  <si>
    <t>파인애플, 방울토마토, 양파, 파프리카, 오이, 당근, 깻잎, 레몬</t>
  </si>
  <si>
    <t>팟타이</t>
  </si>
  <si>
    <t>E22331</t>
  </si>
  <si>
    <t>쌀국수면, 숙주, 새우</t>
  </si>
  <si>
    <t>꿍팟퐁커리</t>
  </si>
  <si>
    <t>E32300</t>
  </si>
  <si>
    <t>우유, 밀가루, 파, 파프리카, 계란, 새송이버섯, 당근, 고추</t>
  </si>
  <si>
    <t>후추, 다진마늘</t>
  </si>
  <si>
    <t>인도치킨커리</t>
  </si>
  <si>
    <t>E31300</t>
  </si>
  <si>
    <t>탄두리치킨</t>
  </si>
  <si>
    <t>E51300</t>
  </si>
  <si>
    <t>후추, 고춧가루, 소금</t>
  </si>
  <si>
    <t>감바스</t>
  </si>
  <si>
    <t>E52300</t>
  </si>
  <si>
    <t>페페론치노, 마늘</t>
  </si>
  <si>
    <t>파에야</t>
  </si>
  <si>
    <t>닭가슴살, 오징어, 새우</t>
  </si>
  <si>
    <t>나시고랭볶음밥</t>
  </si>
  <si>
    <t>E12300</t>
  </si>
  <si>
    <t>숙주, 건고추, 옥수수, 완두콩, 계란, 쪽파</t>
  </si>
  <si>
    <t>간장, 굴소스, 맛술, 설탕, 후추, 다진마늘</t>
  </si>
  <si>
    <t>닭날개 볶음밥</t>
  </si>
  <si>
    <t>베이컨, 파, 양파</t>
  </si>
  <si>
    <t>후추, 미림, 진간장, 설탕, 식초, 굴소스</t>
  </si>
  <si>
    <t>양파덮밥</t>
  </si>
  <si>
    <t>간장, 맛술, 다시마</t>
  </si>
  <si>
    <t>버섯덮밥</t>
  </si>
  <si>
    <t>송이버섯</t>
  </si>
  <si>
    <t>간장, 맛술, 꿀</t>
  </si>
  <si>
    <t>7분</t>
  </si>
  <si>
    <t>두부까스</t>
  </si>
  <si>
    <t>구운새우월남쌈</t>
  </si>
  <si>
    <t>파프리카, 양파, 오이, 라이스페이퍼</t>
  </si>
  <si>
    <t>고구마토스트</t>
  </si>
  <si>
    <t>마요네즈</t>
  </si>
  <si>
    <t>두부구이덮밥</t>
  </si>
  <si>
    <t>소금, 후추, 간장, 미림, 다진마늘</t>
  </si>
  <si>
    <t>감자사라다빵</t>
  </si>
  <si>
    <t>감자, 식빵</t>
  </si>
  <si>
    <t>오이, 당근</t>
  </si>
  <si>
    <t>소금, 설탕, 후추, 마요네즈</t>
  </si>
  <si>
    <t>https://haemukja.com/recipes/5899</t>
    <phoneticPr fontId="1" type="noConversion"/>
  </si>
  <si>
    <t>https://haemukja.com/recipes/5623</t>
    <phoneticPr fontId="1" type="noConversion"/>
  </si>
  <si>
    <t>https://haemukja.com/recipes/5591</t>
    <phoneticPr fontId="1" type="noConversion"/>
  </si>
  <si>
    <t>https://haemukja.com/recipes/5371</t>
    <phoneticPr fontId="1" type="noConversion"/>
  </si>
  <si>
    <t>https://haemukja.com/recipes/5307</t>
    <phoneticPr fontId="1" type="noConversion"/>
  </si>
  <si>
    <t>https://haemukja.com/recipes/5235</t>
    <phoneticPr fontId="1" type="noConversion"/>
  </si>
  <si>
    <t>https://haemukja.com/recipes/5228</t>
    <phoneticPr fontId="1" type="noConversion"/>
  </si>
  <si>
    <t>https://haemukja.com/recipes/5192</t>
    <phoneticPr fontId="1" type="noConversion"/>
  </si>
  <si>
    <t>https://haemukja.com/recipes/5080</t>
    <phoneticPr fontId="1" type="noConversion"/>
  </si>
  <si>
    <t>https://haemukja.com/recipes/4918</t>
    <phoneticPr fontId="1" type="noConversion"/>
  </si>
  <si>
    <t>https://haemukja.com/recipes/5643</t>
    <phoneticPr fontId="1" type="noConversion"/>
  </si>
  <si>
    <t>https://haemukja.com/recipes/5500</t>
    <phoneticPr fontId="1" type="noConversion"/>
  </si>
  <si>
    <t>https://haemukja.com/recipes/1784</t>
    <phoneticPr fontId="1" type="noConversion"/>
  </si>
  <si>
    <t>https://haemukja.com/recipes/5828</t>
    <phoneticPr fontId="1" type="noConversion"/>
  </si>
  <si>
    <t>https://haemukja.com/recipes/2495</t>
    <phoneticPr fontId="1" type="noConversion"/>
  </si>
  <si>
    <t>https://haemukja.com/recipes/5618</t>
    <phoneticPr fontId="1" type="noConversion"/>
  </si>
  <si>
    <t>https://haemukja.com/recipes/5397</t>
    <phoneticPr fontId="1" type="noConversion"/>
  </si>
  <si>
    <t>https://haemukja.com/recipes/5316</t>
    <phoneticPr fontId="1" type="noConversion"/>
  </si>
  <si>
    <t>https://haemukja.com/recipes/5244</t>
    <phoneticPr fontId="1" type="noConversion"/>
  </si>
  <si>
    <t>https://haemukja.com/recipes/5254</t>
    <phoneticPr fontId="1" type="noConversion"/>
  </si>
  <si>
    <t>https://haemukja.com/recipes/5039</t>
    <phoneticPr fontId="1" type="noConversion"/>
  </si>
  <si>
    <t>그릭샐러드</t>
    <phoneticPr fontId="1" type="noConversion"/>
  </si>
  <si>
    <t>https://haemukja.com/recipes/4934</t>
    <phoneticPr fontId="1" type="noConversion"/>
  </si>
  <si>
    <t>https://haemukja.com/recipes/56</t>
    <phoneticPr fontId="1" type="noConversion"/>
  </si>
  <si>
    <t>https://haemukja.com/recipes/1844</t>
    <phoneticPr fontId="1" type="noConversion"/>
  </si>
  <si>
    <t>https://haemukja.com/recipes/3940</t>
    <phoneticPr fontId="1" type="noConversion"/>
  </si>
  <si>
    <t>https://haemukja.com/recipes/1697</t>
    <phoneticPr fontId="1" type="noConversion"/>
  </si>
  <si>
    <t>https://haemukja.com/recipes/519</t>
    <phoneticPr fontId="1" type="noConversion"/>
  </si>
  <si>
    <t>https://haemukja.com/recipes/1232</t>
    <phoneticPr fontId="1" type="noConversion"/>
  </si>
  <si>
    <t>https://haemukja.com/recipes/5637</t>
    <phoneticPr fontId="1" type="noConversion"/>
  </si>
  <si>
    <t>https://haemukja.com/recipes/5232</t>
    <phoneticPr fontId="1" type="noConversion"/>
  </si>
  <si>
    <t>https://haemukja.com/recipes/5188</t>
    <phoneticPr fontId="1" type="noConversion"/>
  </si>
  <si>
    <t>https://haemukja.com/recipes/5159</t>
    <phoneticPr fontId="1" type="noConversion"/>
  </si>
  <si>
    <t>https://haemukja.com/recipes/5152</t>
    <phoneticPr fontId="1" type="noConversion"/>
  </si>
  <si>
    <t>https://haemukja.com/recipes/5142</t>
    <phoneticPr fontId="1" type="noConversion"/>
  </si>
  <si>
    <t>https://haemukja.com/recipes/5083</t>
    <phoneticPr fontId="1" type="noConversion"/>
  </si>
  <si>
    <t>https://haemukja.com/recipes/5036</t>
    <phoneticPr fontId="1" type="noConversion"/>
  </si>
  <si>
    <t>현재상태</t>
    <phoneticPr fontId="1" type="noConversion"/>
  </si>
  <si>
    <t>식빵</t>
    <phoneticPr fontId="1" type="noConversion"/>
  </si>
  <si>
    <t>5개</t>
    <phoneticPr fontId="1" type="noConversion"/>
  </si>
  <si>
    <t>300g</t>
    <phoneticPr fontId="1" type="noConversion"/>
  </si>
  <si>
    <t>신선</t>
  </si>
  <si>
    <t>계란</t>
  </si>
  <si>
    <t>2. 식재료 수량이 부족한 냉장고</t>
    <phoneticPr fontId="1" type="noConversion"/>
  </si>
  <si>
    <t>1개</t>
    <phoneticPr fontId="1" type="noConversion"/>
  </si>
  <si>
    <t>3. 식재료 종류가 부족한 냉장고 (계란, 애호박, 된장, 고추장, 고춧가루)</t>
  </si>
  <si>
    <t>5개</t>
    <phoneticPr fontId="1" type="noConversion"/>
  </si>
  <si>
    <t>300g</t>
    <phoneticPr fontId="1" type="noConversion"/>
  </si>
  <si>
    <t>치즈</t>
  </si>
  <si>
    <t>잼</t>
  </si>
  <si>
    <t>된장</t>
  </si>
  <si>
    <t>고추장</t>
  </si>
  <si>
    <t>참기름</t>
  </si>
  <si>
    <t>간장</t>
  </si>
  <si>
    <t>고춧가루</t>
  </si>
  <si>
    <t>구매일</t>
    <phoneticPr fontId="1" type="noConversion"/>
  </si>
  <si>
    <t>1. 베이컨롤토스트, 차돌된장, 고등어조림 식재료로 구성된 냉장고</t>
    <phoneticPr fontId="1" type="noConversion"/>
  </si>
  <si>
    <t>오늘의 날짜 : 2019-10-27</t>
    <phoneticPr fontId="1" type="noConversion"/>
  </si>
  <si>
    <t>식빵</t>
    <phoneticPr fontId="1" type="noConversion"/>
  </si>
  <si>
    <t>신선</t>
    <phoneticPr fontId="1" type="noConversion"/>
  </si>
  <si>
    <t>베이컨</t>
    <phoneticPr fontId="1" type="noConversion"/>
  </si>
  <si>
    <t>5개</t>
    <phoneticPr fontId="1" type="noConversion"/>
  </si>
  <si>
    <t>차돌박이</t>
    <phoneticPr fontId="1" type="noConversion"/>
  </si>
  <si>
    <t>300g</t>
    <phoneticPr fontId="1" type="noConversion"/>
  </si>
  <si>
    <t>두부</t>
    <phoneticPr fontId="1" type="noConversion"/>
  </si>
  <si>
    <t>5모</t>
    <phoneticPr fontId="1" type="noConversion"/>
  </si>
  <si>
    <t>애호박</t>
    <phoneticPr fontId="1" type="noConversion"/>
  </si>
  <si>
    <t>양파</t>
    <phoneticPr fontId="1" type="noConversion"/>
  </si>
  <si>
    <t>팽이버섯</t>
    <phoneticPr fontId="1" type="noConversion"/>
  </si>
  <si>
    <t>고등어</t>
    <phoneticPr fontId="1" type="noConversion"/>
  </si>
  <si>
    <t>무</t>
    <phoneticPr fontId="1" type="noConversion"/>
  </si>
  <si>
    <t>대파</t>
    <phoneticPr fontId="1" type="noConversion"/>
  </si>
  <si>
    <t>청양고추</t>
    <phoneticPr fontId="1" type="noConversion"/>
  </si>
  <si>
    <t>홍고추</t>
    <phoneticPr fontId="1" type="noConversion"/>
  </si>
  <si>
    <t>파슬리</t>
    <phoneticPr fontId="1" type="noConversion"/>
  </si>
  <si>
    <t>치즈</t>
    <phoneticPr fontId="1" type="noConversion"/>
  </si>
  <si>
    <t>잼</t>
    <phoneticPr fontId="1" type="noConversion"/>
  </si>
  <si>
    <t>설탕</t>
    <phoneticPr fontId="1" type="noConversion"/>
  </si>
  <si>
    <t>다진마늘</t>
    <phoneticPr fontId="1" type="noConversion"/>
  </si>
  <si>
    <t>된장</t>
    <phoneticPr fontId="1" type="noConversion"/>
  </si>
  <si>
    <t>고추장</t>
    <phoneticPr fontId="1" type="noConversion"/>
  </si>
  <si>
    <t>참기름</t>
    <phoneticPr fontId="1" type="noConversion"/>
  </si>
  <si>
    <t>간장</t>
    <phoneticPr fontId="1" type="noConversion"/>
  </si>
  <si>
    <t>고춧가루</t>
    <phoneticPr fontId="1" type="noConversion"/>
  </si>
  <si>
    <t>100g</t>
    <phoneticPr fontId="1" type="noConversion"/>
  </si>
  <si>
    <t>1개</t>
    <phoneticPr fontId="1" type="noConversion"/>
  </si>
  <si>
    <t>1모</t>
    <phoneticPr fontId="1" type="noConversion"/>
  </si>
  <si>
    <t>참기름</t>
    <phoneticPr fontId="1" type="noConversion"/>
  </si>
  <si>
    <t>4. 기본재료만 있는 냉장고</t>
    <phoneticPr fontId="1" type="noConversion"/>
  </si>
  <si>
    <t>5. 육류에 치중된 냉장고</t>
    <phoneticPr fontId="1" type="noConversion"/>
  </si>
  <si>
    <t>소시지</t>
    <phoneticPr fontId="1" type="noConversion"/>
  </si>
  <si>
    <t>6. 유통기한이 임박한 냉장고</t>
    <phoneticPr fontId="1" type="noConversion"/>
  </si>
  <si>
    <t>애호박</t>
    <phoneticPr fontId="1" type="noConversion"/>
  </si>
  <si>
    <t>가공과채류 (김치 포함)</t>
    <phoneticPr fontId="1" type="noConversion"/>
  </si>
  <si>
    <t>과채류(3)</t>
    <phoneticPr fontId="1" type="noConversion"/>
  </si>
  <si>
    <t>스칼로피네 알리모네</t>
    <phoneticPr fontId="1" type="noConversion"/>
  </si>
  <si>
    <t>하와이안포케</t>
    <phoneticPr fontId="1" type="noConversion"/>
  </si>
  <si>
    <t>태국식 고기덮밥</t>
    <phoneticPr fontId="1" type="noConversion"/>
  </si>
  <si>
    <t>분짜</t>
    <phoneticPr fontId="1" type="noConversion"/>
  </si>
  <si>
    <t>치킨카레또띠아피자</t>
    <phoneticPr fontId="1" type="noConversion"/>
  </si>
  <si>
    <t>쉬림프 브루스게타</t>
    <phoneticPr fontId="1" type="noConversion"/>
  </si>
  <si>
    <t>퀴노아 커리</t>
    <phoneticPr fontId="1" type="noConversion"/>
  </si>
  <si>
    <t>부리또 볼</t>
    <phoneticPr fontId="1" type="noConversion"/>
  </si>
  <si>
    <t>후무스</t>
    <phoneticPr fontId="1" type="noConversion"/>
  </si>
  <si>
    <t>쉬림프 에그인헬</t>
    <phoneticPr fontId="1" type="noConversion"/>
  </si>
  <si>
    <t>바질 치킨브레스트 랩</t>
    <phoneticPr fontId="1" type="noConversion"/>
  </si>
  <si>
    <t>팟 시오</t>
    <phoneticPr fontId="1" type="noConversion"/>
  </si>
  <si>
    <t>스패니쉬 오믈렛</t>
    <phoneticPr fontId="1" type="noConversion"/>
  </si>
  <si>
    <t>타이레드커리</t>
    <phoneticPr fontId="1" type="noConversion"/>
  </si>
  <si>
    <t>가스파초</t>
    <phoneticPr fontId="1" type="noConversion"/>
  </si>
  <si>
    <t>치킨 바비큐 깔조네</t>
    <phoneticPr fontId="1" type="noConversion"/>
  </si>
  <si>
    <t>똠양꿍</t>
    <phoneticPr fontId="1" type="noConversion"/>
  </si>
  <si>
    <t>크림치즈 프렌치 토스트</t>
    <phoneticPr fontId="1" type="noConversion"/>
  </si>
  <si>
    <t>방비엔식 샌드위치</t>
    <phoneticPr fontId="1" type="noConversion"/>
  </si>
  <si>
    <t>샥슈카</t>
    <phoneticPr fontId="1" type="noConversion"/>
  </si>
  <si>
    <t>몽골리안 비프</t>
    <phoneticPr fontId="1" type="noConversion"/>
  </si>
  <si>
    <t>닭가슴살</t>
    <phoneticPr fontId="1" type="noConversion"/>
  </si>
  <si>
    <t>바지락, 밀가루</t>
    <phoneticPr fontId="1" type="noConversion"/>
  </si>
  <si>
    <t>양파, 버터, 밀가루, 레몬, 와인, 로즈마리</t>
    <phoneticPr fontId="1" type="noConversion"/>
  </si>
  <si>
    <t>소금, 후추, 올리브유</t>
    <phoneticPr fontId="1" type="noConversion"/>
  </si>
  <si>
    <t>양식</t>
    <phoneticPr fontId="1" type="noConversion"/>
  </si>
  <si>
    <t>30분</t>
    <phoneticPr fontId="1" type="noConversion"/>
  </si>
  <si>
    <t>https://haemukja.com/recipes/5822</t>
  </si>
  <si>
    <t>양파</t>
    <phoneticPr fontId="1" type="noConversion"/>
  </si>
  <si>
    <t>연어</t>
    <phoneticPr fontId="1" type="noConversion"/>
  </si>
  <si>
    <t>쪽파, 가쓰오부시</t>
    <phoneticPr fontId="1" type="noConversion"/>
  </si>
  <si>
    <t>미역, 소고기</t>
    <phoneticPr fontId="1" type="noConversion"/>
  </si>
  <si>
    <t>김치, 치즈, 베이컨</t>
    <phoneticPr fontId="1" type="noConversion"/>
  </si>
  <si>
    <t>기타</t>
    <phoneticPr fontId="1" type="noConversion"/>
  </si>
  <si>
    <t>30분</t>
    <phoneticPr fontId="1" type="noConversion"/>
  </si>
  <si>
    <t>보통</t>
    <phoneticPr fontId="1" type="noConversion"/>
  </si>
  <si>
    <t>어려움</t>
    <phoneticPr fontId="1" type="noConversion"/>
  </si>
  <si>
    <t>돼지고기</t>
    <phoneticPr fontId="1" type="noConversion"/>
  </si>
  <si>
    <t>기타</t>
    <phoneticPr fontId="1" type="noConversion"/>
  </si>
  <si>
    <t>20분</t>
    <phoneticPr fontId="1" type="noConversion"/>
  </si>
  <si>
    <t>보통</t>
    <phoneticPr fontId="1" type="noConversion"/>
  </si>
  <si>
    <t>https://haemukja.com/recipes/5599</t>
  </si>
  <si>
    <t>돼지고기</t>
    <phoneticPr fontId="1" type="noConversion"/>
  </si>
  <si>
    <t>기타</t>
    <phoneticPr fontId="1" type="noConversion"/>
  </si>
  <si>
    <t>30분</t>
    <phoneticPr fontId="1" type="noConversion"/>
  </si>
  <si>
    <t>https://haemukja.com/recipes/5323</t>
  </si>
  <si>
    <t>닭고기</t>
    <phoneticPr fontId="1" type="noConversion"/>
  </si>
  <si>
    <t>또띠아, 시판카레, 모짜렐라치즈</t>
    <phoneticPr fontId="1" type="noConversion"/>
  </si>
  <si>
    <t>기타</t>
    <phoneticPr fontId="1" type="noConversion"/>
  </si>
  <si>
    <t>쉬움</t>
    <phoneticPr fontId="1" type="noConversion"/>
  </si>
  <si>
    <t>https://haemukja.com/recipes/5319</t>
  </si>
  <si>
    <t>새우</t>
    <phoneticPr fontId="1" type="noConversion"/>
  </si>
  <si>
    <t>요거트</t>
    <phoneticPr fontId="1" type="noConversion"/>
  </si>
  <si>
    <t>파프리카, 바게트빵</t>
    <phoneticPr fontId="1" type="noConversion"/>
  </si>
  <si>
    <t>양식</t>
    <phoneticPr fontId="1" type="noConversion"/>
  </si>
  <si>
    <t>쉬움</t>
    <phoneticPr fontId="1" type="noConversion"/>
  </si>
  <si>
    <t>https://haemukja.com/recipes/4846</t>
  </si>
  <si>
    <t>바나나</t>
    <phoneticPr fontId="1" type="noConversion"/>
  </si>
  <si>
    <t>돼지고기, 나초, 옥수수캔</t>
    <phoneticPr fontId="1" type="noConversion"/>
  </si>
  <si>
    <t>양파, 토마토, 양상추, 아보카도, 파마산치즈가루, 레몬</t>
    <phoneticPr fontId="1" type="noConversion"/>
  </si>
  <si>
    <t>소금, 올리브유, 후추, 설탕, 굴소스, 케찹, 바베큐소스, 올리고당</t>
    <phoneticPr fontId="1" type="noConversion"/>
  </si>
  <si>
    <t>기타</t>
    <phoneticPr fontId="1" type="noConversion"/>
  </si>
  <si>
    <t>35분</t>
    <phoneticPr fontId="1" type="noConversion"/>
  </si>
  <si>
    <t>어려움</t>
    <phoneticPr fontId="1" type="noConversion"/>
  </si>
  <si>
    <t>https://haemukja.com/recipes/4778</t>
  </si>
  <si>
    <t>크래미 캘리포니아롤</t>
    <phoneticPr fontId="1" type="noConversion"/>
  </si>
  <si>
    <t>크래미, 김</t>
    <phoneticPr fontId="1" type="noConversion"/>
  </si>
  <si>
    <t>마요네즈, 소금, 후추, 식초, 설탕</t>
    <phoneticPr fontId="1" type="noConversion"/>
  </si>
  <si>
    <t>당근, 오이, 아보카도, 치즈, 무순</t>
    <phoneticPr fontId="1" type="noConversion"/>
  </si>
  <si>
    <t>15분</t>
    <phoneticPr fontId="1" type="noConversion"/>
  </si>
  <si>
    <t>쉬움</t>
    <phoneticPr fontId="1" type="noConversion"/>
  </si>
  <si>
    <t>https://haemukja.com/recipes/1486</t>
  </si>
  <si>
    <t>퀴노아, 시판카레</t>
    <phoneticPr fontId="1" type="noConversion"/>
  </si>
  <si>
    <t>토마토, 양파, 치즈</t>
    <phoneticPr fontId="1" type="noConversion"/>
  </si>
  <si>
    <t>15분</t>
    <phoneticPr fontId="1" type="noConversion"/>
  </si>
  <si>
    <t>https://haemukja.com/recipes/5121</t>
  </si>
  <si>
    <t>병아리콩</t>
    <phoneticPr fontId="1" type="noConversion"/>
  </si>
  <si>
    <t>레몬</t>
    <phoneticPr fontId="1" type="noConversion"/>
  </si>
  <si>
    <t>올리브유, 소금</t>
    <phoneticPr fontId="1" type="noConversion"/>
  </si>
  <si>
    <t>https://haemukja.com/recipes/3886</t>
  </si>
  <si>
    <t>새우, 시판토마토소스, 계란</t>
    <phoneticPr fontId="1" type="noConversion"/>
  </si>
  <si>
    <t>바질, 소금, 후추, 올리브유</t>
    <phoneticPr fontId="1" type="noConversion"/>
  </si>
  <si>
    <t>파마산치즈가루, 마늘, 양파</t>
    <phoneticPr fontId="1" type="noConversion"/>
  </si>
  <si>
    <t>양식</t>
    <phoneticPr fontId="1" type="noConversion"/>
  </si>
  <si>
    <t>20분</t>
    <phoneticPr fontId="1" type="noConversion"/>
  </si>
  <si>
    <t>https://haemukja.com/recipes/3872</t>
  </si>
  <si>
    <t>또띠아, 닭가슴살</t>
    <phoneticPr fontId="1" type="noConversion"/>
  </si>
  <si>
    <t>양배추, 파프리카, 레몬, 와인</t>
    <phoneticPr fontId="1" type="noConversion"/>
  </si>
  <si>
    <t>머스타드소스, 꿀, 바질, 소금, 후추</t>
    <phoneticPr fontId="1" type="noConversion"/>
  </si>
  <si>
    <t>30분</t>
    <phoneticPr fontId="1" type="noConversion"/>
  </si>
  <si>
    <t>https://haemukja.com/recipes/3133</t>
  </si>
  <si>
    <t>쌀국수면, 새우</t>
    <phoneticPr fontId="1" type="noConversion"/>
  </si>
  <si>
    <t>청경채, 파프리카, 숙주, 버섯, 파, 계란</t>
    <phoneticPr fontId="1" type="noConversion"/>
  </si>
  <si>
    <t>간장, 굴소스, 설탕, 후추, 다진마늘</t>
    <phoneticPr fontId="1" type="noConversion"/>
  </si>
  <si>
    <t>https://haemukja.com/recipes/2602</t>
    <phoneticPr fontId="1" type="noConversion"/>
  </si>
  <si>
    <t>소금, 후추, 파슬리</t>
    <phoneticPr fontId="1" type="noConversion"/>
  </si>
  <si>
    <t>기타</t>
    <phoneticPr fontId="1" type="noConversion"/>
  </si>
  <si>
    <t>10분</t>
    <phoneticPr fontId="1" type="noConversion"/>
  </si>
  <si>
    <t>https://haemukja.com/recipes/2594</t>
  </si>
  <si>
    <t>파프리카, 양파, 시판칠리페이스트, 코코넛밀크, 고수</t>
    <phoneticPr fontId="1" type="noConversion"/>
  </si>
  <si>
    <t>https://haemukja.com/recipes/2572</t>
  </si>
  <si>
    <t>양식</t>
    <phoneticPr fontId="1" type="noConversion"/>
  </si>
  <si>
    <t>https://haemukja.com/recipes/2436</t>
  </si>
  <si>
    <t>밀가루, 닭가슴살</t>
    <phoneticPr fontId="1" type="noConversion"/>
  </si>
  <si>
    <t>양식</t>
    <phoneticPr fontId="1" type="noConversion"/>
  </si>
  <si>
    <t>40분</t>
    <phoneticPr fontId="1" type="noConversion"/>
  </si>
  <si>
    <t>https://haemukja.com/recipes/2361</t>
    <phoneticPr fontId="1" type="noConversion"/>
  </si>
  <si>
    <t>새우</t>
    <phoneticPr fontId="1" type="noConversion"/>
  </si>
  <si>
    <t>피망, 드라이이스트, 시판토마토소스, 양파, 모짜렐라치즈</t>
    <phoneticPr fontId="1" type="noConversion"/>
  </si>
  <si>
    <t>시판똠양페이스트</t>
  </si>
  <si>
    <t>양파, 애호박, 토마토, 고추, 고수, 감자, 라임, 숙주, 파, 시판똠양페이스트,</t>
    <phoneticPr fontId="1" type="noConversion"/>
  </si>
  <si>
    <t>35분</t>
    <phoneticPr fontId="1" type="noConversion"/>
  </si>
  <si>
    <t>https://haemukja.com/recipes/2345</t>
  </si>
  <si>
    <t>베트남 반쎄오</t>
    <phoneticPr fontId="1" type="noConversion"/>
  </si>
  <si>
    <t>반미</t>
    <phoneticPr fontId="1" type="noConversion"/>
  </si>
  <si>
    <t>타이풍 고기볶음밥</t>
    <phoneticPr fontId="1" type="noConversion"/>
  </si>
  <si>
    <t>대만지파이</t>
    <phoneticPr fontId="1" type="noConversion"/>
  </si>
  <si>
    <t>팟 가파오</t>
    <phoneticPr fontId="1" type="noConversion"/>
  </si>
  <si>
    <t>코코넛커리</t>
    <phoneticPr fontId="1" type="noConversion"/>
  </si>
  <si>
    <t>치킨 사테</t>
    <phoneticPr fontId="1" type="noConversion"/>
  </si>
  <si>
    <t>뚝배기 쌀국수</t>
    <phoneticPr fontId="1" type="noConversion"/>
  </si>
  <si>
    <t>양식</t>
    <phoneticPr fontId="1" type="noConversion"/>
  </si>
  <si>
    <t>https://haemukja.com/recipes/2198</t>
    <phoneticPr fontId="1" type="noConversion"/>
  </si>
  <si>
    <t>식빵, 계란, 크림치즈</t>
    <phoneticPr fontId="1" type="noConversion"/>
  </si>
  <si>
    <t>우유, 생크림, 연유</t>
    <phoneticPr fontId="1" type="noConversion"/>
  </si>
  <si>
    <t>바게트빵, 베이컨</t>
    <phoneticPr fontId="1" type="noConversion"/>
  </si>
  <si>
    <t>계란, 오이, 상추, 양파, 슬라이스치즈, 우유</t>
    <phoneticPr fontId="1" type="noConversion"/>
  </si>
  <si>
    <t>40분</t>
    <phoneticPr fontId="1" type="noConversion"/>
  </si>
  <si>
    <t>https://haemukja.com/recipes/2147</t>
  </si>
  <si>
    <t>우유, 파마산치즈</t>
    <phoneticPr fontId="1" type="noConversion"/>
  </si>
  <si>
    <t>버터, 마요네즈, 고춧가루, 파슬리</t>
    <phoneticPr fontId="1" type="noConversion"/>
  </si>
  <si>
    <t>파슬리</t>
    <phoneticPr fontId="1" type="noConversion"/>
  </si>
  <si>
    <t>시판토마토소스, 마늘, 양파, 바게트빵</t>
    <phoneticPr fontId="1" type="noConversion"/>
  </si>
  <si>
    <t>20분</t>
    <phoneticPr fontId="1" type="noConversion"/>
  </si>
  <si>
    <t>https://haemukja.com/recipes/1979</t>
  </si>
  <si>
    <t>소고기, 청경채</t>
    <phoneticPr fontId="1" type="noConversion"/>
  </si>
  <si>
    <t>양파, 숙주, 페페론치노</t>
    <phoneticPr fontId="1" type="noConversion"/>
  </si>
  <si>
    <t>굴소스, 다진마늘, 진간장, 청주, 설탕</t>
    <phoneticPr fontId="1" type="noConversion"/>
  </si>
  <si>
    <t>30분</t>
    <phoneticPr fontId="1" type="noConversion"/>
  </si>
  <si>
    <t>https://haemukja.com/recipes/616</t>
  </si>
  <si>
    <t>소고기, 새우</t>
    <phoneticPr fontId="1" type="noConversion"/>
  </si>
  <si>
    <t>간장, 설탕, 다진마늘, 참기름, 후추, 굴소스, 멸치액젓, 식초</t>
    <phoneticPr fontId="1" type="noConversion"/>
  </si>
  <si>
    <t>부추, 숙주, 녹두, 양파, 시판반쎄오가루, 라임, 홍고추</t>
    <phoneticPr fontId="1" type="noConversion"/>
  </si>
  <si>
    <t>기타</t>
    <phoneticPr fontId="1" type="noConversion"/>
  </si>
  <si>
    <t>40분</t>
    <phoneticPr fontId="1" type="noConversion"/>
  </si>
  <si>
    <t>https://haemukja.com/recipes/5706</t>
  </si>
  <si>
    <t>옥수수</t>
    <phoneticPr fontId="1" type="noConversion"/>
  </si>
  <si>
    <t>닭가슴살</t>
    <phoneticPr fontId="1" type="noConversion"/>
  </si>
  <si>
    <t>돼지고기, 바게트빵</t>
    <phoneticPr fontId="1" type="noConversion"/>
  </si>
  <si>
    <t>무, 당근, 오이</t>
    <phoneticPr fontId="1" type="noConversion"/>
  </si>
  <si>
    <t>https://haemukja.com/recipes/4741</t>
  </si>
  <si>
    <t>양파, 홍고추</t>
    <phoneticPr fontId="1" type="noConversion"/>
  </si>
  <si>
    <t>소고기</t>
    <phoneticPr fontId="1" type="noConversion"/>
  </si>
  <si>
    <t>10분</t>
    <phoneticPr fontId="1" type="noConversion"/>
  </si>
  <si>
    <t>https://haemukja.com/recipes/5007</t>
  </si>
  <si>
    <t>닭가슴살, 튀김가루</t>
    <phoneticPr fontId="1" type="noConversion"/>
  </si>
  <si>
    <t>시판카레가루, 시판케이준파우더, 마늘, 계란, 우유, 밀가루</t>
    <phoneticPr fontId="1" type="noConversion"/>
  </si>
  <si>
    <t>후추, 소금</t>
    <phoneticPr fontId="1" type="noConversion"/>
  </si>
  <si>
    <t>https://haemukja.com/recipes/4176</t>
  </si>
  <si>
    <t>돼지고기</t>
    <phoneticPr fontId="1" type="noConversion"/>
  </si>
  <si>
    <t>파프리카, 마늘, 고추</t>
    <phoneticPr fontId="1" type="noConversion"/>
  </si>
  <si>
    <t>10분</t>
    <phoneticPr fontId="1" type="noConversion"/>
  </si>
  <si>
    <t>https://haemukja.com/recipes/3563</t>
  </si>
  <si>
    <t>닭가슴살, 시판카레가루</t>
    <phoneticPr fontId="1" type="noConversion"/>
  </si>
  <si>
    <t>양파, 감자, 코코넛밀크, 계란</t>
    <phoneticPr fontId="1" type="noConversion"/>
  </si>
  <si>
    <t>소금, 후추, 맛술</t>
    <phoneticPr fontId="1" type="noConversion"/>
  </si>
  <si>
    <t>30분</t>
    <phoneticPr fontId="1" type="noConversion"/>
  </si>
  <si>
    <t>https://haemukja.com/recipes/2679</t>
  </si>
  <si>
    <t>소금, 설탕, 파슬리, 땅콩버터</t>
    <phoneticPr fontId="1" type="noConversion"/>
  </si>
  <si>
    <t>레몬, 생강, 양파, 파, 큐민파우더, 과일캔, 레몬</t>
    <phoneticPr fontId="1" type="noConversion"/>
  </si>
  <si>
    <t>기타</t>
    <phoneticPr fontId="1" type="noConversion"/>
  </si>
  <si>
    <t>20분</t>
    <phoneticPr fontId="1" type="noConversion"/>
  </si>
  <si>
    <t>쌀국수면, 소고기, 새우</t>
    <phoneticPr fontId="1" type="noConversion"/>
  </si>
  <si>
    <t>다시다, 소금, 후추, 물</t>
    <phoneticPr fontId="1" type="noConversion"/>
  </si>
  <si>
    <t>30분</t>
    <phoneticPr fontId="1" type="noConversion"/>
  </si>
  <si>
    <t>https://haemukja.com/recipes/1500</t>
  </si>
  <si>
    <t>시판재료류 (향신료, 춘장, 두반장, 토마토소스, 돈까스소스, 데리야끼소스, 닭갈비소스 등)</t>
    <phoneticPr fontId="1" type="noConversion"/>
  </si>
  <si>
    <t>쉬움</t>
    <phoneticPr fontId="1" type="noConversion"/>
  </si>
  <si>
    <t>쉬움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</si>
  <si>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</si>
  <si>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</si>
  <si>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</si>
  <si>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쉬움</t>
    <phoneticPr fontId="1" type="noConversion"/>
  </si>
  <si>
    <t>보통</t>
    <phoneticPr fontId="1" type="noConversion"/>
  </si>
  <si>
    <t>쉬움</t>
    <phoneticPr fontId="1" type="noConversion"/>
  </si>
  <si>
    <t>연어, 참치캔, 아보카도</t>
    <phoneticPr fontId="1" type="noConversion"/>
  </si>
  <si>
    <t>햄, 계란</t>
    <phoneticPr fontId="1" type="noConversion"/>
  </si>
  <si>
    <t>양파, 시판토마토소스</t>
    <phoneticPr fontId="1" type="noConversion"/>
  </si>
  <si>
    <t>토마토</t>
    <phoneticPr fontId="1" type="noConversion"/>
  </si>
  <si>
    <t>파프리카, 오이, 양파, 마늘, 레몬, 바게트빵</t>
    <phoneticPr fontId="1" type="noConversion"/>
  </si>
  <si>
    <t>계란류 (계란, 메추리알 등)</t>
    <phoneticPr fontId="1" type="noConversion"/>
  </si>
  <si>
    <t>E11100</t>
    <phoneticPr fontId="1" type="noConversion"/>
  </si>
  <si>
    <t>설탕, 간장, 미림, 다진마늘, 참기름</t>
    <phoneticPr fontId="1" type="noConversion"/>
  </si>
  <si>
    <t>감자, 당근, 양파, 대파</t>
    <phoneticPr fontId="1" type="noConversion"/>
  </si>
  <si>
    <t>고추장, 간장, 고춧가루, 다진마늘, 미림</t>
    <phoneticPr fontId="1" type="noConversion"/>
  </si>
  <si>
    <t>설탕, 고춧가루, 국간장, 진간장, 다진마늘, 맛술, 청주, 후추</t>
    <phoneticPr fontId="1" type="noConversion"/>
  </si>
  <si>
    <t>무, 감자, 대파, 마늘, 시판생강즙</t>
    <phoneticPr fontId="1" type="noConversion"/>
  </si>
  <si>
    <t>돼지고기</t>
    <phoneticPr fontId="1" type="noConversion"/>
  </si>
  <si>
    <t>소고기</t>
    <phoneticPr fontId="1" type="noConversion"/>
  </si>
  <si>
    <t>닭고기</t>
    <phoneticPr fontId="1" type="noConversion"/>
  </si>
  <si>
    <t>닭고기</t>
    <phoneticPr fontId="1" type="noConversion"/>
  </si>
  <si>
    <t>돼지고기삼겹살</t>
    <phoneticPr fontId="1" type="noConversion"/>
  </si>
  <si>
    <t>마요네즈, 다진마늘, 소금, 후추</t>
    <phoneticPr fontId="1" type="noConversion"/>
  </si>
  <si>
    <t>오징어, 새우</t>
    <phoneticPr fontId="1" type="noConversion"/>
  </si>
  <si>
    <t>소고기차돌박이</t>
    <phoneticPr fontId="1" type="noConversion"/>
  </si>
  <si>
    <t>참치캔</t>
    <phoneticPr fontId="1" type="noConversion"/>
  </si>
  <si>
    <t>쭈꾸미, 바지락, 칼국수면</t>
    <phoneticPr fontId="1" type="noConversion"/>
  </si>
  <si>
    <t>마요네즈, 간장, 설탕, 들깨</t>
    <phoneticPr fontId="1" type="noConversion"/>
  </si>
  <si>
    <t>소고기국거리, 무</t>
    <phoneticPr fontId="1" type="noConversion"/>
  </si>
  <si>
    <t>고춧가루, 간장, 소금</t>
    <phoneticPr fontId="1" type="noConversion"/>
  </si>
  <si>
    <t>멸치, 다시마, 대파, 청양고추</t>
    <phoneticPr fontId="1" type="noConversion"/>
  </si>
  <si>
    <t>돼지고기목살</t>
    <phoneticPr fontId="1" type="noConversion"/>
  </si>
  <si>
    <t>양파, 대파, 청양고추, 사이다</t>
    <phoneticPr fontId="1" type="noConversion"/>
  </si>
  <si>
    <t>닭고기</t>
    <phoneticPr fontId="1" type="noConversion"/>
  </si>
  <si>
    <t>대파, 양파, 느타리버섯, 숙주, 부추</t>
    <phoneticPr fontId="1" type="noConversion"/>
  </si>
  <si>
    <t>참기름, 고춧가루, 소금, 후추, 국간장, 다진마늘</t>
    <phoneticPr fontId="1" type="noConversion"/>
  </si>
  <si>
    <t>치즈계란말이</t>
  </si>
  <si>
    <t>계란, 모짜렐라치즈</t>
  </si>
  <si>
    <t>치즈, 계란, 양파, 대파, 다시마, 멸치</t>
  </si>
  <si>
    <t>계란, 고구마</t>
  </si>
  <si>
    <t>양파, 양배추, 숙주, 계란</t>
  </si>
  <si>
    <t>베이컨, 계란</t>
  </si>
  <si>
    <t>양파, 계란</t>
  </si>
  <si>
    <t>토마토계란덮밥</t>
  </si>
  <si>
    <t>토마토, 계란</t>
  </si>
  <si>
    <t>치즈, 계란</t>
  </si>
  <si>
    <t>감자, 계란</t>
  </si>
  <si>
    <t>해쉬브라운, 계란</t>
  </si>
  <si>
    <t>부추, 양파, 홍고추, 계란</t>
  </si>
  <si>
    <t>계란, 베이컨</t>
  </si>
  <si>
    <t>고추장, 고춧가루, 설탕, 올리고당, 후추, 참깨</t>
    <phoneticPr fontId="1" type="noConversion"/>
  </si>
  <si>
    <t>소면, 김치</t>
    <phoneticPr fontId="1" type="noConversion"/>
  </si>
  <si>
    <t>소고기차돌박이</t>
    <phoneticPr fontId="1" type="noConversion"/>
  </si>
  <si>
    <t>시판사골육수, 계란, 대파</t>
    <phoneticPr fontId="1" type="noConversion"/>
  </si>
  <si>
    <t>된장, 올리고당, 다진마늘</t>
    <phoneticPr fontId="1" type="noConversion"/>
  </si>
  <si>
    <t>설탕, 참깨</t>
    <phoneticPr fontId="1" type="noConversion"/>
  </si>
  <si>
    <t>밀가루</t>
    <phoneticPr fontId="1" type="noConversion"/>
  </si>
  <si>
    <t>올리브유, 소금, 후추, 고춧가루</t>
    <phoneticPr fontId="1" type="noConversion"/>
  </si>
  <si>
    <t>소고기차돌박이, 우동면</t>
    <phoneticPr fontId="1" type="noConversion"/>
  </si>
  <si>
    <t>숙주, 쑥갓, 대파, 다시마, 쯔유</t>
    <phoneticPr fontId="1" type="noConversion"/>
  </si>
  <si>
    <t>간장, 청주, 후추</t>
    <phoneticPr fontId="1" type="noConversion"/>
  </si>
  <si>
    <t>소고기차돌박이</t>
    <phoneticPr fontId="1" type="noConversion"/>
  </si>
  <si>
    <t>닭고기</t>
    <phoneticPr fontId="1" type="noConversion"/>
  </si>
  <si>
    <t>소고기차돌박이, 일식면</t>
    <phoneticPr fontId="1" type="noConversion"/>
  </si>
  <si>
    <t>돼지고기삼겹살, 일식면</t>
    <phoneticPr fontId="1" type="noConversion"/>
  </si>
  <si>
    <t>고춧가루, 설탕, 후추, 간장</t>
    <phoneticPr fontId="1" type="noConversion"/>
  </si>
  <si>
    <t>돼지고기, 김치</t>
    <phoneticPr fontId="1" type="noConversion"/>
  </si>
  <si>
    <t>파, 양파, 계란</t>
    <phoneticPr fontId="1" type="noConversion"/>
  </si>
  <si>
    <t>설탕, 청주, 간장, 미림</t>
    <phoneticPr fontId="1" type="noConversion"/>
  </si>
  <si>
    <t>마늘, 대파, 피망, 전분가루</t>
    <phoneticPr fontId="1" type="noConversion"/>
  </si>
  <si>
    <t>피망, 청양고추</t>
    <phoneticPr fontId="1" type="noConversion"/>
  </si>
  <si>
    <t>간장, 물엿, 다진마늘, 참깨, 후추</t>
    <phoneticPr fontId="1" type="noConversion"/>
  </si>
  <si>
    <t>후추, 진간장, 설탕, 물엿, 굴소스</t>
    <phoneticPr fontId="1" type="noConversion"/>
  </si>
  <si>
    <t>돼지고기삼겹살</t>
    <phoneticPr fontId="1" type="noConversion"/>
  </si>
  <si>
    <t>대파, 생강, 전분가루, 시판두반장</t>
    <phoneticPr fontId="1" type="noConversion"/>
  </si>
  <si>
    <t>돼지고기등심</t>
    <phoneticPr fontId="1" type="noConversion"/>
  </si>
  <si>
    <t>양파, 당근, 파인애플, 전분가루</t>
    <phoneticPr fontId="1" type="noConversion"/>
  </si>
  <si>
    <t>새우, 오징어</t>
    <phoneticPr fontId="1" type="noConversion"/>
  </si>
  <si>
    <t>돼지고기, 대파, 양파, 전분가루</t>
    <phoneticPr fontId="1" type="noConversion"/>
  </si>
  <si>
    <t>돼지고기, 오징어, 새우</t>
    <phoneticPr fontId="1" type="noConversion"/>
  </si>
  <si>
    <t>팽이버섯, 대파, 계란, 전분가루, 다시마, 건표고버섯</t>
    <phoneticPr fontId="1" type="noConversion"/>
  </si>
  <si>
    <t>굴소스, 설탕, 소금, 후추, 참기름, 고추기름</t>
    <phoneticPr fontId="1" type="noConversion"/>
  </si>
  <si>
    <t>죽순, 양파, 마늘, 청경채, 전분가루</t>
    <phoneticPr fontId="1" type="noConversion"/>
  </si>
  <si>
    <t>고추기름, 굴소스, 간장, 설탕, 식초, 소금, 후추</t>
    <phoneticPr fontId="1" type="noConversion"/>
  </si>
  <si>
    <t>파, 건고추, 청양고추, 계란, 전분가루</t>
    <phoneticPr fontId="1" type="noConversion"/>
  </si>
  <si>
    <t>다진마늘, 고춧가루, 굴소스, 후추, 참기름</t>
    <phoneticPr fontId="1" type="noConversion"/>
  </si>
  <si>
    <t>대파</t>
    <phoneticPr fontId="1" type="noConversion"/>
  </si>
  <si>
    <t>모짜렐라치즈, 시판토마토소스</t>
    <phoneticPr fontId="1" type="noConversion"/>
  </si>
  <si>
    <t>양파, 모짜렐라치즈, 시판스테이크소스</t>
    <phoneticPr fontId="1" type="noConversion"/>
  </si>
  <si>
    <t>소고기, 핫도그빵</t>
    <phoneticPr fontId="1" type="noConversion"/>
  </si>
  <si>
    <t>올리브유, 케찹, 굴소스, 설탕</t>
    <phoneticPr fontId="1" type="noConversion"/>
  </si>
  <si>
    <t>양송이버섯</t>
    <phoneticPr fontId="1" type="noConversion"/>
  </si>
  <si>
    <t>생크림, 우유, 양파, 파마산치즈가루</t>
    <phoneticPr fontId="1" type="noConversion"/>
  </si>
  <si>
    <t>소금, 후추, 치킨스톡</t>
    <phoneticPr fontId="1" type="noConversion"/>
  </si>
  <si>
    <t>양파, 파마산치즈가루, 우유</t>
    <phoneticPr fontId="1" type="noConversion"/>
  </si>
  <si>
    <t>파마산치즈가루, 시판토마토소스</t>
    <phoneticPr fontId="1" type="noConversion"/>
  </si>
  <si>
    <t>파슬리, 올리브유</t>
    <phoneticPr fontId="1" type="noConversion"/>
  </si>
  <si>
    <t>올리브유, 소금, 후추</t>
    <phoneticPr fontId="1" type="noConversion"/>
  </si>
  <si>
    <t>마늘, 파마산치즈가루</t>
    <phoneticPr fontId="1" type="noConversion"/>
  </si>
  <si>
    <t>파스타면, 미나리</t>
    <phoneticPr fontId="1" type="noConversion"/>
  </si>
  <si>
    <t>햄</t>
    <phoneticPr fontId="1" type="noConversion"/>
  </si>
  <si>
    <t>소금, 후추, 올리브유</t>
    <phoneticPr fontId="1" type="noConversion"/>
  </si>
  <si>
    <t>버터, 꿀</t>
    <phoneticPr fontId="1" type="noConversion"/>
  </si>
  <si>
    <t>생크림</t>
    <phoneticPr fontId="1" type="noConversion"/>
  </si>
  <si>
    <t>버터, 소금, 후추, 치킨스톡</t>
    <phoneticPr fontId="1" type="noConversion"/>
  </si>
  <si>
    <t>표고버섯, 슬라이스치즈, 식빵, 파마산치즈가루, 우유</t>
    <phoneticPr fontId="1" type="noConversion"/>
  </si>
  <si>
    <t>올리브, 레몬</t>
    <phoneticPr fontId="1" type="noConversion"/>
  </si>
  <si>
    <t>올리브유, 소금, 후추</t>
    <phoneticPr fontId="1" type="noConversion"/>
  </si>
  <si>
    <t>체다치즈, 오이, 양파, 방울토마토</t>
    <phoneticPr fontId="1" type="noConversion"/>
  </si>
  <si>
    <t>닭가슴살, 시판샐러드</t>
    <phoneticPr fontId="1" type="noConversion"/>
  </si>
  <si>
    <t>베이컨, 시판샐러드</t>
    <phoneticPr fontId="1" type="noConversion"/>
  </si>
  <si>
    <t>시판오리엔탈소스</t>
  </si>
  <si>
    <t>시판오리엔탈소스</t>
    <phoneticPr fontId="1" type="noConversion"/>
  </si>
  <si>
    <t>새송이버섯, 양송이버섯, 느타리버섯, 팽이버섯, 샐러드채소</t>
    <phoneticPr fontId="1" type="noConversion"/>
  </si>
  <si>
    <t>홍고추, 레몬</t>
    <phoneticPr fontId="1" type="noConversion"/>
  </si>
  <si>
    <t>다진마늘, 양조간장, 식초, 설탕, 포도씨유</t>
    <phoneticPr fontId="1" type="noConversion"/>
  </si>
  <si>
    <t>꿀, 올리브유, 소금, 후추</t>
    <phoneticPr fontId="1" type="noConversion"/>
  </si>
  <si>
    <t>파프리카, 당근, 생강, 상추, 레몬</t>
    <phoneticPr fontId="1" type="noConversion"/>
  </si>
  <si>
    <t>닭가슴살, 시판샐러드, 양상추</t>
    <phoneticPr fontId="1" type="noConversion"/>
  </si>
  <si>
    <t>버터, 다진마늘, 설탕, 파슬리</t>
    <phoneticPr fontId="1" type="noConversion"/>
  </si>
  <si>
    <t>우유</t>
    <phoneticPr fontId="1" type="noConversion"/>
  </si>
  <si>
    <t>계란, 토마토, 옥수수캔, 시판샐러드</t>
    <phoneticPr fontId="1" type="noConversion"/>
  </si>
  <si>
    <t>간장, 식초, 설탕</t>
    <phoneticPr fontId="1" type="noConversion"/>
  </si>
  <si>
    <t>쪽파, 양파, 청양고추, 당근, 계란, 찹쌀가루, 부침가루</t>
    <phoneticPr fontId="1" type="noConversion"/>
  </si>
  <si>
    <t>양조간장, 국간장, 다진마늘, 참깨</t>
    <phoneticPr fontId="1" type="noConversion"/>
  </si>
  <si>
    <t>김치, 오이, 계란, 김, 대파, 양파, 다시마, 멸치다시, 밴댕이</t>
    <phoneticPr fontId="1" type="noConversion"/>
  </si>
  <si>
    <t>간장, 식초, 꿀, 참깨</t>
    <phoneticPr fontId="1" type="noConversion"/>
  </si>
  <si>
    <t>홍고추, 튀김가루</t>
    <phoneticPr fontId="1" type="noConversion"/>
  </si>
  <si>
    <t>고춧가루, 새우젓, 다진마늘, 국간장, 들깨가루</t>
    <phoneticPr fontId="1" type="noConversion"/>
  </si>
  <si>
    <t>대파, 다시마</t>
    <phoneticPr fontId="1" type="noConversion"/>
  </si>
  <si>
    <t>소금, 후추, 밀가루</t>
    <phoneticPr fontId="1" type="noConversion"/>
  </si>
  <si>
    <t>버섯, 느타리버섯, 계란, 빵가루, 시판스테이크소스</t>
    <phoneticPr fontId="1" type="noConversion"/>
  </si>
  <si>
    <t>마요네즈</t>
    <phoneticPr fontId="1" type="noConversion"/>
  </si>
  <si>
    <t>양파, 팽이버섯, 새우, 오징어, 청양고추, 계란, 부침가루, 시판돈까스소스</t>
    <phoneticPr fontId="1" type="noConversion"/>
  </si>
  <si>
    <t>간장, 설탕, 청주, 후추</t>
    <phoneticPr fontId="1" type="noConversion"/>
  </si>
  <si>
    <t>계란, 숙주, 실파, 다시마, 다진마늘, 시판미소된장</t>
    <phoneticPr fontId="1" type="noConversion"/>
  </si>
  <si>
    <t>마요네즈, 참기름, 소금</t>
    <phoneticPr fontId="1" type="noConversion"/>
  </si>
  <si>
    <t>김, 시판데리야끼소스</t>
    <phoneticPr fontId="1" type="noConversion"/>
  </si>
  <si>
    <t>소금, 후추</t>
    <phoneticPr fontId="1" type="noConversion"/>
  </si>
  <si>
    <t>계란, 전분가루</t>
    <phoneticPr fontId="1" type="noConversion"/>
  </si>
  <si>
    <t>올리브유, 바질</t>
    <phoneticPr fontId="1" type="noConversion"/>
  </si>
  <si>
    <t>딸기잼, 파슬리</t>
    <phoneticPr fontId="1" type="noConversion"/>
  </si>
  <si>
    <t>버터</t>
    <phoneticPr fontId="1" type="noConversion"/>
  </si>
  <si>
    <t>양파, 우유, 시나몬가루</t>
    <phoneticPr fontId="1" type="noConversion"/>
  </si>
  <si>
    <t>소금, 후추, 올리브유, 케찹, 굴소스</t>
    <phoneticPr fontId="1" type="noConversion"/>
  </si>
  <si>
    <t>또띠아, 소고기우둔살</t>
    <phoneticPr fontId="1" type="noConversion"/>
  </si>
  <si>
    <t>양상추, 양배추, 토마토, 피클, 할라피뇨, 와인</t>
    <phoneticPr fontId="1" type="noConversion"/>
  </si>
  <si>
    <t>시판닭갈비양념, 피망, 베이크드빈, 모짜렐라치즈</t>
    <phoneticPr fontId="1" type="noConversion"/>
  </si>
  <si>
    <t>닭고기, 또띠아</t>
    <phoneticPr fontId="1" type="noConversion"/>
  </si>
  <si>
    <t>시판샐러드, 크래미, 또띠아</t>
    <phoneticPr fontId="1" type="noConversion"/>
  </si>
  <si>
    <t>파프리카, 시판할라피뇨, 양파</t>
    <phoneticPr fontId="1" type="noConversion"/>
  </si>
  <si>
    <t>아보카도, 계란, 올리브, 양파, 토마토</t>
    <phoneticPr fontId="1" type="noConversion"/>
  </si>
  <si>
    <t>황도캔, 아몬드, 요거트, 모짜렐라치즈</t>
    <phoneticPr fontId="1" type="noConversion"/>
  </si>
  <si>
    <t>마늘, 시판데리야끼소스</t>
    <phoneticPr fontId="1" type="noConversion"/>
  </si>
  <si>
    <t>밤, 당근, 대파, 건고추, 대추, 팽이버섯, 배, 양파, 시판생강분말</t>
    <phoneticPr fontId="1" type="noConversion"/>
  </si>
  <si>
    <t>진간장, 올리고당, 설탕, 다진마늘, 미림, 후추, 시판매실액</t>
    <phoneticPr fontId="1" type="noConversion"/>
  </si>
  <si>
    <t>가쓰오부시, 쪽파</t>
    <phoneticPr fontId="1" type="noConversion"/>
  </si>
  <si>
    <t>소금, 쯔유</t>
    <phoneticPr fontId="1" type="noConversion"/>
  </si>
  <si>
    <t>양파, 청경채, 느타리버섯, 대파, 팽이버섯, 표고버섯, 두부, 곤약, 쑥갓, 계란, 다시마, 가쓰오부시</t>
    <phoneticPr fontId="1" type="noConversion"/>
  </si>
  <si>
    <t>밀가루, 마늘, 양파, 부추, 팽이버섯, 표고버섯</t>
    <phoneticPr fontId="1" type="noConversion"/>
  </si>
  <si>
    <t>굴소스, 마요네즈, 쯔유</t>
    <phoneticPr fontId="1" type="noConversion"/>
  </si>
  <si>
    <t>시판요구르트드레싱</t>
    <phoneticPr fontId="1" type="noConversion"/>
  </si>
  <si>
    <t>시판칠리소스, 시판땅콩소스</t>
    <phoneticPr fontId="1" type="noConversion"/>
  </si>
  <si>
    <t>마늘, 계란, 베이컨, 레몬, 파마산치즈가루, 앤초비, 머스타드소스</t>
    <phoneticPr fontId="1" type="noConversion"/>
  </si>
  <si>
    <t>소고기차돌박이, 쌀국수면</t>
    <phoneticPr fontId="1" type="noConversion"/>
  </si>
  <si>
    <t>오리고기, 라이스페이퍼</t>
    <phoneticPr fontId="1" type="noConversion"/>
  </si>
  <si>
    <t>새우, 시판카레가루</t>
    <phoneticPr fontId="1" type="noConversion"/>
  </si>
  <si>
    <t>닭고기, 시판카레가루</t>
    <phoneticPr fontId="1" type="noConversion"/>
  </si>
  <si>
    <t>닭고기, 시판카레가루</t>
    <phoneticPr fontId="1" type="noConversion"/>
  </si>
  <si>
    <t>소금, 후추, 올리브유, 케찹, 굴소스</t>
    <phoneticPr fontId="1" type="noConversion"/>
  </si>
  <si>
    <t>양파, 피망, 시판토마토소스, 시판카레가루</t>
    <phoneticPr fontId="1" type="noConversion"/>
  </si>
  <si>
    <t>청주, 소금, 후추, 고춧가루, 고추장, 간장, 다진마늘, 시판매실액, 물엿, 미림</t>
    <phoneticPr fontId="1" type="noConversion"/>
  </si>
  <si>
    <t>계란</t>
    <phoneticPr fontId="1" type="noConversion"/>
  </si>
  <si>
    <t>고추장, 간장, 들기름, 시판매실청</t>
    <phoneticPr fontId="1" type="noConversion"/>
  </si>
  <si>
    <t>양파, 당근, 상추</t>
    <phoneticPr fontId="1" type="noConversion"/>
  </si>
  <si>
    <t>간장, 고춧가루, 설탕, 다진마늘, 참기름, 참깨, 시판매실청</t>
    <phoneticPr fontId="1" type="noConversion"/>
  </si>
  <si>
    <t>소금, 후추, 올리브유, 시판땅콩기름</t>
    <phoneticPr fontId="1" type="noConversion"/>
  </si>
  <si>
    <t>땅콩버터, 굴소스, 설탕</t>
    <phoneticPr fontId="1" type="noConversion"/>
  </si>
  <si>
    <t>버터, 후추, 다진마늘, 땅콩버터, 맛술, 꿀, 소금, 멸치액젓</t>
    <phoneticPr fontId="1" type="noConversion"/>
  </si>
  <si>
    <t>새우</t>
    <phoneticPr fontId="1" type="noConversion"/>
  </si>
  <si>
    <t>쇠고기콩나물국밥</t>
  </si>
  <si>
    <t>K31131</t>
  </si>
  <si>
    <t>무, 대파</t>
  </si>
  <si>
    <t>다진마늘, 고춧가루, 국간장, 소금, 후추</t>
  </si>
  <si>
    <t>순두부달걀국</t>
  </si>
  <si>
    <t>K35241</t>
  </si>
  <si>
    <t>참치쌈장과 양배추쌈밥</t>
  </si>
  <si>
    <t>K42631</t>
  </si>
  <si>
    <t>낙지볶음</t>
  </si>
  <si>
    <t>K52400</t>
  </si>
  <si>
    <t>당근, 양파, 대파</t>
  </si>
  <si>
    <t>바지락죽</t>
  </si>
  <si>
    <t>K12200</t>
  </si>
  <si>
    <t>양파, 당근, 표고버섯, 대파, 청양고추, 쪽파</t>
  </si>
  <si>
    <t>소금, 국간장, 다진마늘</t>
  </si>
  <si>
    <t>들깨무나물비빔밥</t>
  </si>
  <si>
    <t>K13100</t>
  </si>
  <si>
    <t>버섯무밥</t>
  </si>
  <si>
    <t>K13135</t>
  </si>
  <si>
    <t>무, 표고버섯</t>
  </si>
  <si>
    <t>소고기, 콩나물</t>
    <phoneticPr fontId="1" type="noConversion"/>
  </si>
  <si>
    <t>순두부, 계란</t>
    <phoneticPr fontId="1" type="noConversion"/>
  </si>
  <si>
    <t>새우젓, 다진마늘, 소금</t>
    <phoneticPr fontId="1" type="noConversion"/>
  </si>
  <si>
    <t>쪽파, 표고버섯, 다시마, 멸치다시</t>
    <phoneticPr fontId="1" type="noConversion"/>
  </si>
  <si>
    <t>참기름, 참깨, 다진마늘, 고추장, 물엿</t>
    <phoneticPr fontId="1" type="noConversion"/>
  </si>
  <si>
    <t>양파, 대파, 다시마</t>
    <phoneticPr fontId="1" type="noConversion"/>
  </si>
  <si>
    <t>양배추, 참치캔</t>
    <phoneticPr fontId="1" type="noConversion"/>
  </si>
  <si>
    <t>다진마늘, 고추장, 고춧가루, 간장, 설탕, 시판매실액, 참깨, 참기름</t>
    <phoneticPr fontId="1" type="noConversion"/>
  </si>
  <si>
    <t>바지락</t>
    <phoneticPr fontId="1" type="noConversion"/>
  </si>
  <si>
    <t>무</t>
    <phoneticPr fontId="1" type="noConversion"/>
  </si>
  <si>
    <t>대파</t>
    <phoneticPr fontId="1" type="noConversion"/>
  </si>
  <si>
    <t>고춧가루, 간장, 참기름, 다진마늘, 참깨</t>
    <phoneticPr fontId="1" type="noConversion"/>
  </si>
  <si>
    <t>배추롤캬베츠</t>
  </si>
  <si>
    <t>J41112</t>
  </si>
  <si>
    <t>배추, 돼지고기, 소고기</t>
  </si>
  <si>
    <t>45분</t>
  </si>
  <si>
    <t>쯔유, 후추, 다진마늘, 간장, 설탕, 참기름</t>
    <phoneticPr fontId="1" type="noConversion"/>
  </si>
  <si>
    <t>양파, 고추, 계란, 대파, 전분가루</t>
    <phoneticPr fontId="1" type="noConversion"/>
  </si>
  <si>
    <t>토마토달걀볶음밥</t>
  </si>
  <si>
    <t>C13141</t>
  </si>
  <si>
    <t>간장, 소금, 후추, 미림</t>
  </si>
  <si>
    <t>양파, 대파</t>
    <phoneticPr fontId="1" type="noConversion"/>
  </si>
  <si>
    <t>깻잎오일파스타</t>
  </si>
  <si>
    <t>W21500</t>
  </si>
  <si>
    <t>파스타면, 소세지</t>
  </si>
  <si>
    <t>깻잎, 마늘, 양파, 고추</t>
  </si>
  <si>
    <t>베이글피자</t>
  </si>
  <si>
    <t>W81500</t>
  </si>
  <si>
    <t>치킨스낵랩</t>
  </si>
  <si>
    <t>W81300</t>
  </si>
  <si>
    <t>또띠아, 모짜렐라치즈, 양파</t>
  </si>
  <si>
    <t>간장, 맛술, 다진마늘, 후추, 설탕</t>
  </si>
  <si>
    <t>시판토마토소스, 모짜렐라치즈, 양파, 계란</t>
    <phoneticPr fontId="1" type="noConversion"/>
  </si>
  <si>
    <t>핫치즈소세지 플레이트</t>
  </si>
  <si>
    <t>소세지, 모짜렐라치즈</t>
  </si>
  <si>
    <t>치킨카레볶음</t>
    <phoneticPr fontId="1" type="noConversion"/>
  </si>
  <si>
    <t>후추</t>
    <phoneticPr fontId="1" type="noConversion"/>
  </si>
  <si>
    <t>파프리카, 부추, 시판카레가루</t>
    <phoneticPr fontId="1" type="noConversion"/>
  </si>
  <si>
    <t>한식</t>
    <phoneticPr fontId="1" type="noConversion"/>
  </si>
  <si>
    <t>고춧가루, 다진마늘, 후추, 고추장, 물엿, 간장</t>
    <phoneticPr fontId="1" type="noConversion"/>
  </si>
  <si>
    <t>베이글빵, 소세지</t>
  </si>
  <si>
    <t>https://haemukja.com/recipes/5073</t>
    <phoneticPr fontId="19" type="noConversion"/>
  </si>
  <si>
    <t>https://haemukja.com/recipes/5198</t>
    <phoneticPr fontId="1" type="noConversion"/>
  </si>
  <si>
    <t>https://haemukja.com/recipes/4186</t>
    <phoneticPr fontId="1" type="noConversion"/>
  </si>
  <si>
    <t>https://haemukja.com/recipes/4230</t>
    <phoneticPr fontId="1" type="noConversion"/>
  </si>
  <si>
    <t>쉬움</t>
    <phoneticPr fontId="1" type="noConversion"/>
  </si>
  <si>
    <t>https://haemukja.com/recipes/1767</t>
    <phoneticPr fontId="1" type="noConversion"/>
  </si>
  <si>
    <t>대파</t>
    <phoneticPr fontId="1" type="noConversion"/>
  </si>
  <si>
    <t>들깨가루, 참기름, 소금, 간장, 다진마늘, 고춧가루, 후추, 물엿, 참깨</t>
    <phoneticPr fontId="1" type="noConversion"/>
  </si>
  <si>
    <t>https://haemukja.com/recipes/4190</t>
    <phoneticPr fontId="1" type="noConversion"/>
  </si>
  <si>
    <t>https://haemukja.com/recipes/4280</t>
    <phoneticPr fontId="1" type="noConversion"/>
  </si>
  <si>
    <t>https://haemukja.com/recipes/4004</t>
    <phoneticPr fontId="1" type="noConversion"/>
  </si>
  <si>
    <t>https://haemukja.com/recipes/5093</t>
    <phoneticPr fontId="1" type="noConversion"/>
  </si>
  <si>
    <t>https://haemukja.com/recipes/2563</t>
    <phoneticPr fontId="1" type="noConversion"/>
  </si>
  <si>
    <t>https://haemukja.com/recipes/4029</t>
    <phoneticPr fontId="1" type="noConversion"/>
  </si>
  <si>
    <t>https://haemukja.com/recipes/1001</t>
    <phoneticPr fontId="1" type="noConversion"/>
  </si>
  <si>
    <t>https://haemukja.com/recipes/1254</t>
    <phoneticPr fontId="1" type="noConversion"/>
  </si>
  <si>
    <t>https://haemukja.com/recipes/5053</t>
    <phoneticPr fontId="1" type="noConversion"/>
  </si>
  <si>
    <t>어려움</t>
    <phoneticPr fontId="1" type="noConversion"/>
  </si>
  <si>
    <t>50분</t>
    <phoneticPr fontId="1" type="noConversion"/>
  </si>
  <si>
    <t>간장, 물, 설탕, 청주, 미림</t>
    <phoneticPr fontId="1" type="noConversion"/>
  </si>
  <si>
    <t>J11200</t>
    <phoneticPr fontId="1" type="noConversion"/>
  </si>
  <si>
    <t>차슈덮밥</t>
    <phoneticPr fontId="1" type="noConversion"/>
  </si>
  <si>
    <t>https://haemukja.com/recipes/1075</t>
  </si>
  <si>
    <t>보통</t>
    <phoneticPr fontId="1" type="noConversion"/>
  </si>
  <si>
    <t>30분</t>
    <phoneticPr fontId="1" type="noConversion"/>
  </si>
  <si>
    <t>오므라이스</t>
    <phoneticPr fontId="1" type="noConversion"/>
  </si>
  <si>
    <t>https://haemukja.com/recipes/5126</t>
    <phoneticPr fontId="1" type="noConversion"/>
  </si>
  <si>
    <t>40분</t>
    <phoneticPr fontId="1" type="noConversion"/>
  </si>
  <si>
    <t>유부</t>
    <phoneticPr fontId="1" type="noConversion"/>
  </si>
  <si>
    <t>유부초밥</t>
    <phoneticPr fontId="1" type="noConversion"/>
  </si>
  <si>
    <t>https://haemukja.com/recipes/2487</t>
  </si>
  <si>
    <t>20분</t>
    <phoneticPr fontId="1" type="noConversion"/>
  </si>
  <si>
    <t>쯔유, 미림</t>
    <phoneticPr fontId="1" type="noConversion"/>
  </si>
  <si>
    <t>닭가슴살, 계란</t>
    <phoneticPr fontId="1" type="noConversion"/>
  </si>
  <si>
    <t>오야코동</t>
    <phoneticPr fontId="1" type="noConversion"/>
  </si>
  <si>
    <t>https://haemukja.com/recipes/2033</t>
  </si>
  <si>
    <t>35분</t>
    <phoneticPr fontId="1" type="noConversion"/>
  </si>
  <si>
    <t>버섯하이라이스</t>
    <phoneticPr fontId="1" type="noConversion"/>
  </si>
  <si>
    <t>https://haemukja.com/recipes/4641</t>
  </si>
  <si>
    <t>5분</t>
    <phoneticPr fontId="1" type="noConversion"/>
  </si>
  <si>
    <t>간장, 버터</t>
    <phoneticPr fontId="1" type="noConversion"/>
  </si>
  <si>
    <t>계란</t>
    <phoneticPr fontId="1" type="noConversion"/>
  </si>
  <si>
    <t>버터간장계란밥</t>
    <phoneticPr fontId="1" type="noConversion"/>
  </si>
  <si>
    <t>https://haemukja.com/recipes/1698</t>
  </si>
  <si>
    <t>연어덮밥</t>
    <phoneticPr fontId="1" type="noConversion"/>
  </si>
  <si>
    <t>https://haemukja.com/recipes/4560</t>
  </si>
  <si>
    <t>명란비빔밥</t>
    <phoneticPr fontId="1" type="noConversion"/>
  </si>
  <si>
    <t>https://haemukja.com/recipes/5252</t>
  </si>
  <si>
    <t>쉬움</t>
    <phoneticPr fontId="1" type="noConversion"/>
  </si>
  <si>
    <t>양파</t>
    <phoneticPr fontId="1" type="noConversion"/>
  </si>
  <si>
    <t>스테키동</t>
    <phoneticPr fontId="1" type="noConversion"/>
  </si>
  <si>
    <t>https://haemukja.com/recipes/4343</t>
  </si>
  <si>
    <t>소고기 초밥</t>
    <phoneticPr fontId="1" type="noConversion"/>
  </si>
  <si>
    <t>https://haemukja.com/recipes/5246</t>
  </si>
  <si>
    <t>소고기크로켓</t>
    <phoneticPr fontId="1" type="noConversion"/>
  </si>
  <si>
    <t>https://haemukja.com/recipes/5358</t>
  </si>
  <si>
    <t>10분</t>
    <phoneticPr fontId="1" type="noConversion"/>
  </si>
  <si>
    <t>쯔유, 미림, 가쓰오부시, 마요네즈</t>
    <phoneticPr fontId="1" type="noConversion"/>
  </si>
  <si>
    <t>양파, 피망, 마늘</t>
    <phoneticPr fontId="1" type="noConversion"/>
  </si>
  <si>
    <t>에비야끼우동</t>
    <phoneticPr fontId="1" type="noConversion"/>
  </si>
  <si>
    <t>https://haemukja.com/recipes/5598</t>
  </si>
  <si>
    <t>계란, 빵</t>
    <phoneticPr fontId="1" type="noConversion"/>
  </si>
  <si>
    <t>타마고산도</t>
    <phoneticPr fontId="1" type="noConversion"/>
  </si>
  <si>
    <t>https://haemukja.com/recipes/5885</t>
  </si>
  <si>
    <t>10분</t>
    <phoneticPr fontId="1" type="noConversion"/>
  </si>
  <si>
    <t>밀가루, 빵가루, 계란</t>
    <phoneticPr fontId="1" type="noConversion"/>
  </si>
  <si>
    <t>규카츠</t>
    <phoneticPr fontId="1" type="noConversion"/>
  </si>
  <si>
    <t>소고기</t>
    <phoneticPr fontId="1" type="noConversion"/>
  </si>
  <si>
    <t>소금, 후추</t>
    <phoneticPr fontId="1" type="noConversion"/>
  </si>
  <si>
    <t>시판혼다시</t>
    <phoneticPr fontId="1" type="noConversion"/>
  </si>
  <si>
    <t>맛술, 쯔유, 설탕, 소금, 마요네즈</t>
    <phoneticPr fontId="1" type="noConversion"/>
  </si>
  <si>
    <t>새우, 우동면</t>
    <phoneticPr fontId="1" type="noConversion"/>
  </si>
  <si>
    <t>감자, 소고기, 밀가루</t>
    <phoneticPr fontId="1" type="noConversion"/>
  </si>
  <si>
    <t>계란, 빵가루, 생크림</t>
    <phoneticPr fontId="1" type="noConversion"/>
  </si>
  <si>
    <t>설탕, 소금, 후추</t>
    <phoneticPr fontId="1" type="noConversion"/>
  </si>
  <si>
    <t>양파, 실파, 시판스테이크소스</t>
    <phoneticPr fontId="1" type="noConversion"/>
  </si>
  <si>
    <t>식초, 설탕, 소금</t>
    <phoneticPr fontId="1" type="noConversion"/>
  </si>
  <si>
    <t>간장, 맛술, 설탕, 소금, 후추, 고추냉이</t>
    <phoneticPr fontId="1" type="noConversion"/>
  </si>
  <si>
    <t>소고기</t>
    <phoneticPr fontId="1" type="noConversion"/>
  </si>
  <si>
    <t>명란젓</t>
    <phoneticPr fontId="1" type="noConversion"/>
  </si>
  <si>
    <t>상추, 계란, 김, 단무지</t>
    <phoneticPr fontId="1" type="noConversion"/>
  </si>
  <si>
    <t>마요네즈, 설탕, 후리카게, 진간장, 소금, 시판매실액, 고춧가루, 참기름</t>
    <phoneticPr fontId="1" type="noConversion"/>
  </si>
  <si>
    <t>쯔유</t>
    <phoneticPr fontId="1" type="noConversion"/>
  </si>
  <si>
    <t>양파, 파, 깻잎, 케이퍼</t>
    <phoneticPr fontId="1" type="noConversion"/>
  </si>
  <si>
    <t>당근, 감자, 양파, 느타리버섯, 시판토마토소스</t>
    <phoneticPr fontId="1" type="noConversion"/>
  </si>
  <si>
    <t>양송이버섯, 시판하이라이스가루</t>
    <phoneticPr fontId="1" type="noConversion"/>
  </si>
  <si>
    <t>다시마, 멸치, 건표고버섯, 가쓰오부시, 양파</t>
    <phoneticPr fontId="1" type="noConversion"/>
  </si>
  <si>
    <t>후리카게, 식초, 설탕, 소금, 진간장, 미림</t>
    <phoneticPr fontId="1" type="noConversion"/>
  </si>
  <si>
    <t>베이컨, 당근, 양파, 다시마, 레몬</t>
    <phoneticPr fontId="1" type="noConversion"/>
  </si>
  <si>
    <t>버터, 간장, 소금</t>
    <phoneticPr fontId="1" type="noConversion"/>
  </si>
  <si>
    <t>당근, 완두콩, 옥수수캔, 돼지고기, 송이버섯, 시판토마토소스, 우유</t>
    <phoneticPr fontId="1" type="noConversion"/>
  </si>
  <si>
    <t>대파, 계란, 양파, 생강, 마늘, 쪽파</t>
    <phoneticPr fontId="1" type="noConversion"/>
  </si>
  <si>
    <t>https://haemukja.com/recipes/1861</t>
  </si>
  <si>
    <t>35분</t>
    <phoneticPr fontId="1" type="noConversion"/>
  </si>
  <si>
    <t>새송이버섯</t>
    <phoneticPr fontId="1" type="noConversion"/>
  </si>
  <si>
    <t>버섯탕수육</t>
    <phoneticPr fontId="1" type="noConversion"/>
  </si>
  <si>
    <t>https://haemukja.com/recipes/4730</t>
  </si>
  <si>
    <t>다진마늘, 고추기름, 굴소스, 후추</t>
    <phoneticPr fontId="1" type="noConversion"/>
  </si>
  <si>
    <t>새우, 숙주</t>
    <phoneticPr fontId="1" type="noConversion"/>
  </si>
  <si>
    <t>새우숙주볶음</t>
    <phoneticPr fontId="1" type="noConversion"/>
  </si>
  <si>
    <t>어려움</t>
    <phoneticPr fontId="1" type="noConversion"/>
  </si>
  <si>
    <t>60분</t>
    <phoneticPr fontId="1" type="noConversion"/>
  </si>
  <si>
    <t>오리고기, 맥주</t>
    <phoneticPr fontId="1" type="noConversion"/>
  </si>
  <si>
    <t>맥주오리</t>
    <phoneticPr fontId="1" type="noConversion"/>
  </si>
  <si>
    <t>https://haemukja.com/recipes/632</t>
  </si>
  <si>
    <t>돼지고기, 시판춘장</t>
    <phoneticPr fontId="1" type="noConversion"/>
  </si>
  <si>
    <t>유니짜장면</t>
    <phoneticPr fontId="1" type="noConversion"/>
  </si>
  <si>
    <t>https://haemukja.com/recipes/5067</t>
  </si>
  <si>
    <t>쉬움</t>
    <phoneticPr fontId="1" type="noConversion"/>
  </si>
  <si>
    <t>양파, 파프리카, 부추, 당근</t>
    <phoneticPr fontId="1" type="noConversion"/>
  </si>
  <si>
    <t>당면, 돼지고기</t>
    <phoneticPr fontId="1" type="noConversion"/>
  </si>
  <si>
    <t>잡채덮밥</t>
    <phoneticPr fontId="1" type="noConversion"/>
  </si>
  <si>
    <t>https://haemukja.com/recipes/5380</t>
  </si>
  <si>
    <t>파, 마늘</t>
    <phoneticPr fontId="1" type="noConversion"/>
  </si>
  <si>
    <t>마라롱샤</t>
    <phoneticPr fontId="1" type="noConversion"/>
  </si>
  <si>
    <t>https://haemukja.com/recipes/1143</t>
  </si>
  <si>
    <t>25분</t>
    <phoneticPr fontId="1" type="noConversion"/>
  </si>
  <si>
    <t>고추기름, 설탕</t>
    <phoneticPr fontId="1" type="noConversion"/>
  </si>
  <si>
    <t>양배추, 양파, 파, 마늘, 전분가루</t>
    <phoneticPr fontId="1" type="noConversion"/>
  </si>
  <si>
    <t>빨간 짜장면</t>
    <phoneticPr fontId="1" type="noConversion"/>
  </si>
  <si>
    <t>https://haemukja.com/recipes/1849</t>
  </si>
  <si>
    <t>굴소스, 고추기름, 설탕, 식초</t>
    <phoneticPr fontId="1" type="noConversion"/>
  </si>
  <si>
    <t>배추</t>
    <phoneticPr fontId="1" type="noConversion"/>
  </si>
  <si>
    <t>배추찜</t>
    <phoneticPr fontId="1" type="noConversion"/>
  </si>
  <si>
    <t>https://haemukja.com/recipes/5302</t>
  </si>
  <si>
    <t>국간장, 소금</t>
    <phoneticPr fontId="1" type="noConversion"/>
  </si>
  <si>
    <t>배추, 청경채, 당근, 마늘, 파, 홍고추, 멸치다시, 다시마</t>
    <phoneticPr fontId="1" type="noConversion"/>
  </si>
  <si>
    <t>굴</t>
    <phoneticPr fontId="1" type="noConversion"/>
  </si>
  <si>
    <t>굴짬뽕탕</t>
    <phoneticPr fontId="1" type="noConversion"/>
  </si>
  <si>
    <t>https://haemukja.com/recipes/3726</t>
  </si>
  <si>
    <t>짜장면</t>
    <phoneticPr fontId="1" type="noConversion"/>
  </si>
  <si>
    <t>https://haemukja.com/recipes/2812</t>
  </si>
  <si>
    <t>청주, 간장, 설탕, 굴소스, 케찹</t>
    <phoneticPr fontId="1" type="noConversion"/>
  </si>
  <si>
    <t>깐쇼새우</t>
    <phoneticPr fontId="1" type="noConversion"/>
  </si>
  <si>
    <t>https://haemukja.com/recipes/1694</t>
  </si>
  <si>
    <t>중식</t>
    <phoneticPr fontId="1" type="noConversion"/>
  </si>
  <si>
    <t>당근</t>
    <phoneticPr fontId="1" type="noConversion"/>
  </si>
  <si>
    <t>계란, 파</t>
    <phoneticPr fontId="1" type="noConversion"/>
  </si>
  <si>
    <t>중국식볶음밥</t>
    <phoneticPr fontId="1" type="noConversion"/>
  </si>
  <si>
    <t>https://haemukja.com/recipes/5258</t>
  </si>
  <si>
    <t>국간장, 후추</t>
    <phoneticPr fontId="1" type="noConversion"/>
  </si>
  <si>
    <t>파, 다시마, 멸치다시, 전분가루</t>
    <phoneticPr fontId="1" type="noConversion"/>
  </si>
  <si>
    <t>만두 계란탕</t>
    <phoneticPr fontId="1" type="noConversion"/>
  </si>
  <si>
    <t>https://haemukja.com/recipes/1792</t>
  </si>
  <si>
    <t>케찹, 핫소스, 식초, 설탕</t>
    <phoneticPr fontId="1" type="noConversion"/>
  </si>
  <si>
    <t>칠리버섯</t>
    <phoneticPr fontId="1" type="noConversion"/>
  </si>
  <si>
    <t>https://haemukja.com/recipes/2643</t>
  </si>
  <si>
    <t>닭가슴살, 양상추</t>
    <phoneticPr fontId="1" type="noConversion"/>
  </si>
  <si>
    <t>닭가슴살유린기</t>
    <phoneticPr fontId="1" type="noConversion"/>
  </si>
  <si>
    <t>양파, 파, 홍고추, 청양고추, 레몬</t>
    <phoneticPr fontId="1" type="noConversion"/>
  </si>
  <si>
    <t>식초, 간장, 설탕, 다진마늘</t>
    <phoneticPr fontId="1" type="noConversion"/>
  </si>
  <si>
    <t>피망, 청양고추, 파</t>
    <phoneticPr fontId="1" type="noConversion"/>
  </si>
  <si>
    <t>피망, 계란, 양파, 오이</t>
    <phoneticPr fontId="1" type="noConversion"/>
  </si>
  <si>
    <t>돼지고기삼겹살, 시판두반장</t>
    <phoneticPr fontId="1" type="noConversion"/>
  </si>
  <si>
    <t>민물가재, 시판마라소스</t>
    <phoneticPr fontId="1" type="noConversion"/>
  </si>
  <si>
    <t>고추, 홍고추, 파, 생강, 마늘, 건고추</t>
    <phoneticPr fontId="1" type="noConversion"/>
  </si>
  <si>
    <t>국간장, 진간장, 설탕, 소금, 계피가루</t>
    <phoneticPr fontId="1" type="noConversion"/>
  </si>
  <si>
    <t>소주</t>
    <phoneticPr fontId="1" type="noConversion"/>
  </si>
  <si>
    <t>소금, 후추</t>
    <phoneticPr fontId="1" type="noConversion"/>
  </si>
  <si>
    <t>간장, 설탕, 미림, 소금, 후추</t>
    <phoneticPr fontId="1" type="noConversion"/>
  </si>
  <si>
    <t>버터</t>
    <phoneticPr fontId="1" type="noConversion"/>
  </si>
  <si>
    <t>피망, 양파, 레몬, 전분가루, 빵가루</t>
    <phoneticPr fontId="1" type="noConversion"/>
  </si>
  <si>
    <t>https://haemukja.com/recipes/884</t>
    <phoneticPr fontId="1" type="noConversion"/>
  </si>
  <si>
    <t>단호박 아몬드밀크 파스타</t>
    <phoneticPr fontId="1" type="noConversion"/>
  </si>
  <si>
    <t>https://haemukja.com/recipes/1734</t>
    <phoneticPr fontId="1" type="noConversion"/>
  </si>
  <si>
    <t>양식</t>
    <phoneticPr fontId="1" type="noConversion"/>
  </si>
  <si>
    <t>소금, 후추, 파슬리, 버터</t>
    <phoneticPr fontId="1" type="noConversion"/>
  </si>
  <si>
    <t>브로콜리, 우유</t>
    <phoneticPr fontId="1" type="noConversion"/>
  </si>
  <si>
    <t>생크림</t>
    <phoneticPr fontId="1" type="noConversion"/>
  </si>
  <si>
    <t>크림스프</t>
    <phoneticPr fontId="1" type="noConversion"/>
  </si>
  <si>
    <t>https://haemukja.com/recipes/4118</t>
    <phoneticPr fontId="1" type="noConversion"/>
  </si>
  <si>
    <t>고구마</t>
    <phoneticPr fontId="1" type="noConversion"/>
  </si>
  <si>
    <t>고구마그라탕</t>
    <phoneticPr fontId="1" type="noConversion"/>
  </si>
  <si>
    <t>https://haemukja.com/recipes/4021</t>
    <phoneticPr fontId="1" type="noConversion"/>
  </si>
  <si>
    <t>파스타면</t>
    <phoneticPr fontId="1" type="noConversion"/>
  </si>
  <si>
    <t>토마토파스타</t>
    <phoneticPr fontId="1" type="noConversion"/>
  </si>
  <si>
    <t>https://haemukja.com/recipes/2202</t>
  </si>
  <si>
    <t>감자</t>
    <phoneticPr fontId="1" type="noConversion"/>
  </si>
  <si>
    <t>노오븐 감자 그라탕</t>
    <phoneticPr fontId="1" type="noConversion"/>
  </si>
  <si>
    <t>https://haemukja.com/recipes/4427</t>
  </si>
  <si>
    <t>계란, 우유, 슬라이스치즈, 소시지</t>
    <phoneticPr fontId="1" type="noConversion"/>
  </si>
  <si>
    <t>연어오믈렛</t>
    <phoneticPr fontId="1" type="noConversion"/>
  </si>
  <si>
    <t>https://haemukja.com/recipes/5044</t>
  </si>
  <si>
    <t>생치즈 미트볼</t>
    <phoneticPr fontId="1" type="noConversion"/>
  </si>
  <si>
    <t>http://haemukja.com/recipes/3734</t>
  </si>
  <si>
    <t>양송이버섯, 팽이버섯, 쪽파</t>
    <phoneticPr fontId="1" type="noConversion"/>
  </si>
  <si>
    <t>불고기스파게티</t>
    <phoneticPr fontId="1" type="noConversion"/>
  </si>
  <si>
    <t>https://haemukja.com/recipes/3966</t>
  </si>
  <si>
    <t>관자크림파스타</t>
    <phoneticPr fontId="1" type="noConversion"/>
  </si>
  <si>
    <t>https://haemukja.com/recipes/2132</t>
  </si>
  <si>
    <t>새우, 바지락, 양파, 페페론치노</t>
    <phoneticPr fontId="1" type="noConversion"/>
  </si>
  <si>
    <t>해물토마토스프</t>
    <phoneticPr fontId="1" type="noConversion"/>
  </si>
  <si>
    <t>https://haemukja.com/recipes/5207</t>
  </si>
  <si>
    <t>식빵</t>
    <phoneticPr fontId="1" type="noConversion"/>
  </si>
  <si>
    <t>체크토스트</t>
    <phoneticPr fontId="1" type="noConversion"/>
  </si>
  <si>
    <t>https://haemukja.com/recipes/5504</t>
    <phoneticPr fontId="1" type="noConversion"/>
  </si>
  <si>
    <t>마늘, 파슬리</t>
    <phoneticPr fontId="1" type="noConversion"/>
  </si>
  <si>
    <t>연어링귀니</t>
    <phoneticPr fontId="1" type="noConversion"/>
  </si>
  <si>
    <t>https://haemukja.com/recipes/4583</t>
    <phoneticPr fontId="1" type="noConversion"/>
  </si>
  <si>
    <t>쉬움</t>
    <phoneticPr fontId="1" type="noConversion"/>
  </si>
  <si>
    <t>파스타면, 달래</t>
    <phoneticPr fontId="1" type="noConversion"/>
  </si>
  <si>
    <t>달래파스타</t>
    <phoneticPr fontId="1" type="noConversion"/>
  </si>
  <si>
    <t>진간장, 소금, 후추, 다진마늘, 버터</t>
    <phoneticPr fontId="1" type="noConversion"/>
  </si>
  <si>
    <t>베이컨, 쪽파, 파마산치즈가루</t>
    <phoneticPr fontId="1" type="noConversion"/>
  </si>
  <si>
    <t>시판칠리소스, 소금, 후추, 올리브유</t>
    <phoneticPr fontId="1" type="noConversion"/>
  </si>
  <si>
    <t>연어, 파스타면</t>
    <phoneticPr fontId="1" type="noConversion"/>
  </si>
  <si>
    <t>햄, 슬라이스치즈</t>
    <phoneticPr fontId="1" type="noConversion"/>
  </si>
  <si>
    <t>딸기잼</t>
    <phoneticPr fontId="1" type="noConversion"/>
  </si>
  <si>
    <t>관자, 파스타면</t>
    <phoneticPr fontId="1" type="noConversion"/>
  </si>
  <si>
    <t>다진마늘, 버터</t>
    <phoneticPr fontId="1" type="noConversion"/>
  </si>
  <si>
    <t>소고기, 파스타면</t>
    <phoneticPr fontId="1" type="noConversion"/>
  </si>
  <si>
    <t>시판토마토소스, 모짜렐라치즈</t>
    <phoneticPr fontId="1" type="noConversion"/>
  </si>
  <si>
    <t>소금, 후추, 바질</t>
    <phoneticPr fontId="1" type="noConversion"/>
  </si>
  <si>
    <t>소금, 후추</t>
    <phoneticPr fontId="1" type="noConversion"/>
  </si>
  <si>
    <t>피망, 양파, 계란, 우유, 모짜렐라지츠</t>
    <phoneticPr fontId="1" type="noConversion"/>
  </si>
  <si>
    <t>올리브유, 소금, 후추</t>
    <phoneticPr fontId="1" type="noConversion"/>
  </si>
  <si>
    <t>가지, 시판토마토소스</t>
    <phoneticPr fontId="1" type="noConversion"/>
  </si>
  <si>
    <t>양파, 파프리카, 옥수수캔, 모짜렐라치즈, 체다치즈</t>
    <phoneticPr fontId="1" type="noConversion"/>
  </si>
  <si>
    <t>단호박, 파스타면</t>
    <phoneticPr fontId="1" type="noConversion"/>
  </si>
  <si>
    <t>아몬드, 양파, 파마산치즈가루</t>
    <phoneticPr fontId="1" type="noConversion"/>
  </si>
  <si>
    <t>다진마늘, 올리브유, 소금, 후추</t>
    <phoneticPr fontId="1" type="noConversion"/>
  </si>
  <si>
    <t>고춧가루, 시판스리라차소스</t>
    <phoneticPr fontId="1" type="noConversion"/>
  </si>
  <si>
    <t>소금, 후추, 시판피쉬소스, 설탕</t>
    <phoneticPr fontId="1" type="noConversion"/>
  </si>
  <si>
    <t>바질, 시판피쉬소스, 설탕</t>
    <phoneticPr fontId="1" type="noConversion"/>
  </si>
  <si>
    <t>시금치, 홍고추, 청양고추, 양파, 계란</t>
    <phoneticPr fontId="1" type="noConversion"/>
  </si>
  <si>
    <t>다진마늘, 설탕, 굴소스, 후추, 바질, 시판피쉬소스</t>
    <phoneticPr fontId="1" type="noConversion"/>
  </si>
  <si>
    <t>쌀국수면, 파, 시판샐러드, 민트, 당근</t>
    <phoneticPr fontId="1" type="noConversion"/>
  </si>
  <si>
    <t>간장, 설탕, 다진마늘, 후추, 식초, 시판피쉬소스</t>
    <phoneticPr fontId="1" type="noConversion"/>
  </si>
  <si>
    <t>시판피쉬소스</t>
    <phoneticPr fontId="1" type="noConversion"/>
  </si>
  <si>
    <t>간장, 설탕, 시판피쉬소스, 마요네즈, 식초, 소금, 시판스리라차소스</t>
    <phoneticPr fontId="1" type="noConversion"/>
  </si>
  <si>
    <t>마요네즈, 다진마늘, 시판발사믹식초</t>
    <phoneticPr fontId="1" type="noConversion"/>
  </si>
  <si>
    <t>고춧가루, 올리브유, 다진마늘, 바질, 후추, 시판발사믹식초</t>
    <phoneticPr fontId="1" type="noConversion"/>
  </si>
  <si>
    <t>간장, 시판발사믹식초, 설탕, 다진마늘, 맛술, 참기름, 참깨, 후추</t>
    <phoneticPr fontId="1" type="noConversion"/>
  </si>
  <si>
    <t>시판만두, 계란</t>
    <phoneticPr fontId="1" type="noConversion"/>
  </si>
  <si>
    <t>설탕, 소금, 올리브유, 후추, 바베큐소스, 케찹</t>
  </si>
  <si>
    <t>설탕, 소금, 올리브유, 후추, 바베큐소스, 케찹</t>
    <phoneticPr fontId="1" type="noConversion"/>
  </si>
  <si>
    <t>케찹, 소금, 후추</t>
  </si>
  <si>
    <t>버터, 케찹, 마요네즈, 시판칠리소스</t>
  </si>
  <si>
    <t>계란, 녹말가루, 파, 마늘, 홍고추, 고추</t>
  </si>
  <si>
    <t>칼국수면, 애호박, 양파, 양배추, 파, 녹말가루, 오이</t>
  </si>
  <si>
    <t>양배추, 애호박, 양파, 파, 마늘, 칼국수면, 오이, 녹말가루, 계란</t>
  </si>
  <si>
    <t>재료통칭</t>
    <phoneticPr fontId="1" type="noConversion"/>
  </si>
  <si>
    <t>재료코드</t>
    <phoneticPr fontId="1" type="noConversion"/>
  </si>
  <si>
    <t>소고기</t>
    <phoneticPr fontId="1" type="noConversion"/>
  </si>
  <si>
    <t>소고기다짐육</t>
    <phoneticPr fontId="1" type="noConversion"/>
  </si>
  <si>
    <t>소고기차돌박이</t>
    <phoneticPr fontId="1" type="noConversion"/>
  </si>
  <si>
    <t>우삼겹</t>
    <phoneticPr fontId="1" type="noConversion"/>
  </si>
  <si>
    <t>소고기우둔살</t>
    <phoneticPr fontId="1" type="noConversion"/>
  </si>
  <si>
    <t>소고기갈비</t>
    <phoneticPr fontId="1" type="noConversion"/>
  </si>
  <si>
    <t>돼지고기</t>
    <phoneticPr fontId="1" type="noConversion"/>
  </si>
  <si>
    <t>돼지고기삼겹살</t>
    <phoneticPr fontId="1" type="noConversion"/>
  </si>
  <si>
    <t>돼지고기목살</t>
    <phoneticPr fontId="1" type="noConversion"/>
  </si>
  <si>
    <t>돼지고기등심</t>
    <phoneticPr fontId="1" type="noConversion"/>
  </si>
  <si>
    <t>돼지갈비</t>
    <phoneticPr fontId="1" type="noConversion"/>
  </si>
  <si>
    <t>닭고기</t>
    <phoneticPr fontId="1" type="noConversion"/>
  </si>
  <si>
    <t>닭가슴살</t>
    <phoneticPr fontId="1" type="noConversion"/>
  </si>
  <si>
    <t>양고기</t>
    <phoneticPr fontId="1" type="noConversion"/>
  </si>
  <si>
    <t>햄</t>
    <phoneticPr fontId="1" type="noConversion"/>
  </si>
  <si>
    <t>소시지</t>
    <phoneticPr fontId="1" type="noConversion"/>
  </si>
  <si>
    <t>소시지</t>
    <phoneticPr fontId="1" type="noConversion"/>
  </si>
  <si>
    <t>떡갈비</t>
    <phoneticPr fontId="1" type="noConversion"/>
  </si>
  <si>
    <t>고등어</t>
    <phoneticPr fontId="1" type="noConversion"/>
  </si>
  <si>
    <t>밴댕이</t>
    <phoneticPr fontId="1" type="noConversion"/>
  </si>
  <si>
    <t>앤초비</t>
    <phoneticPr fontId="1" type="noConversion"/>
  </si>
  <si>
    <t>멸치</t>
    <phoneticPr fontId="1" type="noConversion"/>
  </si>
  <si>
    <t>조개</t>
    <phoneticPr fontId="1" type="noConversion"/>
  </si>
  <si>
    <t>대하</t>
    <phoneticPr fontId="1" type="noConversion"/>
  </si>
  <si>
    <t>민물가재</t>
    <phoneticPr fontId="1" type="noConversion"/>
  </si>
  <si>
    <t>민물가재</t>
    <phoneticPr fontId="1" type="noConversion"/>
  </si>
  <si>
    <t>게맛살</t>
    <phoneticPr fontId="1" type="noConversion"/>
  </si>
  <si>
    <t>크래미</t>
    <phoneticPr fontId="1" type="noConversion"/>
  </si>
  <si>
    <t>오징어</t>
    <phoneticPr fontId="1" type="noConversion"/>
  </si>
  <si>
    <t>쭈꾸미</t>
    <phoneticPr fontId="1" type="noConversion"/>
  </si>
  <si>
    <t>말미잘</t>
    <phoneticPr fontId="1" type="noConversion"/>
  </si>
  <si>
    <t>멍게</t>
    <phoneticPr fontId="1" type="noConversion"/>
  </si>
  <si>
    <t>해삼</t>
    <phoneticPr fontId="1" type="noConversion"/>
  </si>
  <si>
    <t>미역</t>
    <phoneticPr fontId="1" type="noConversion"/>
  </si>
  <si>
    <t>미역줄기</t>
    <phoneticPr fontId="1" type="noConversion"/>
  </si>
  <si>
    <t>가쓰오부시</t>
    <phoneticPr fontId="1" type="noConversion"/>
  </si>
  <si>
    <t>멸치다시</t>
    <phoneticPr fontId="1" type="noConversion"/>
  </si>
  <si>
    <t>어묵</t>
    <phoneticPr fontId="1" type="noConversion"/>
  </si>
  <si>
    <t>새우젓</t>
    <phoneticPr fontId="1" type="noConversion"/>
  </si>
  <si>
    <t>새우젓</t>
    <phoneticPr fontId="1" type="noConversion"/>
  </si>
  <si>
    <t>멸치액젓</t>
    <phoneticPr fontId="1" type="noConversion"/>
  </si>
  <si>
    <t>적양배추</t>
    <phoneticPr fontId="1" type="noConversion"/>
  </si>
  <si>
    <t>달래</t>
    <phoneticPr fontId="1" type="noConversion"/>
  </si>
  <si>
    <t>달래</t>
    <phoneticPr fontId="1" type="noConversion"/>
  </si>
  <si>
    <t>아보카도</t>
    <phoneticPr fontId="1" type="noConversion"/>
  </si>
  <si>
    <t>치커리</t>
    <phoneticPr fontId="1" type="noConversion"/>
  </si>
  <si>
    <t>대파</t>
    <phoneticPr fontId="1" type="noConversion"/>
  </si>
  <si>
    <t>파뿌리</t>
    <phoneticPr fontId="1" type="noConversion"/>
  </si>
  <si>
    <t>실파</t>
    <phoneticPr fontId="1" type="noConversion"/>
  </si>
  <si>
    <t>고추</t>
    <phoneticPr fontId="1" type="noConversion"/>
  </si>
  <si>
    <t>오이고추</t>
    <phoneticPr fontId="1" type="noConversion"/>
  </si>
  <si>
    <t>청고추</t>
    <phoneticPr fontId="1" type="noConversion"/>
  </si>
  <si>
    <t>건고추</t>
    <phoneticPr fontId="1" type="noConversion"/>
  </si>
  <si>
    <t>홍고추</t>
    <phoneticPr fontId="1" type="noConversion"/>
  </si>
  <si>
    <t>매운고추</t>
    <phoneticPr fontId="1" type="noConversion"/>
  </si>
  <si>
    <t>페페론치노</t>
    <phoneticPr fontId="1" type="noConversion"/>
  </si>
  <si>
    <t>빨간파프리카</t>
    <phoneticPr fontId="1" type="noConversion"/>
  </si>
  <si>
    <t>초록파프리카</t>
    <phoneticPr fontId="1" type="noConversion"/>
  </si>
  <si>
    <t>청피망</t>
    <phoneticPr fontId="1" type="noConversion"/>
  </si>
  <si>
    <t>홍피망</t>
    <phoneticPr fontId="1" type="noConversion"/>
  </si>
  <si>
    <t>적양파</t>
    <phoneticPr fontId="1" type="noConversion"/>
  </si>
  <si>
    <t>계피</t>
    <phoneticPr fontId="1" type="noConversion"/>
  </si>
  <si>
    <t>시나몬가루</t>
    <phoneticPr fontId="1" type="noConversion"/>
  </si>
  <si>
    <t>시나몬가루</t>
    <phoneticPr fontId="1" type="noConversion"/>
  </si>
  <si>
    <t>로즈마리</t>
    <phoneticPr fontId="1" type="noConversion"/>
  </si>
  <si>
    <t>로즈마리</t>
    <phoneticPr fontId="1" type="noConversion"/>
  </si>
  <si>
    <t>민트</t>
    <phoneticPr fontId="1" type="noConversion"/>
  </si>
  <si>
    <t>민트</t>
    <phoneticPr fontId="1" type="noConversion"/>
  </si>
  <si>
    <t>고수</t>
    <phoneticPr fontId="1" type="noConversion"/>
  </si>
  <si>
    <t>고수</t>
    <phoneticPr fontId="1" type="noConversion"/>
  </si>
  <si>
    <t>시판샐러드</t>
    <phoneticPr fontId="1" type="noConversion"/>
  </si>
  <si>
    <t>케이퍼</t>
    <phoneticPr fontId="1" type="noConversion"/>
  </si>
  <si>
    <t>마</t>
    <phoneticPr fontId="1" type="noConversion"/>
  </si>
  <si>
    <t>마</t>
    <phoneticPr fontId="1" type="noConversion"/>
  </si>
  <si>
    <t>죽순</t>
    <phoneticPr fontId="1" type="noConversion"/>
  </si>
  <si>
    <t>라임</t>
    <phoneticPr fontId="1" type="noConversion"/>
  </si>
  <si>
    <t>김치</t>
    <phoneticPr fontId="1" type="noConversion"/>
  </si>
  <si>
    <t>동치미</t>
    <phoneticPr fontId="1" type="noConversion"/>
  </si>
  <si>
    <t>깍두기</t>
    <phoneticPr fontId="1" type="noConversion"/>
  </si>
  <si>
    <t>송이버섯</t>
    <phoneticPr fontId="1" type="noConversion"/>
  </si>
  <si>
    <t>건표고버섯</t>
    <phoneticPr fontId="1" type="noConversion"/>
  </si>
  <si>
    <t>송화버섯</t>
    <phoneticPr fontId="1" type="noConversion"/>
  </si>
  <si>
    <t>노루궁뎅이버섯</t>
    <phoneticPr fontId="1" type="noConversion"/>
  </si>
  <si>
    <t>계란</t>
    <phoneticPr fontId="1" type="noConversion"/>
  </si>
  <si>
    <t>메추리알</t>
    <phoneticPr fontId="1" type="noConversion"/>
  </si>
  <si>
    <t>코코넛밀크</t>
    <phoneticPr fontId="1" type="noConversion"/>
  </si>
  <si>
    <t>요거트</t>
    <phoneticPr fontId="1" type="noConversion"/>
  </si>
  <si>
    <t>슬라이스치즈</t>
    <phoneticPr fontId="1" type="noConversion"/>
  </si>
  <si>
    <t>피자치즈</t>
    <phoneticPr fontId="1" type="noConversion"/>
  </si>
  <si>
    <t>리코타치즈</t>
    <phoneticPr fontId="1" type="noConversion"/>
  </si>
  <si>
    <t>까망베르</t>
  </si>
  <si>
    <t>치즈</t>
    <phoneticPr fontId="1" type="noConversion"/>
  </si>
  <si>
    <t>브리</t>
  </si>
  <si>
    <t>들깨가루</t>
    <phoneticPr fontId="1" type="noConversion"/>
  </si>
  <si>
    <t>메밀</t>
    <phoneticPr fontId="1" type="noConversion"/>
  </si>
  <si>
    <t>완두콩</t>
    <phoneticPr fontId="1" type="noConversion"/>
  </si>
  <si>
    <t>퀴노아</t>
    <phoneticPr fontId="1" type="noConversion"/>
  </si>
  <si>
    <t>병아리콩</t>
    <phoneticPr fontId="1" type="noConversion"/>
  </si>
  <si>
    <t>밀가루</t>
    <phoneticPr fontId="1" type="noConversion"/>
  </si>
  <si>
    <t>녹말가루</t>
    <phoneticPr fontId="1" type="noConversion"/>
  </si>
  <si>
    <t>호떡믹스</t>
    <phoneticPr fontId="1" type="noConversion"/>
  </si>
  <si>
    <t>드라이이스트</t>
    <phoneticPr fontId="1" type="noConversion"/>
  </si>
  <si>
    <t>베이킹파우더</t>
    <phoneticPr fontId="1" type="noConversion"/>
  </si>
  <si>
    <t>쌀국수면</t>
    <phoneticPr fontId="1" type="noConversion"/>
  </si>
  <si>
    <t>메밀국수면</t>
    <phoneticPr fontId="1" type="noConversion"/>
  </si>
  <si>
    <t>일식면</t>
    <phoneticPr fontId="1" type="noConversion"/>
  </si>
  <si>
    <t>칼국수면</t>
    <phoneticPr fontId="1" type="noConversion"/>
  </si>
  <si>
    <t>우동면</t>
    <phoneticPr fontId="1" type="noConversion"/>
  </si>
  <si>
    <t>소면</t>
    <phoneticPr fontId="1" type="noConversion"/>
  </si>
  <si>
    <t>라면</t>
    <phoneticPr fontId="1" type="noConversion"/>
  </si>
  <si>
    <t>쫄면</t>
    <phoneticPr fontId="1" type="noConversion"/>
  </si>
  <si>
    <t>수제비</t>
    <phoneticPr fontId="1" type="noConversion"/>
  </si>
  <si>
    <t>파스타면</t>
    <phoneticPr fontId="1" type="noConversion"/>
  </si>
  <si>
    <t>바게트빵</t>
    <phoneticPr fontId="1" type="noConversion"/>
  </si>
  <si>
    <t>크로와상빵</t>
    <phoneticPr fontId="1" type="noConversion"/>
  </si>
  <si>
    <t>베이글빵</t>
    <phoneticPr fontId="1" type="noConversion"/>
  </si>
  <si>
    <t>닭갈비양념</t>
    <phoneticPr fontId="1" type="noConversion"/>
  </si>
  <si>
    <t>시판닭갈비양념</t>
    <phoneticPr fontId="1" type="noConversion"/>
  </si>
  <si>
    <t>시판핫소스</t>
    <phoneticPr fontId="1" type="noConversion"/>
  </si>
  <si>
    <t>칠리소스</t>
    <phoneticPr fontId="1" type="noConversion"/>
  </si>
  <si>
    <t>시판칠리소스</t>
    <phoneticPr fontId="1" type="noConversion"/>
  </si>
  <si>
    <t>토마토소스</t>
    <phoneticPr fontId="1" type="noConversion"/>
  </si>
  <si>
    <t>시판토마토소스</t>
    <phoneticPr fontId="1" type="noConversion"/>
  </si>
  <si>
    <t>데리야끼소스</t>
    <phoneticPr fontId="1" type="noConversion"/>
  </si>
  <si>
    <t>돈까스소스</t>
    <phoneticPr fontId="1" type="noConversion"/>
  </si>
  <si>
    <t>카레가루</t>
    <phoneticPr fontId="1" type="noConversion"/>
  </si>
  <si>
    <t>베이크드빈</t>
    <phoneticPr fontId="1" type="noConversion"/>
  </si>
  <si>
    <t>매실청</t>
    <phoneticPr fontId="1" type="noConversion"/>
  </si>
  <si>
    <t>매실액</t>
    <phoneticPr fontId="1" type="noConversion"/>
  </si>
  <si>
    <t>춘장</t>
    <phoneticPr fontId="1" type="noConversion"/>
  </si>
  <si>
    <t>두반장</t>
    <phoneticPr fontId="1" type="noConversion"/>
  </si>
  <si>
    <t>시판스리라차소스</t>
    <phoneticPr fontId="1" type="noConversion"/>
  </si>
  <si>
    <t>시판칠리페이스트</t>
    <phoneticPr fontId="1" type="noConversion"/>
  </si>
  <si>
    <t>시판케이준파우더</t>
    <phoneticPr fontId="1" type="noConversion"/>
  </si>
  <si>
    <t>시판머스타드소스</t>
    <phoneticPr fontId="1" type="noConversion"/>
  </si>
  <si>
    <t>시판생강즙</t>
    <phoneticPr fontId="1" type="noConversion"/>
  </si>
  <si>
    <t>시판생강분말</t>
    <phoneticPr fontId="1" type="noConversion"/>
  </si>
  <si>
    <t>시판스테이크소스</t>
    <phoneticPr fontId="1" type="noConversion"/>
  </si>
  <si>
    <t>시판미소된장</t>
    <phoneticPr fontId="1" type="noConversion"/>
  </si>
  <si>
    <t>시판사골육수</t>
    <phoneticPr fontId="1" type="noConversion"/>
  </si>
  <si>
    <t>시판땅콩소스</t>
    <phoneticPr fontId="1" type="noConversion"/>
  </si>
  <si>
    <t>시판오리엔탈소스</t>
    <phoneticPr fontId="1" type="noConversion"/>
  </si>
  <si>
    <t>시판요구르트드레싱</t>
    <phoneticPr fontId="1" type="noConversion"/>
  </si>
  <si>
    <t>시판하이라이스가루</t>
    <phoneticPr fontId="1" type="noConversion"/>
  </si>
  <si>
    <t>시판혼다시</t>
    <phoneticPr fontId="1" type="noConversion"/>
  </si>
  <si>
    <t>시판마라소스</t>
    <phoneticPr fontId="1" type="noConversion"/>
  </si>
  <si>
    <t>시판피쉬소스</t>
    <phoneticPr fontId="1" type="noConversion"/>
  </si>
  <si>
    <t>시판크림소스</t>
    <phoneticPr fontId="1" type="noConversion"/>
  </si>
  <si>
    <t>시판발사믹식초</t>
    <phoneticPr fontId="1" type="noConversion"/>
  </si>
  <si>
    <t>시판바베큐소스</t>
    <phoneticPr fontId="1" type="noConversion"/>
  </si>
  <si>
    <t>시판카레</t>
    <phoneticPr fontId="1" type="noConversion"/>
  </si>
  <si>
    <t>시판고추기름</t>
    <phoneticPr fontId="1" type="noConversion"/>
  </si>
  <si>
    <t>고추냉이</t>
    <phoneticPr fontId="1" type="noConversion"/>
  </si>
  <si>
    <t>물엿</t>
    <phoneticPr fontId="1" type="noConversion"/>
  </si>
  <si>
    <t>꿀</t>
    <phoneticPr fontId="1" type="noConversion"/>
  </si>
  <si>
    <t>꿀</t>
    <phoneticPr fontId="1" type="noConversion"/>
  </si>
  <si>
    <t>올리고당</t>
    <phoneticPr fontId="1" type="noConversion"/>
  </si>
  <si>
    <t>큐민파우더</t>
    <phoneticPr fontId="1" type="noConversion"/>
  </si>
  <si>
    <t>후리가케</t>
    <phoneticPr fontId="1" type="noConversion"/>
  </si>
  <si>
    <t>고춧가루</t>
    <phoneticPr fontId="1" type="noConversion"/>
  </si>
  <si>
    <t>고추장</t>
    <phoneticPr fontId="1" type="noConversion"/>
  </si>
  <si>
    <t>된장</t>
    <phoneticPr fontId="1" type="noConversion"/>
  </si>
  <si>
    <t>식초</t>
    <phoneticPr fontId="1" type="noConversion"/>
  </si>
  <si>
    <t>국간장</t>
    <phoneticPr fontId="1" type="noConversion"/>
  </si>
  <si>
    <t>진간장</t>
    <phoneticPr fontId="1" type="noConversion"/>
  </si>
  <si>
    <t>간장</t>
    <phoneticPr fontId="1" type="noConversion"/>
  </si>
  <si>
    <t>양조간장</t>
    <phoneticPr fontId="1" type="noConversion"/>
  </si>
  <si>
    <t>후추</t>
    <phoneticPr fontId="1" type="noConversion"/>
  </si>
  <si>
    <t>소금</t>
    <phoneticPr fontId="1" type="noConversion"/>
  </si>
  <si>
    <t>설탕</t>
    <phoneticPr fontId="1" type="noConversion"/>
  </si>
  <si>
    <t>케찹</t>
    <phoneticPr fontId="1" type="noConversion"/>
  </si>
  <si>
    <t>초고추장</t>
    <phoneticPr fontId="1" type="noConversion"/>
  </si>
  <si>
    <t>굴소스</t>
    <phoneticPr fontId="1" type="noConversion"/>
  </si>
  <si>
    <t>치킨스톡</t>
    <phoneticPr fontId="1" type="noConversion"/>
  </si>
  <si>
    <t>마요네즈</t>
    <phoneticPr fontId="1" type="noConversion"/>
  </si>
  <si>
    <t>딸기잼</t>
    <phoneticPr fontId="1" type="noConversion"/>
  </si>
  <si>
    <t>초콜릿잼</t>
    <phoneticPr fontId="1" type="noConversion"/>
  </si>
  <si>
    <t>녹차잼</t>
    <phoneticPr fontId="1" type="noConversion"/>
  </si>
  <si>
    <t>다시다</t>
    <phoneticPr fontId="1" type="noConversion"/>
  </si>
  <si>
    <t>미림</t>
    <phoneticPr fontId="1" type="noConversion"/>
  </si>
  <si>
    <t>맛술</t>
    <phoneticPr fontId="1" type="noConversion"/>
  </si>
  <si>
    <t>들기름</t>
    <phoneticPr fontId="1" type="noConversion"/>
  </si>
  <si>
    <t>참기름</t>
    <phoneticPr fontId="1" type="noConversion"/>
  </si>
  <si>
    <t>포도씨유</t>
    <phoneticPr fontId="1" type="noConversion"/>
  </si>
  <si>
    <t>땅콩기름</t>
    <phoneticPr fontId="1" type="noConversion"/>
  </si>
  <si>
    <t>땅콩버터</t>
    <phoneticPr fontId="1" type="noConversion"/>
  </si>
  <si>
    <t>버터</t>
    <phoneticPr fontId="1" type="noConversion"/>
  </si>
  <si>
    <t>마가린</t>
    <phoneticPr fontId="1" type="noConversion"/>
  </si>
  <si>
    <t>올리브유</t>
    <phoneticPr fontId="1" type="noConversion"/>
  </si>
  <si>
    <t>쯔유</t>
    <phoneticPr fontId="1" type="noConversion"/>
  </si>
  <si>
    <t>사이다</t>
    <phoneticPr fontId="1" type="noConversion"/>
  </si>
  <si>
    <t>청주</t>
    <phoneticPr fontId="1" type="noConversion"/>
  </si>
  <si>
    <t>시판만두</t>
    <phoneticPr fontId="1" type="noConversion"/>
  </si>
  <si>
    <t>나초</t>
    <phoneticPr fontId="1" type="noConversion"/>
  </si>
  <si>
    <t>옥수수캔</t>
    <phoneticPr fontId="1" type="noConversion"/>
  </si>
  <si>
    <t>후르츠캔</t>
    <phoneticPr fontId="1" type="noConversion"/>
  </si>
  <si>
    <t>황도캔</t>
    <phoneticPr fontId="1" type="noConversion"/>
  </si>
  <si>
    <t>해쉬브라운</t>
    <phoneticPr fontId="1" type="noConversion"/>
  </si>
  <si>
    <t>가공식품류 (시판만두, 나초 등)</t>
    <phoneticPr fontId="1" type="noConversion"/>
  </si>
  <si>
    <t>https://haemukja.com/recipes/1126</t>
    <phoneticPr fontId="1" type="noConversion"/>
  </si>
  <si>
    <t>전분가루</t>
    <phoneticPr fontId="1" type="noConversion"/>
  </si>
  <si>
    <t>달걀</t>
    <phoneticPr fontId="1" type="noConversion"/>
  </si>
  <si>
    <t>삼불점</t>
    <phoneticPr fontId="1" type="noConversion"/>
  </si>
  <si>
    <t>https://haemukja.com/recipes/4157</t>
    <phoneticPr fontId="1" type="noConversion"/>
  </si>
  <si>
    <t>10분</t>
    <phoneticPr fontId="1" type="noConversion"/>
  </si>
  <si>
    <t>돼지고기, 중화면</t>
    <phoneticPr fontId="1" type="noConversion"/>
  </si>
  <si>
    <t>탄탄멘</t>
    <phoneticPr fontId="1" type="noConversion"/>
  </si>
  <si>
    <t>https://haemukja.com/recipes/1086</t>
    <phoneticPr fontId="1" type="noConversion"/>
  </si>
  <si>
    <t>검은깨</t>
    <phoneticPr fontId="1" type="noConversion"/>
  </si>
  <si>
    <t>고구마빠스</t>
    <phoneticPr fontId="1" type="noConversion"/>
  </si>
  <si>
    <t>https://haemukja.com/recipes/2141</t>
    <phoneticPr fontId="1" type="noConversion"/>
  </si>
  <si>
    <t>파프리카, 양파, 당근, 오이, 달걀</t>
    <phoneticPr fontId="1" type="noConversion"/>
  </si>
  <si>
    <t>양장피면, 돼지고기등심, 오징어</t>
    <phoneticPr fontId="1" type="noConversion"/>
  </si>
  <si>
    <t>양장피</t>
    <phoneticPr fontId="1" type="noConversion"/>
  </si>
  <si>
    <t>https://haemukja.com/recipes/5628</t>
    <phoneticPr fontId="1" type="noConversion"/>
  </si>
  <si>
    <t>30분</t>
    <phoneticPr fontId="1" type="noConversion"/>
  </si>
  <si>
    <t>중식</t>
    <phoneticPr fontId="1" type="noConversion"/>
  </si>
  <si>
    <t>꿔바로우</t>
    <phoneticPr fontId="1" type="noConversion"/>
  </si>
  <si>
    <t>https://haemukja.com/recipes/298</t>
    <phoneticPr fontId="1" type="noConversion"/>
  </si>
  <si>
    <t>어려움</t>
    <phoneticPr fontId="1" type="noConversion"/>
  </si>
  <si>
    <t>40분</t>
    <phoneticPr fontId="1" type="noConversion"/>
  </si>
  <si>
    <t>유린기</t>
    <phoneticPr fontId="1" type="noConversion"/>
  </si>
  <si>
    <t>https://haemukja.com/recipes/2681</t>
    <phoneticPr fontId="1" type="noConversion"/>
  </si>
  <si>
    <t>45분</t>
    <phoneticPr fontId="1" type="noConversion"/>
  </si>
  <si>
    <t>깐풍기</t>
    <phoneticPr fontId="1" type="noConversion"/>
  </si>
  <si>
    <t>https://haemukja.com/recipes/2838</t>
  </si>
  <si>
    <t>간장, 굴소스, 소금, 후추, 올리브유, 고춧가루</t>
    <phoneticPr fontId="1" type="noConversion"/>
  </si>
  <si>
    <t>양파, 홍고추, 애호박, 전분가루</t>
    <phoneticPr fontId="1" type="noConversion"/>
  </si>
  <si>
    <t>연두부</t>
    <phoneticPr fontId="1" type="noConversion"/>
  </si>
  <si>
    <t>C15200</t>
    <phoneticPr fontId="1" type="noConversion"/>
  </si>
  <si>
    <t>연두부덮밥</t>
    <phoneticPr fontId="1" type="noConversion"/>
  </si>
  <si>
    <t>양파, 양송이버섯, 시판크림소스, 루꼴라</t>
    <phoneticPr fontId="1" type="noConversion"/>
  </si>
  <si>
    <t>닭고기</t>
    <phoneticPr fontId="1" type="noConversion"/>
  </si>
  <si>
    <t>닭고기, 양상추</t>
    <phoneticPr fontId="1" type="noConversion"/>
  </si>
  <si>
    <t>소금, 후추, 간장, 설탕, 식초</t>
    <phoneticPr fontId="1" type="noConversion"/>
  </si>
  <si>
    <t>당근, 양파, 전분가루, 찹쌀가루</t>
    <phoneticPr fontId="1" type="noConversion"/>
  </si>
  <si>
    <t>양조간장, 설탕, 식초, 참기름, 소금, 후추</t>
    <phoneticPr fontId="1" type="noConversion"/>
  </si>
  <si>
    <t>대파, 홍고추, 청양고추, 전분가루, 레몬, 시판생강즙</t>
    <phoneticPr fontId="1" type="noConversion"/>
  </si>
  <si>
    <t>소금, 후추, 청주, 설탕, 식초, 간장, 굴소스</t>
    <phoneticPr fontId="1" type="noConversion"/>
  </si>
  <si>
    <t>마늘, 달걀, 고추, 홍고추, 대파, 녹말가루</t>
    <phoneticPr fontId="1" type="noConversion"/>
  </si>
  <si>
    <t>겨자, 간장, 설탕, 식초, 소금, 후추, 청주</t>
    <phoneticPr fontId="1" type="noConversion"/>
  </si>
  <si>
    <t>설탕</t>
    <phoneticPr fontId="1" type="noConversion"/>
  </si>
  <si>
    <t>다진생강</t>
    <phoneticPr fontId="1" type="noConversion"/>
  </si>
  <si>
    <t>다진생강</t>
    <phoneticPr fontId="1" type="noConversion"/>
  </si>
  <si>
    <t>다진마늘, 다진생강, 땅콩버터</t>
    <phoneticPr fontId="1" type="noConversion"/>
  </si>
  <si>
    <t>대파, 시판두반장</t>
    <phoneticPr fontId="1" type="noConversion"/>
  </si>
  <si>
    <t>https://haemukja.com/recipes/2168</t>
    <phoneticPr fontId="1" type="noConversion"/>
  </si>
  <si>
    <t>https://haemukja.com/recipes/4988</t>
    <phoneticPr fontId="1" type="noConversion"/>
  </si>
  <si>
    <t>https://haemukja.com/recipes/5579</t>
    <phoneticPr fontId="1" type="noConversion"/>
  </si>
  <si>
    <t>https://haemukja.com/recipes/5720</t>
    <phoneticPr fontId="1" type="noConversion"/>
  </si>
  <si>
    <t>https://haemukja.com/recipes/1048</t>
    <phoneticPr fontId="1" type="noConversion"/>
  </si>
  <si>
    <t>간장, 소금, 후추, 다진마늘, 다진생강</t>
    <phoneticPr fontId="1" type="noConversion"/>
  </si>
  <si>
    <t>그릭요거트, 양파, 토마토, 청양고추, 생크림, 라임, 큐민파우더</t>
    <phoneticPr fontId="1" type="noConversion"/>
  </si>
  <si>
    <t>고춧가루, 다진마늘, 다진생강</t>
    <phoneticPr fontId="1" type="noConversion"/>
  </si>
  <si>
    <t>양파, 오이, 김, 파, 잣</t>
    <phoneticPr fontId="1" type="noConversion"/>
  </si>
  <si>
    <t>마요네즈, 버터, 소금, 간장, 맛술, 다진마늘, 고추냉이, 참기름, 시판스리라차소스, 다진생강</t>
    <phoneticPr fontId="1" type="noConversion"/>
  </si>
  <si>
    <t>중화면</t>
    <phoneticPr fontId="1" type="noConversion"/>
  </si>
  <si>
    <t>겨자</t>
    <phoneticPr fontId="1" type="noConversion"/>
  </si>
  <si>
    <t>겨자</t>
    <phoneticPr fontId="1" type="noConversion"/>
  </si>
  <si>
    <t>검은깨</t>
    <phoneticPr fontId="1" type="noConversion"/>
  </si>
  <si>
    <t>검은깨</t>
    <phoneticPr fontId="1" type="noConversion"/>
  </si>
  <si>
    <t>유저번호</t>
    <phoneticPr fontId="1" type="noConversion"/>
  </si>
  <si>
    <t>번호</t>
    <phoneticPr fontId="1" type="noConversion"/>
  </si>
  <si>
    <t>선정한 식단</t>
    <phoneticPr fontId="1" type="noConversion"/>
  </si>
  <si>
    <t>아침</t>
    <phoneticPr fontId="1" type="noConversion"/>
  </si>
  <si>
    <t>선정하지 않은 식단</t>
    <phoneticPr fontId="1" type="noConversion"/>
  </si>
  <si>
    <t>닭고기</t>
    <phoneticPr fontId="1" type="noConversion"/>
  </si>
  <si>
    <t>K43241</t>
    <phoneticPr fontId="1" type="noConversion"/>
  </si>
  <si>
    <t>K15200</t>
    <phoneticPr fontId="1" type="noConversion"/>
  </si>
  <si>
    <t>K55200</t>
    <phoneticPr fontId="1" type="noConversion"/>
  </si>
  <si>
    <t>K51300</t>
    <phoneticPr fontId="1" type="noConversion"/>
  </si>
  <si>
    <t>J51123</t>
    <phoneticPr fontId="1" type="noConversion"/>
  </si>
  <si>
    <t>J21141</t>
    <phoneticPr fontId="1" type="noConversion"/>
  </si>
  <si>
    <t>J31131</t>
    <phoneticPr fontId="1" type="noConversion"/>
  </si>
  <si>
    <t>J13100</t>
    <phoneticPr fontId="1" type="noConversion"/>
  </si>
  <si>
    <t>J13500</t>
    <phoneticPr fontId="1" type="noConversion"/>
  </si>
  <si>
    <t>J51100</t>
    <phoneticPr fontId="1" type="noConversion"/>
  </si>
  <si>
    <t>J64153</t>
    <phoneticPr fontId="1" type="noConversion"/>
  </si>
  <si>
    <t>J22300</t>
    <phoneticPr fontId="1" type="noConversion"/>
  </si>
  <si>
    <t>J51132</t>
    <phoneticPr fontId="1" type="noConversion"/>
  </si>
  <si>
    <t>J11100</t>
    <phoneticPr fontId="1" type="noConversion"/>
  </si>
  <si>
    <t>J12600</t>
    <phoneticPr fontId="1" type="noConversion"/>
  </si>
  <si>
    <t>J12100</t>
    <phoneticPr fontId="1" type="noConversion"/>
  </si>
  <si>
    <t>J14100</t>
    <phoneticPr fontId="1" type="noConversion"/>
  </si>
  <si>
    <t>J11341</t>
    <phoneticPr fontId="1" type="noConversion"/>
  </si>
  <si>
    <t>J15215</t>
    <phoneticPr fontId="1" type="noConversion"/>
  </si>
  <si>
    <t>C13141</t>
    <phoneticPr fontId="1" type="noConversion"/>
  </si>
  <si>
    <t>C51331</t>
    <phoneticPr fontId="1" type="noConversion"/>
  </si>
  <si>
    <t>C53500</t>
    <phoneticPr fontId="1" type="noConversion"/>
  </si>
  <si>
    <t>C36541</t>
    <phoneticPr fontId="1" type="noConversion"/>
  </si>
  <si>
    <t>C14131</t>
    <phoneticPr fontId="1" type="noConversion"/>
  </si>
  <si>
    <t>C52300</t>
    <phoneticPr fontId="1" type="noConversion"/>
  </si>
  <si>
    <t>C21261</t>
    <phoneticPr fontId="1" type="noConversion"/>
  </si>
  <si>
    <t>C32200</t>
    <phoneticPr fontId="1" type="noConversion"/>
  </si>
  <si>
    <t>C43100</t>
    <phoneticPr fontId="1" type="noConversion"/>
  </si>
  <si>
    <t>C52361</t>
    <phoneticPr fontId="1" type="noConversion"/>
  </si>
  <si>
    <t>C15312</t>
    <phoneticPr fontId="1" type="noConversion"/>
  </si>
  <si>
    <t>C51464</t>
    <phoneticPr fontId="1" type="noConversion"/>
  </si>
  <si>
    <t>C52331</t>
    <phoneticPr fontId="1" type="noConversion"/>
  </si>
  <si>
    <t>C51300</t>
    <phoneticPr fontId="1" type="noConversion"/>
  </si>
  <si>
    <t>C51200</t>
    <phoneticPr fontId="1" type="noConversion"/>
  </si>
  <si>
    <t>C51224</t>
    <phoneticPr fontId="1" type="noConversion"/>
  </si>
  <si>
    <t>C53200</t>
    <phoneticPr fontId="1" type="noConversion"/>
  </si>
  <si>
    <t>C21253</t>
    <phoneticPr fontId="1" type="noConversion"/>
  </si>
  <si>
    <t>C54100</t>
    <phoneticPr fontId="1" type="noConversion"/>
  </si>
  <si>
    <t>W53200</t>
    <phoneticPr fontId="1" type="noConversion"/>
  </si>
  <si>
    <t>W33132</t>
    <phoneticPr fontId="1" type="noConversion"/>
  </si>
  <si>
    <t>W63253</t>
    <phoneticPr fontId="1" type="noConversion"/>
  </si>
  <si>
    <t>W53200</t>
    <phoneticPr fontId="1" type="noConversion"/>
  </si>
  <si>
    <t>W51500</t>
    <phoneticPr fontId="1" type="noConversion"/>
  </si>
  <si>
    <t>W51300</t>
    <phoneticPr fontId="1" type="noConversion"/>
  </si>
  <si>
    <t>W52300</t>
    <phoneticPr fontId="1" type="noConversion"/>
  </si>
  <si>
    <t>W32341</t>
    <phoneticPr fontId="1" type="noConversion"/>
  </si>
  <si>
    <t>W51541</t>
    <phoneticPr fontId="1" type="noConversion"/>
  </si>
  <si>
    <t>W63331</t>
    <phoneticPr fontId="1" type="noConversion"/>
  </si>
  <si>
    <t>W51353</t>
    <phoneticPr fontId="1" type="noConversion"/>
  </si>
  <si>
    <t>W55341</t>
    <phoneticPr fontId="1" type="noConversion"/>
  </si>
  <si>
    <t>W11324</t>
    <phoneticPr fontId="1" type="noConversion"/>
  </si>
  <si>
    <t>W23153</t>
    <phoneticPr fontId="1" type="noConversion"/>
  </si>
  <si>
    <t>W22100</t>
    <phoneticPr fontId="1" type="noConversion"/>
  </si>
  <si>
    <t>W85300</t>
    <phoneticPr fontId="1" type="noConversion"/>
  </si>
  <si>
    <t>W33300</t>
    <phoneticPr fontId="1" type="noConversion"/>
  </si>
  <si>
    <t>W22200</t>
    <phoneticPr fontId="1" type="noConversion"/>
  </si>
  <si>
    <t>W21153</t>
    <phoneticPr fontId="1" type="noConversion"/>
  </si>
  <si>
    <t>W51100</t>
    <phoneticPr fontId="1" type="noConversion"/>
  </si>
  <si>
    <t>W52100</t>
    <phoneticPr fontId="1" type="noConversion"/>
  </si>
  <si>
    <t>W33200</t>
    <phoneticPr fontId="1" type="noConversion"/>
  </si>
  <si>
    <t>W25300</t>
    <phoneticPr fontId="1" type="noConversion"/>
  </si>
  <si>
    <t>W14200</t>
    <phoneticPr fontId="1" type="noConversion"/>
  </si>
  <si>
    <t>E62131</t>
    <phoneticPr fontId="1" type="noConversion"/>
  </si>
  <si>
    <t>E11200</t>
    <phoneticPr fontId="1" type="noConversion"/>
  </si>
  <si>
    <t>E51200</t>
    <phoneticPr fontId="1" type="noConversion"/>
  </si>
  <si>
    <t>E51353</t>
    <phoneticPr fontId="1" type="noConversion"/>
  </si>
  <si>
    <t>E35100</t>
    <phoneticPr fontId="1" type="noConversion"/>
  </si>
  <si>
    <t>E61231</t>
    <phoneticPr fontId="1" type="noConversion"/>
  </si>
  <si>
    <t>E62331</t>
    <phoneticPr fontId="1" type="noConversion"/>
  </si>
  <si>
    <t>E45200</t>
    <phoneticPr fontId="1" type="noConversion"/>
  </si>
  <si>
    <t>E61331</t>
    <phoneticPr fontId="1" type="noConversion"/>
  </si>
  <si>
    <t>E22331</t>
    <phoneticPr fontId="1" type="noConversion"/>
  </si>
  <si>
    <t>E31300</t>
    <phoneticPr fontId="1" type="noConversion"/>
  </si>
  <si>
    <t>E32300</t>
    <phoneticPr fontId="1" type="noConversion"/>
  </si>
  <si>
    <t>E61553</t>
    <phoneticPr fontId="1" type="noConversion"/>
  </si>
  <si>
    <t>E31541</t>
    <phoneticPr fontId="1" type="noConversion"/>
  </si>
  <si>
    <t>E51100</t>
    <phoneticPr fontId="1" type="noConversion"/>
  </si>
  <si>
    <t>E51123</t>
    <phoneticPr fontId="1" type="noConversion"/>
  </si>
  <si>
    <t>E61253</t>
    <phoneticPr fontId="1" type="noConversion"/>
  </si>
  <si>
    <t>E51300</t>
    <phoneticPr fontId="1" type="noConversion"/>
  </si>
  <si>
    <t>E21123</t>
    <phoneticPr fontId="1" type="noConversion"/>
  </si>
  <si>
    <t>C54100</t>
  </si>
  <si>
    <t>삼불점</t>
  </si>
  <si>
    <t>C53200</t>
  </si>
  <si>
    <t>고구마빠스</t>
  </si>
  <si>
    <t>C15200</t>
  </si>
  <si>
    <t>연두부덮밥</t>
  </si>
  <si>
    <t>C53500</t>
  </si>
  <si>
    <t>버섯탕수육</t>
  </si>
  <si>
    <t>C43100</t>
  </si>
  <si>
    <t>배추찜</t>
  </si>
  <si>
    <t>C14131</t>
  </si>
  <si>
    <t>중국식볶음밥</t>
  </si>
  <si>
    <t>칠리버섯</t>
  </si>
  <si>
    <t>J13500</t>
  </si>
  <si>
    <t>버섯하이라이스</t>
  </si>
  <si>
    <t>J14100</t>
  </si>
  <si>
    <t>버터간장계란밥</t>
  </si>
  <si>
    <t>J64153</t>
  </si>
  <si>
    <t>타마고산도</t>
  </si>
  <si>
    <t>J13100</t>
  </si>
  <si>
    <t>저녁</t>
  </si>
  <si>
    <t>가스파초</t>
  </si>
  <si>
    <t>점심</t>
  </si>
  <si>
    <t>K55200</t>
  </si>
  <si>
    <t>아침</t>
  </si>
  <si>
    <t>K15200</t>
  </si>
  <si>
    <t>선정하지 않은 식단</t>
  </si>
  <si>
    <t>두반장가지덮밥</t>
  </si>
  <si>
    <t>K43141</t>
  </si>
  <si>
    <t>채식주의자(선호, 비선호 재료 뚜렷)</t>
  </si>
  <si>
    <t>유저 특성</t>
  </si>
  <si>
    <t>돼지고기, 소고기, 닭고기, 기타육류, 생선, 어패류, 갑각류, 낙지 및 오징어, 기타 해물류</t>
  </si>
  <si>
    <t>비선호 재료</t>
  </si>
  <si>
    <t>채소류, 달걀, 유제품, 콩 및 견과류, 곡류</t>
  </si>
  <si>
    <t>선호 재료</t>
  </si>
  <si>
    <t>한식, 중식, 일식, 기타</t>
  </si>
  <si>
    <t>선호 국가</t>
  </si>
  <si>
    <t>육류, 해산물</t>
  </si>
  <si>
    <t>못 먹는 재료</t>
  </si>
  <si>
    <t>메뉴 코드</t>
  </si>
  <si>
    <t>메뉴 이름</t>
  </si>
  <si>
    <t>번호</t>
  </si>
  <si>
    <t>유저 번호</t>
  </si>
  <si>
    <t>선정한 식단</t>
  </si>
  <si>
    <t>선호 메뉴 리스트</t>
  </si>
  <si>
    <t>유저 정보</t>
  </si>
  <si>
    <t>K51300</t>
  </si>
  <si>
    <t>치킨카레볶음</t>
  </si>
  <si>
    <t>소고기 크로켓</t>
  </si>
  <si>
    <t>굴짬뽕탕</t>
  </si>
  <si>
    <t>명란비빔밥</t>
  </si>
  <si>
    <t>선호 국가 뚜렷, 탄단지 골고루 섞인 건강한 식단 선호, 매운음식 싫어함</t>
  </si>
  <si>
    <t>어패류, 갑각류, 기타해물류, 튀김류</t>
  </si>
  <si>
    <t>소고기, 생선, 채소류, 과일류, 달걀, 콩 및 견과류, 곡류, 버섯류</t>
  </si>
  <si>
    <t>없음</t>
  </si>
  <si>
    <t>E21123</t>
  </si>
  <si>
    <t>뚝배기 쌀국수</t>
  </si>
  <si>
    <t>치킨 사테</t>
  </si>
  <si>
    <t>코코넛커리</t>
  </si>
  <si>
    <t>팟 가파오</t>
  </si>
  <si>
    <t>대만지파이</t>
  </si>
  <si>
    <t>E11100</t>
  </si>
  <si>
    <t>타이풍 고기볶음밥</t>
  </si>
  <si>
    <t>E61253</t>
  </si>
  <si>
    <t>반미</t>
  </si>
  <si>
    <t>E51123</t>
  </si>
  <si>
    <t>베트남 반쎄오</t>
  </si>
  <si>
    <t>E51100</t>
  </si>
  <si>
    <t>몽골리안 비프</t>
  </si>
  <si>
    <t>E31541</t>
  </si>
  <si>
    <t>샥슈카</t>
  </si>
  <si>
    <t>E61553</t>
  </si>
  <si>
    <t>방비엔식 샌드위치</t>
  </si>
  <si>
    <t>똠양꿍</t>
  </si>
  <si>
    <t>타이레드커리</t>
  </si>
  <si>
    <t>팟 시오</t>
  </si>
  <si>
    <t>E61331</t>
  </si>
  <si>
    <t>바질 치킨브레스트 랩</t>
  </si>
  <si>
    <t>E45200</t>
  </si>
  <si>
    <t>후무스</t>
  </si>
  <si>
    <t>E62331</t>
  </si>
  <si>
    <t>크래미 캘리포니아롤</t>
  </si>
  <si>
    <t>E61231</t>
  </si>
  <si>
    <t>부리또 볼</t>
  </si>
  <si>
    <t>E35100</t>
  </si>
  <si>
    <t>퀴노아 커리</t>
  </si>
  <si>
    <t>E51353</t>
  </si>
  <si>
    <t>치킨카레또띠아피자</t>
  </si>
  <si>
    <t>분짜</t>
  </si>
  <si>
    <t>E11200</t>
  </si>
  <si>
    <t>태국식 고기덮밥</t>
  </si>
  <si>
    <t>E62131</t>
  </si>
  <si>
    <t>하와이안포케</t>
  </si>
  <si>
    <t>단호박 아몬드밀크 파스타</t>
  </si>
  <si>
    <t>W14200</t>
  </si>
  <si>
    <t>크림스프</t>
  </si>
  <si>
    <t>W33200</t>
  </si>
  <si>
    <t>고구마그라탕</t>
  </si>
  <si>
    <t>W25300</t>
  </si>
  <si>
    <t>토마토파스타</t>
  </si>
  <si>
    <t>노오븐 감자 그라탕</t>
  </si>
  <si>
    <t>연어오믈렛</t>
  </si>
  <si>
    <t>생치즈 미트볼</t>
  </si>
  <si>
    <t>W33300</t>
  </si>
  <si>
    <t>해물토마토스프</t>
  </si>
  <si>
    <t>W85300</t>
  </si>
  <si>
    <t>체크토스트</t>
  </si>
  <si>
    <t>W22100</t>
  </si>
  <si>
    <t>연어링귀니</t>
  </si>
  <si>
    <t>달래파스타</t>
  </si>
  <si>
    <t>W11324</t>
  </si>
  <si>
    <t>W52300</t>
  </si>
  <si>
    <t>W55341</t>
  </si>
  <si>
    <t>크림치즈 프렌치 토스트</t>
  </si>
  <si>
    <t>W51353</t>
  </si>
  <si>
    <t>치킨 바비큐 깔조네</t>
  </si>
  <si>
    <t>W63331</t>
  </si>
  <si>
    <t>W51541</t>
  </si>
  <si>
    <t>스패니쉬 오믈렛</t>
  </si>
  <si>
    <t>W32341</t>
  </si>
  <si>
    <t>쉬림프 에그인헬</t>
  </si>
  <si>
    <t>쉬림프 브루스게타</t>
  </si>
  <si>
    <t>스칼로피네 알리모네</t>
  </si>
  <si>
    <t>W53200</t>
  </si>
  <si>
    <t>W63253</t>
  </si>
  <si>
    <t>그릭샐러드</t>
  </si>
  <si>
    <t>W33132</t>
  </si>
  <si>
    <t>W55200</t>
  </si>
  <si>
    <t>J11200</t>
  </si>
  <si>
    <t>차슈덮밥</t>
  </si>
  <si>
    <t>오므라이스</t>
  </si>
  <si>
    <t>J15215</t>
  </si>
  <si>
    <t>유부초밥</t>
  </si>
  <si>
    <t>J11341</t>
  </si>
  <si>
    <t>오야코동</t>
  </si>
  <si>
    <t>J12100</t>
  </si>
  <si>
    <t>연어덮밥</t>
  </si>
  <si>
    <t>J11100</t>
  </si>
  <si>
    <t>스테키동</t>
  </si>
  <si>
    <t>소고기 초밥</t>
  </si>
  <si>
    <t>J51132</t>
  </si>
  <si>
    <t>소고기크로켓</t>
  </si>
  <si>
    <t>J22300</t>
  </si>
  <si>
    <t>에비야끼우동</t>
  </si>
  <si>
    <t>J51100</t>
  </si>
  <si>
    <t>규카츠</t>
  </si>
  <si>
    <t>J21500</t>
  </si>
  <si>
    <t>만두계란탕</t>
  </si>
  <si>
    <t>부리또볼</t>
  </si>
  <si>
    <t>마라롱샤</t>
  </si>
  <si>
    <t>게살스프</t>
  </si>
  <si>
    <t>비선호 국가 뚜렷</t>
  </si>
  <si>
    <t>버섯류</t>
  </si>
  <si>
    <t>오무라이스</t>
  </si>
  <si>
    <t>챠슈덮밥</t>
  </si>
  <si>
    <t>한식, 일식, 양식, 기타</t>
  </si>
  <si>
    <t>노오븐 감자그라탕</t>
  </si>
  <si>
    <t>소고기초밥</t>
  </si>
  <si>
    <t>선호 국가 뚜렷, 기름진 음식 소화 못함, 못 먹는 재료 뚜렷</t>
  </si>
  <si>
    <t>돼지고기, 소고기, 닭고기, 기타육류, 생선, 갑각류, 낙지 및 오징어, 유제품, 콩 및 견과류</t>
  </si>
  <si>
    <t>블루베리, 우유</t>
  </si>
  <si>
    <t>W21153</t>
  </si>
  <si>
    <t>불고기스파게티</t>
  </si>
  <si>
    <t>관자크림파스타</t>
  </si>
  <si>
    <t>팟시오</t>
  </si>
  <si>
    <t>크래미캘리포니아롤</t>
  </si>
  <si>
    <t>깐풍기</t>
  </si>
  <si>
    <t>버섯리조또</t>
  </si>
  <si>
    <t>깐쇼새우</t>
  </si>
  <si>
    <t>탄탄멘</t>
  </si>
  <si>
    <t>닭가슴살유린기</t>
  </si>
  <si>
    <t>프라이드피자</t>
  </si>
  <si>
    <t>닭다리스테이크</t>
  </si>
  <si>
    <t>날 것 못먹음, 매운음식 못먹음 (비선호 재료 뚜렷)</t>
  </si>
  <si>
    <t>회, 육회 등 날 것 종류</t>
  </si>
  <si>
    <t>한식, 양식</t>
  </si>
  <si>
    <t>C21253</t>
  </si>
  <si>
    <t>C51224</t>
  </si>
  <si>
    <t>양장피</t>
  </si>
  <si>
    <t>꿔바로우</t>
  </si>
  <si>
    <t>C51331</t>
  </si>
  <si>
    <t>유린기</t>
  </si>
  <si>
    <t>C51464</t>
  </si>
  <si>
    <t>맥주오리</t>
  </si>
  <si>
    <t>C21261</t>
  </si>
  <si>
    <t>유니짜장면</t>
  </si>
  <si>
    <t>C15312</t>
  </si>
  <si>
    <t>잡채덮밥</t>
  </si>
  <si>
    <t>빨간 짜장면</t>
  </si>
  <si>
    <t>C32200</t>
  </si>
  <si>
    <t>짜장면</t>
  </si>
  <si>
    <t>C36541</t>
  </si>
  <si>
    <t>만두 계란탕</t>
  </si>
  <si>
    <t>J33131</t>
  </si>
  <si>
    <t>토마토계란볶음밥</t>
  </si>
  <si>
    <t>짜조</t>
  </si>
  <si>
    <r>
      <rPr>
        <sz val="9"/>
        <color rgb="FFFF0000"/>
        <rFont val="맑은 고딕"/>
        <family val="3"/>
        <charset val="129"/>
      </rPr>
      <t>샥슈카</t>
    </r>
  </si>
  <si>
    <t>갑각류 못먹음, 재료에 대한 호불호 뚜렷하지 않음(점수 차 적음), 아침 꼭 먹음</t>
  </si>
  <si>
    <t>갑각류, 가지나물</t>
  </si>
  <si>
    <t>돼지고기, 소고기, 닭고기, 생선, 채소류, 과일류, 달걀</t>
  </si>
  <si>
    <t>한식, 중식, 일식</t>
  </si>
  <si>
    <t>갑각류</t>
  </si>
  <si>
    <t>E62331</t>
    <phoneticPr fontId="1" type="noConversion"/>
  </si>
  <si>
    <t>크래미캘리포니아롤</t>
    <phoneticPr fontId="1" type="noConversion"/>
  </si>
  <si>
    <t>E31300</t>
    <phoneticPr fontId="1" type="noConversion"/>
  </si>
  <si>
    <t>타이레드커리</t>
    <phoneticPr fontId="1" type="noConversion"/>
  </si>
  <si>
    <t>E61131</t>
    <phoneticPr fontId="1" type="noConversion"/>
  </si>
  <si>
    <t>스테이크타코</t>
    <phoneticPr fontId="1" type="noConversion"/>
  </si>
  <si>
    <t>E11200</t>
    <phoneticPr fontId="1" type="noConversion"/>
  </si>
  <si>
    <t>태국식고기덮밥</t>
    <phoneticPr fontId="1" type="noConversion"/>
  </si>
  <si>
    <t>E12300</t>
    <phoneticPr fontId="1" type="noConversion"/>
  </si>
  <si>
    <t>나시고랭볶음밥</t>
    <phoneticPr fontId="1" type="noConversion"/>
  </si>
  <si>
    <t>E61431</t>
    <phoneticPr fontId="1" type="noConversion"/>
  </si>
  <si>
    <t>훈제오리월남쌈</t>
    <phoneticPr fontId="1" type="noConversion"/>
  </si>
  <si>
    <t>W22200</t>
    <phoneticPr fontId="1" type="noConversion"/>
  </si>
  <si>
    <t>봉골레파스타</t>
    <phoneticPr fontId="1" type="noConversion"/>
  </si>
  <si>
    <t>W32341</t>
    <phoneticPr fontId="1" type="noConversion"/>
  </si>
  <si>
    <t>쉬림프에그인헬</t>
    <phoneticPr fontId="1" type="noConversion"/>
  </si>
  <si>
    <t>W53200</t>
    <phoneticPr fontId="1" type="noConversion"/>
  </si>
  <si>
    <t>고구마토스트</t>
    <phoneticPr fontId="1" type="noConversion"/>
  </si>
  <si>
    <t>W11324</t>
    <phoneticPr fontId="1" type="noConversion"/>
  </si>
  <si>
    <t>파에야</t>
    <phoneticPr fontId="1" type="noConversion"/>
  </si>
  <si>
    <t>W51543</t>
    <phoneticPr fontId="1" type="noConversion"/>
  </si>
  <si>
    <t>찹스테이크</t>
    <phoneticPr fontId="1" type="noConversion"/>
  </si>
  <si>
    <t>W51300</t>
    <phoneticPr fontId="1" type="noConversion"/>
  </si>
  <si>
    <t>닭다리스테이크</t>
    <phoneticPr fontId="1" type="noConversion"/>
  </si>
  <si>
    <t>연어덮밥</t>
    <phoneticPr fontId="1" type="noConversion"/>
  </si>
  <si>
    <t>J31233</t>
    <phoneticPr fontId="1" type="noConversion"/>
  </si>
  <si>
    <t>돈까스김치나베</t>
    <phoneticPr fontId="1" type="noConversion"/>
  </si>
  <si>
    <t>J22300</t>
    <phoneticPr fontId="1" type="noConversion"/>
  </si>
  <si>
    <t>에비야끼우동</t>
    <phoneticPr fontId="1" type="noConversion"/>
  </si>
  <si>
    <t>찜닭</t>
    <phoneticPr fontId="1" type="noConversion"/>
  </si>
  <si>
    <t>멘보샤</t>
    <phoneticPr fontId="1" type="noConversion"/>
  </si>
  <si>
    <t>갈치조림</t>
    <phoneticPr fontId="1" type="noConversion"/>
  </si>
  <si>
    <t>규동</t>
    <phoneticPr fontId="1" type="noConversion"/>
  </si>
  <si>
    <t>저녁</t>
    <phoneticPr fontId="1" type="noConversion"/>
  </si>
  <si>
    <t>J51300</t>
    <phoneticPr fontId="1" type="noConversion"/>
  </si>
  <si>
    <t>치킨가라아게</t>
    <phoneticPr fontId="1" type="noConversion"/>
  </si>
  <si>
    <t>잡채덮밥</t>
    <phoneticPr fontId="1" type="noConversion"/>
  </si>
  <si>
    <t>에비야끼우동</t>
    <phoneticPr fontId="1" type="noConversion"/>
  </si>
  <si>
    <t>연두부덮밥</t>
    <phoneticPr fontId="1" type="noConversion"/>
  </si>
  <si>
    <t>뚝배기쌀국수</t>
    <phoneticPr fontId="1" type="noConversion"/>
  </si>
  <si>
    <t>점심</t>
    <phoneticPr fontId="1" type="noConversion"/>
  </si>
  <si>
    <t>J64153</t>
    <phoneticPr fontId="1" type="noConversion"/>
  </si>
  <si>
    <t>타마고산도</t>
    <phoneticPr fontId="1" type="noConversion"/>
  </si>
  <si>
    <t>비빔국수</t>
    <phoneticPr fontId="1" type="noConversion"/>
  </si>
  <si>
    <t>아침</t>
    <phoneticPr fontId="1" type="noConversion"/>
  </si>
  <si>
    <t>J11141</t>
    <phoneticPr fontId="1" type="noConversion"/>
  </si>
  <si>
    <t>C51300</t>
    <phoneticPr fontId="1" type="noConversion"/>
  </si>
  <si>
    <t>깐풍기</t>
    <phoneticPr fontId="1" type="noConversion"/>
  </si>
  <si>
    <t>선정한 식단</t>
    <phoneticPr fontId="1" type="noConversion"/>
  </si>
  <si>
    <t>C14131</t>
    <phoneticPr fontId="1" type="noConversion"/>
  </si>
  <si>
    <t>중국식볶음밥</t>
    <phoneticPr fontId="1" type="noConversion"/>
  </si>
  <si>
    <t>C15312</t>
    <phoneticPr fontId="1" type="noConversion"/>
  </si>
  <si>
    <t>C41200</t>
    <phoneticPr fontId="1" type="noConversion"/>
  </si>
  <si>
    <t>동파육</t>
    <phoneticPr fontId="1" type="noConversion"/>
  </si>
  <si>
    <t>에비야끼우동</t>
    <phoneticPr fontId="1" type="noConversion"/>
  </si>
  <si>
    <t>C52353</t>
    <phoneticPr fontId="1" type="noConversion"/>
  </si>
  <si>
    <t>스패니쉬오믈렛</t>
    <phoneticPr fontId="1" type="noConversion"/>
  </si>
  <si>
    <t>C21224</t>
    <phoneticPr fontId="1" type="noConversion"/>
  </si>
  <si>
    <t>짬뽕</t>
    <phoneticPr fontId="1" type="noConversion"/>
  </si>
  <si>
    <t>K45326</t>
    <phoneticPr fontId="1" type="noConversion"/>
  </si>
  <si>
    <t>라볶이</t>
    <phoneticPr fontId="1" type="noConversion"/>
  </si>
  <si>
    <t>모든 국가 선호하고, 땅콩 음식 제외, 양이 많지 않다</t>
    <phoneticPr fontId="1" type="noConversion"/>
  </si>
  <si>
    <t>유저 특성</t>
    <phoneticPr fontId="1" type="noConversion"/>
  </si>
  <si>
    <t>선정하지 않은 식단</t>
    <phoneticPr fontId="1" type="noConversion"/>
  </si>
  <si>
    <t>K32200</t>
    <phoneticPr fontId="1" type="noConversion"/>
  </si>
  <si>
    <t>바지락수제비</t>
    <phoneticPr fontId="1" type="noConversion"/>
  </si>
  <si>
    <t>어패류, 채소류</t>
    <phoneticPr fontId="1" type="noConversion"/>
  </si>
  <si>
    <t>비선호 재료</t>
    <phoneticPr fontId="1" type="noConversion"/>
  </si>
  <si>
    <t>K52324</t>
    <phoneticPr fontId="1" type="noConversion"/>
  </si>
  <si>
    <t>해물파전</t>
    <phoneticPr fontId="1" type="noConversion"/>
  </si>
  <si>
    <t xml:space="preserve"> </t>
    <phoneticPr fontId="1" type="noConversion"/>
  </si>
  <si>
    <t>돼지고기, 소고기, 닭고기, 기타육류, 갑각류, 낙지 및 오징어, 달걀, 유제품, 곡류</t>
    <phoneticPr fontId="1" type="noConversion"/>
  </si>
  <si>
    <t>선호 재료</t>
    <phoneticPr fontId="1" type="noConversion"/>
  </si>
  <si>
    <t>K41100</t>
    <phoneticPr fontId="1" type="noConversion"/>
  </si>
  <si>
    <t>소갈비찜</t>
    <phoneticPr fontId="1" type="noConversion"/>
  </si>
  <si>
    <t>-</t>
    <phoneticPr fontId="1" type="noConversion"/>
  </si>
  <si>
    <t>비선호 국가</t>
    <phoneticPr fontId="1" type="noConversion"/>
  </si>
  <si>
    <t>파에야</t>
    <phoneticPr fontId="1" type="noConversion"/>
  </si>
  <si>
    <t>점심</t>
    <phoneticPr fontId="1" type="noConversion"/>
  </si>
  <si>
    <t>K41300</t>
    <phoneticPr fontId="1" type="noConversion"/>
  </si>
  <si>
    <t>찜닭</t>
    <phoneticPr fontId="1" type="noConversion"/>
  </si>
  <si>
    <t>한식, 중식, 일식, 양식, 기타</t>
    <phoneticPr fontId="1" type="noConversion"/>
  </si>
  <si>
    <t>선호 국가</t>
    <phoneticPr fontId="1" type="noConversion"/>
  </si>
  <si>
    <t>K42100</t>
    <phoneticPr fontId="1" type="noConversion"/>
  </si>
  <si>
    <t>땅콩</t>
    <phoneticPr fontId="1" type="noConversion"/>
  </si>
  <si>
    <t>못 먹는 재료</t>
    <phoneticPr fontId="1" type="noConversion"/>
  </si>
  <si>
    <t>메뉴 코드</t>
    <phoneticPr fontId="1" type="noConversion"/>
  </si>
  <si>
    <t>메뉴 이름</t>
    <phoneticPr fontId="1" type="noConversion"/>
  </si>
  <si>
    <t>번호</t>
    <phoneticPr fontId="1" type="noConversion"/>
  </si>
  <si>
    <t>user7</t>
    <phoneticPr fontId="1" type="noConversion"/>
  </si>
  <si>
    <t>유저 번호</t>
    <phoneticPr fontId="1" type="noConversion"/>
  </si>
  <si>
    <t>선호 메뉴 리스트</t>
    <phoneticPr fontId="1" type="noConversion"/>
  </si>
  <si>
    <t>유저 정보</t>
    <phoneticPr fontId="1" type="noConversion"/>
  </si>
  <si>
    <t>E52300</t>
    <phoneticPr fontId="1" type="noConversion"/>
  </si>
  <si>
    <t>구운새우월남쌈</t>
    <phoneticPr fontId="1" type="noConversion"/>
  </si>
  <si>
    <t>E32300</t>
    <phoneticPr fontId="1" type="noConversion"/>
  </si>
  <si>
    <t>꿍팟퐁커리</t>
    <phoneticPr fontId="1" type="noConversion"/>
  </si>
  <si>
    <t>C13141</t>
    <phoneticPr fontId="1" type="noConversion"/>
  </si>
  <si>
    <t>토마토달걀볶음밥</t>
    <phoneticPr fontId="1" type="noConversion"/>
  </si>
  <si>
    <t>C51200</t>
    <phoneticPr fontId="1" type="noConversion"/>
  </si>
  <si>
    <t>탕수육</t>
    <phoneticPr fontId="1" type="noConversion"/>
  </si>
  <si>
    <t>피자도 8</t>
    <phoneticPr fontId="1" type="noConversion"/>
  </si>
  <si>
    <t>W81500</t>
    <phoneticPr fontId="1" type="noConversion"/>
  </si>
  <si>
    <t>베이글피자</t>
    <phoneticPr fontId="1" type="noConversion"/>
  </si>
  <si>
    <t>브레드는 8</t>
    <phoneticPr fontId="1" type="noConversion"/>
  </si>
  <si>
    <t>W83453</t>
    <phoneticPr fontId="1" type="noConversion"/>
  </si>
  <si>
    <t>갈릭치즈브레드</t>
    <phoneticPr fontId="1" type="noConversion"/>
  </si>
  <si>
    <t>핫도그는 5</t>
    <phoneticPr fontId="1" type="noConversion"/>
  </si>
  <si>
    <t>W51543</t>
    <phoneticPr fontId="1" type="noConversion"/>
  </si>
  <si>
    <t>필리치즈핫도그</t>
    <phoneticPr fontId="1" type="noConversion"/>
  </si>
  <si>
    <t>W52300</t>
    <phoneticPr fontId="1" type="noConversion"/>
  </si>
  <si>
    <t>쉬림프브루스게타</t>
    <phoneticPr fontId="1" type="noConversion"/>
  </si>
  <si>
    <t>W14200</t>
    <phoneticPr fontId="1" type="noConversion"/>
  </si>
  <si>
    <t>크림스프</t>
    <phoneticPr fontId="1" type="noConversion"/>
  </si>
  <si>
    <t>W51300</t>
    <phoneticPr fontId="1" type="noConversion"/>
  </si>
  <si>
    <t>닭다리스테이크</t>
    <phoneticPr fontId="1" type="noConversion"/>
  </si>
  <si>
    <t>J11100</t>
    <phoneticPr fontId="1" type="noConversion"/>
  </si>
  <si>
    <t>스테키동</t>
    <phoneticPr fontId="1" type="noConversion"/>
  </si>
  <si>
    <t>J51123</t>
    <phoneticPr fontId="1" type="noConversion"/>
  </si>
  <si>
    <t>오꼬노미야끼</t>
    <phoneticPr fontId="1" type="noConversion"/>
  </si>
  <si>
    <t>J22300</t>
    <phoneticPr fontId="1" type="noConversion"/>
  </si>
  <si>
    <t>에비야끼우동</t>
    <phoneticPr fontId="1" type="noConversion"/>
  </si>
  <si>
    <t>J21141</t>
    <phoneticPr fontId="1" type="noConversion"/>
  </si>
  <si>
    <t>야끼소바</t>
    <phoneticPr fontId="1" type="noConversion"/>
  </si>
  <si>
    <t>J12600</t>
    <phoneticPr fontId="1" type="noConversion"/>
  </si>
  <si>
    <t>연어마요주먹밥</t>
    <phoneticPr fontId="1" type="noConversion"/>
  </si>
  <si>
    <t>도토리묵밥</t>
    <phoneticPr fontId="1" type="noConversion"/>
  </si>
  <si>
    <t>베이컨김치찌개</t>
    <phoneticPr fontId="1" type="noConversion"/>
  </si>
  <si>
    <t>바지락수제비</t>
    <phoneticPr fontId="1" type="noConversion"/>
  </si>
  <si>
    <t>닭개장</t>
    <phoneticPr fontId="1" type="noConversion"/>
  </si>
  <si>
    <t>저녁</t>
    <phoneticPr fontId="1" type="noConversion"/>
  </si>
  <si>
    <t>J31131</t>
    <phoneticPr fontId="1" type="noConversion"/>
  </si>
  <si>
    <t>스키야키</t>
    <phoneticPr fontId="1" type="noConversion"/>
  </si>
  <si>
    <t>치킨가라야게</t>
    <phoneticPr fontId="1" type="noConversion"/>
  </si>
  <si>
    <t>라볶이</t>
    <phoneticPr fontId="1" type="noConversion"/>
  </si>
  <si>
    <t>연어덮밥</t>
    <phoneticPr fontId="1" type="noConversion"/>
  </si>
  <si>
    <t>점심</t>
    <phoneticPr fontId="1" type="noConversion"/>
  </si>
  <si>
    <t>J21600</t>
    <phoneticPr fontId="1" type="noConversion"/>
  </si>
  <si>
    <t>명란비빔밥</t>
    <phoneticPr fontId="1" type="noConversion"/>
  </si>
  <si>
    <t>바나나샐러드</t>
    <phoneticPr fontId="1" type="noConversion"/>
  </si>
  <si>
    <t>크림치즈프렌치토스트</t>
    <phoneticPr fontId="1" type="noConversion"/>
  </si>
  <si>
    <t>그릭샐러드</t>
    <phoneticPr fontId="1" type="noConversion"/>
  </si>
  <si>
    <t>아침</t>
    <phoneticPr fontId="1" type="noConversion"/>
  </si>
  <si>
    <t>J51100</t>
    <phoneticPr fontId="1" type="noConversion"/>
  </si>
  <si>
    <t>규카츠</t>
    <phoneticPr fontId="1" type="noConversion"/>
  </si>
  <si>
    <t>J51300</t>
    <phoneticPr fontId="1" type="noConversion"/>
  </si>
  <si>
    <t>치킨가라아게</t>
    <phoneticPr fontId="1" type="noConversion"/>
  </si>
  <si>
    <t>선정한 식단</t>
    <phoneticPr fontId="1" type="noConversion"/>
  </si>
  <si>
    <t>J12100</t>
    <phoneticPr fontId="1" type="noConversion"/>
  </si>
  <si>
    <t>K51300</t>
    <phoneticPr fontId="1" type="noConversion"/>
  </si>
  <si>
    <t>치킨카레볶음</t>
    <phoneticPr fontId="1" type="noConversion"/>
  </si>
  <si>
    <t>제육덮밥</t>
    <phoneticPr fontId="1" type="noConversion"/>
  </si>
  <si>
    <t>K31533</t>
    <phoneticPr fontId="1" type="noConversion"/>
  </si>
  <si>
    <t>K31300</t>
    <phoneticPr fontId="1" type="noConversion"/>
  </si>
  <si>
    <t>K11200</t>
    <phoneticPr fontId="1" type="noConversion"/>
  </si>
  <si>
    <t>K13153</t>
    <phoneticPr fontId="1" type="noConversion"/>
  </si>
  <si>
    <t>비선호 재료 많음, 아침 간단하게, 고기 소화 어려움</t>
    <phoneticPr fontId="1" type="noConversion"/>
  </si>
  <si>
    <t>유저 특성</t>
    <phoneticPr fontId="1" type="noConversion"/>
  </si>
  <si>
    <t>선정하지 않은 식단</t>
    <phoneticPr fontId="1" type="noConversion"/>
  </si>
  <si>
    <t>K35311</t>
    <phoneticPr fontId="1" type="noConversion"/>
  </si>
  <si>
    <t>떡국</t>
    <phoneticPr fontId="1" type="noConversion"/>
  </si>
  <si>
    <t xml:space="preserve"> </t>
    <phoneticPr fontId="1" type="noConversion"/>
  </si>
  <si>
    <t>기타육류, 낙지 및 오징어, 기타 해물류, 채소류, 콩 및 견과류</t>
    <phoneticPr fontId="1" type="noConversion"/>
  </si>
  <si>
    <t>비선호 재료</t>
    <phoneticPr fontId="1" type="noConversion"/>
  </si>
  <si>
    <t>K42100</t>
    <phoneticPr fontId="1" type="noConversion"/>
  </si>
  <si>
    <t>고등어무조림</t>
    <phoneticPr fontId="1" type="noConversion"/>
  </si>
  <si>
    <t>돼지고기, 소고기, 닭고기, 생선, 갑각류, 달걀, 유제품</t>
  </si>
  <si>
    <t>선호 재료</t>
    <phoneticPr fontId="1" type="noConversion"/>
  </si>
  <si>
    <t>K45326</t>
    <phoneticPr fontId="1" type="noConversion"/>
  </si>
  <si>
    <t>비선호 국가</t>
    <phoneticPr fontId="1" type="noConversion"/>
  </si>
  <si>
    <t>K32200</t>
    <phoneticPr fontId="1" type="noConversion"/>
  </si>
  <si>
    <t>한식, 일식</t>
    <phoneticPr fontId="1" type="noConversion"/>
  </si>
  <si>
    <t>선호 국가</t>
    <phoneticPr fontId="1" type="noConversion"/>
  </si>
  <si>
    <t>K41200</t>
    <phoneticPr fontId="1" type="noConversion"/>
  </si>
  <si>
    <t>돼지갈비찜</t>
    <phoneticPr fontId="1" type="noConversion"/>
  </si>
  <si>
    <t>-</t>
    <phoneticPr fontId="1" type="noConversion"/>
  </si>
  <si>
    <t>못 먹는 재료</t>
    <phoneticPr fontId="1" type="noConversion"/>
  </si>
  <si>
    <t>메뉴 코드</t>
    <phoneticPr fontId="1" type="noConversion"/>
  </si>
  <si>
    <t>메뉴 이름</t>
    <phoneticPr fontId="1" type="noConversion"/>
  </si>
  <si>
    <t>번호</t>
    <phoneticPr fontId="1" type="noConversion"/>
  </si>
  <si>
    <t>user8</t>
    <phoneticPr fontId="1" type="noConversion"/>
  </si>
  <si>
    <t>유저 번호</t>
    <phoneticPr fontId="1" type="noConversion"/>
  </si>
  <si>
    <t>선호 메뉴 리스트</t>
    <phoneticPr fontId="1" type="noConversion"/>
  </si>
  <si>
    <t>유저 정보</t>
    <phoneticPr fontId="1" type="noConversion"/>
  </si>
  <si>
    <t>E11300</t>
    <phoneticPr fontId="1" type="noConversion"/>
  </si>
  <si>
    <t>닭갈비브리또</t>
    <phoneticPr fontId="1" type="noConversion"/>
  </si>
  <si>
    <t>E61431</t>
    <phoneticPr fontId="1" type="noConversion"/>
  </si>
  <si>
    <t>훈제오리월남쌈</t>
    <phoneticPr fontId="1" type="noConversion"/>
  </si>
  <si>
    <t>W51100</t>
    <phoneticPr fontId="1" type="noConversion"/>
  </si>
  <si>
    <t>찹스테이크</t>
    <phoneticPr fontId="1" type="noConversion"/>
  </si>
  <si>
    <t>W13400</t>
    <phoneticPr fontId="1" type="noConversion"/>
  </si>
  <si>
    <t>버섯리조또</t>
    <phoneticPr fontId="1" type="noConversion"/>
  </si>
  <si>
    <t>W53241</t>
    <phoneticPr fontId="1" type="noConversion"/>
  </si>
  <si>
    <t>감자오믈렛</t>
    <phoneticPr fontId="1" type="noConversion"/>
  </si>
  <si>
    <t>W61331</t>
    <phoneticPr fontId="1" type="noConversion"/>
  </si>
  <si>
    <t>닭가슴살샐러드</t>
    <phoneticPr fontId="1" type="noConversion"/>
  </si>
  <si>
    <t>닭다리스테이크</t>
    <phoneticPr fontId="1" type="noConversion"/>
  </si>
  <si>
    <t>W33200</t>
    <phoneticPr fontId="1" type="noConversion"/>
  </si>
  <si>
    <t>노오븐감자그라탕</t>
    <phoneticPr fontId="1" type="noConversion"/>
  </si>
  <si>
    <t>C41200</t>
    <phoneticPr fontId="1" type="noConversion"/>
  </si>
  <si>
    <t>동파육</t>
    <phoneticPr fontId="1" type="noConversion"/>
  </si>
  <si>
    <t>C32324</t>
    <phoneticPr fontId="1" type="noConversion"/>
  </si>
  <si>
    <t>해물잡탕밥</t>
    <phoneticPr fontId="1" type="noConversion"/>
  </si>
  <si>
    <t>C52300</t>
    <phoneticPr fontId="1" type="noConversion"/>
  </si>
  <si>
    <t>깐쇼새우</t>
    <phoneticPr fontId="1" type="noConversion"/>
  </si>
  <si>
    <t>C36541</t>
    <phoneticPr fontId="1" type="noConversion"/>
  </si>
  <si>
    <t>만두계란탕</t>
    <phoneticPr fontId="1" type="noConversion"/>
  </si>
  <si>
    <t>C32200</t>
    <phoneticPr fontId="1" type="noConversion"/>
  </si>
  <si>
    <t>굴짬뽕탕</t>
    <phoneticPr fontId="1" type="noConversion"/>
  </si>
  <si>
    <t>C45212</t>
    <phoneticPr fontId="1" type="noConversion"/>
  </si>
  <si>
    <t>마파두부</t>
    <phoneticPr fontId="1" type="noConversion"/>
  </si>
  <si>
    <t>J21141</t>
    <phoneticPr fontId="1" type="noConversion"/>
  </si>
  <si>
    <t>야끼소바</t>
    <phoneticPr fontId="1" type="noConversion"/>
  </si>
  <si>
    <t>배추롤캬베츠</t>
    <phoneticPr fontId="1" type="noConversion"/>
  </si>
  <si>
    <t>굴짬뽕밥</t>
    <phoneticPr fontId="1" type="noConversion"/>
  </si>
  <si>
    <t>오므라이스</t>
    <phoneticPr fontId="1" type="noConversion"/>
  </si>
  <si>
    <t>저녁</t>
    <phoneticPr fontId="1" type="noConversion"/>
  </si>
  <si>
    <t>J14100</t>
    <phoneticPr fontId="1" type="noConversion"/>
  </si>
  <si>
    <t>소고기초밥</t>
    <phoneticPr fontId="1" type="noConversion"/>
  </si>
  <si>
    <t>차돌부추말이</t>
    <phoneticPr fontId="1" type="noConversion"/>
  </si>
  <si>
    <t>차돌부추말이</t>
    <phoneticPr fontId="1" type="noConversion"/>
  </si>
  <si>
    <t>점심</t>
    <phoneticPr fontId="1" type="noConversion"/>
  </si>
  <si>
    <t>J41112</t>
    <phoneticPr fontId="1" type="noConversion"/>
  </si>
  <si>
    <t>아침</t>
    <phoneticPr fontId="1" type="noConversion"/>
  </si>
  <si>
    <t>차슈덮밥</t>
    <phoneticPr fontId="1" type="noConversion"/>
  </si>
  <si>
    <t>J11341</t>
    <phoneticPr fontId="1" type="noConversion"/>
  </si>
  <si>
    <t>오야코동</t>
    <phoneticPr fontId="1" type="noConversion"/>
  </si>
  <si>
    <t>소고기초밥</t>
    <phoneticPr fontId="1" type="noConversion"/>
  </si>
  <si>
    <t>J31131</t>
    <phoneticPr fontId="1" type="noConversion"/>
  </si>
  <si>
    <t>스키야키</t>
    <phoneticPr fontId="1" type="noConversion"/>
  </si>
  <si>
    <t>J11141</t>
    <phoneticPr fontId="1" type="noConversion"/>
  </si>
  <si>
    <t>규동</t>
    <phoneticPr fontId="1" type="noConversion"/>
  </si>
  <si>
    <t>소고기초밥</t>
    <phoneticPr fontId="1" type="noConversion"/>
  </si>
  <si>
    <t>K15200</t>
    <phoneticPr fontId="1" type="noConversion"/>
  </si>
  <si>
    <t>삼겹살수육</t>
    <phoneticPr fontId="1" type="noConversion"/>
  </si>
  <si>
    <t>K71100</t>
    <phoneticPr fontId="1" type="noConversion"/>
  </si>
  <si>
    <t>두부구이덮밥</t>
    <phoneticPr fontId="1" type="noConversion"/>
  </si>
  <si>
    <t>K31100</t>
    <phoneticPr fontId="1" type="noConversion"/>
  </si>
  <si>
    <t>차돌된장찌개</t>
    <phoneticPr fontId="1" type="noConversion"/>
  </si>
  <si>
    <t>차돌된장찌개</t>
    <phoneticPr fontId="1" type="noConversion"/>
  </si>
  <si>
    <t xml:space="preserve"> </t>
    <phoneticPr fontId="1" type="noConversion"/>
  </si>
  <si>
    <t>비선호 국가 뚜렷, 밀가루 소화 안 됨, 아침 안먹음</t>
    <phoneticPr fontId="1" type="noConversion"/>
  </si>
  <si>
    <t>유저 특성</t>
    <phoneticPr fontId="1" type="noConversion"/>
  </si>
  <si>
    <t>선정하지 않은 식단</t>
    <phoneticPr fontId="1" type="noConversion"/>
  </si>
  <si>
    <t>K51100</t>
    <phoneticPr fontId="1" type="noConversion"/>
  </si>
  <si>
    <t>없음</t>
    <phoneticPr fontId="1" type="noConversion"/>
  </si>
  <si>
    <t>비선호 재료</t>
    <phoneticPr fontId="1" type="noConversion"/>
  </si>
  <si>
    <t>K33100</t>
    <phoneticPr fontId="1" type="noConversion"/>
  </si>
  <si>
    <t>들깨콩나물무국</t>
    <phoneticPr fontId="1" type="noConversion"/>
  </si>
  <si>
    <t>돼지고기, 소고기, 닭고기, 생선, 어패류, 갑각류, 낙지 및 오징어, 기타 해물류, 채소류, 과일류, 달걀, 유제품, 콩 및 견과류, 곡류, 버섯류</t>
    <phoneticPr fontId="1" type="noConversion"/>
  </si>
  <si>
    <t>선호 재료</t>
    <phoneticPr fontId="1" type="noConversion"/>
  </si>
  <si>
    <t>K42100</t>
    <phoneticPr fontId="1" type="noConversion"/>
  </si>
  <si>
    <t>고등어무조림</t>
    <phoneticPr fontId="1" type="noConversion"/>
  </si>
  <si>
    <t>비선호 국가</t>
    <phoneticPr fontId="1" type="noConversion"/>
  </si>
  <si>
    <t>차돌부추말이</t>
    <phoneticPr fontId="1" type="noConversion"/>
  </si>
  <si>
    <t>점심</t>
    <phoneticPr fontId="1" type="noConversion"/>
  </si>
  <si>
    <t>K41300</t>
    <phoneticPr fontId="1" type="noConversion"/>
  </si>
  <si>
    <t>찜닭</t>
    <phoneticPr fontId="1" type="noConversion"/>
  </si>
  <si>
    <t>한식, 중식, 양식, 기타</t>
    <phoneticPr fontId="1" type="noConversion"/>
  </si>
  <si>
    <t>선호 국가</t>
    <phoneticPr fontId="1" type="noConversion"/>
  </si>
  <si>
    <t>K41200</t>
    <phoneticPr fontId="1" type="noConversion"/>
  </si>
  <si>
    <t>돼지갈비찜</t>
    <phoneticPr fontId="1" type="noConversion"/>
  </si>
  <si>
    <t>밀가루</t>
    <phoneticPr fontId="1" type="noConversion"/>
  </si>
  <si>
    <t>못 먹는 재료</t>
    <phoneticPr fontId="1" type="noConversion"/>
  </si>
  <si>
    <t>메뉴 코드</t>
    <phoneticPr fontId="1" type="noConversion"/>
  </si>
  <si>
    <t>메뉴 이름</t>
    <phoneticPr fontId="1" type="noConversion"/>
  </si>
  <si>
    <t>user9</t>
    <phoneticPr fontId="1" type="noConversion"/>
  </si>
  <si>
    <t>유저 번호</t>
    <phoneticPr fontId="1" type="noConversion"/>
  </si>
  <si>
    <t>선호 메뉴 리스트</t>
    <phoneticPr fontId="1" type="noConversion"/>
  </si>
  <si>
    <t>유저 정보</t>
    <phoneticPr fontId="1" type="noConversion"/>
  </si>
  <si>
    <t>C52331</t>
  </si>
  <si>
    <t>새우숙주볶음</t>
  </si>
  <si>
    <t>C52361</t>
  </si>
  <si>
    <t>C52300</t>
  </si>
  <si>
    <t>소갈비찜</t>
    <phoneticPr fontId="1" type="noConversion"/>
  </si>
  <si>
    <t>삼겹살수육</t>
    <phoneticPr fontId="1" type="noConversion"/>
  </si>
  <si>
    <t>저녁</t>
    <phoneticPr fontId="1" type="noConversion"/>
  </si>
  <si>
    <t>스테이크 타코</t>
    <phoneticPr fontId="1" type="noConversion"/>
  </si>
  <si>
    <t>짬뽕</t>
    <phoneticPr fontId="1" type="noConversion"/>
  </si>
  <si>
    <t>오코노미야끼</t>
    <phoneticPr fontId="1" type="noConversion"/>
  </si>
  <si>
    <t>점심</t>
    <phoneticPr fontId="1" type="noConversion"/>
  </si>
  <si>
    <t>청경채볶음</t>
    <phoneticPr fontId="1" type="noConversion"/>
  </si>
  <si>
    <t>짜장면</t>
    <phoneticPr fontId="1" type="noConversion"/>
  </si>
  <si>
    <t>아침</t>
    <phoneticPr fontId="1" type="noConversion"/>
  </si>
  <si>
    <t>선정하지 않은 식단</t>
    <phoneticPr fontId="1" type="noConversion"/>
  </si>
  <si>
    <t>스테키동</t>
    <phoneticPr fontId="1" type="noConversion"/>
  </si>
  <si>
    <t>중국식볶음밥</t>
    <phoneticPr fontId="1" type="noConversion"/>
  </si>
  <si>
    <t>돈까스김치나베</t>
    <phoneticPr fontId="1" type="noConversion"/>
  </si>
  <si>
    <t>감바스</t>
    <phoneticPr fontId="1" type="noConversion"/>
  </si>
  <si>
    <t>분짜</t>
    <phoneticPr fontId="1" type="noConversion"/>
  </si>
  <si>
    <t>토마토파스타</t>
    <phoneticPr fontId="1" type="noConversion"/>
  </si>
  <si>
    <t>바지락수제비</t>
    <phoneticPr fontId="1" type="noConversion"/>
  </si>
  <si>
    <t>짜장면</t>
    <phoneticPr fontId="1" type="noConversion"/>
  </si>
  <si>
    <t>쭈구미칼국수</t>
    <phoneticPr fontId="1" type="noConversion"/>
  </si>
  <si>
    <t>명란비빔밥</t>
    <phoneticPr fontId="1" type="noConversion"/>
  </si>
  <si>
    <t>두부까스</t>
    <phoneticPr fontId="1" type="noConversion"/>
  </si>
  <si>
    <t>배추전</t>
    <phoneticPr fontId="1" type="noConversion"/>
  </si>
  <si>
    <t>차돌된장찌개</t>
    <phoneticPr fontId="1" type="noConversion"/>
  </si>
  <si>
    <t>버터간장계란밥</t>
    <phoneticPr fontId="1" type="noConversion"/>
  </si>
  <si>
    <t>떡볶이</t>
    <phoneticPr fontId="1" type="noConversion"/>
  </si>
  <si>
    <t>아침</t>
    <phoneticPr fontId="1" type="noConversion"/>
  </si>
  <si>
    <t>유저 특성</t>
    <phoneticPr fontId="1" type="noConversion"/>
  </si>
  <si>
    <t>없음</t>
    <phoneticPr fontId="1" type="noConversion"/>
  </si>
  <si>
    <t>비선호 재료</t>
    <phoneticPr fontId="1" type="noConversion"/>
  </si>
  <si>
    <t>마파두부</t>
    <phoneticPr fontId="1" type="noConversion"/>
  </si>
  <si>
    <t>월남쌈</t>
    <phoneticPr fontId="1" type="noConversion"/>
  </si>
  <si>
    <t>낙지볶음</t>
    <phoneticPr fontId="1" type="noConversion"/>
  </si>
  <si>
    <t>닭다리스테이크</t>
    <phoneticPr fontId="1" type="noConversion"/>
  </si>
  <si>
    <t>콩나물잡채</t>
    <phoneticPr fontId="1" type="noConversion"/>
  </si>
  <si>
    <t>저녁</t>
    <phoneticPr fontId="1" type="noConversion"/>
  </si>
  <si>
    <t>돼지고기, 소고기, 닭고기, 생선, 어패류,
갑각류, 낙지 및 오징어, 달걀, 유제품,
 콩 및 견과류, 버섯류</t>
    <phoneticPr fontId="1" type="noConversion"/>
  </si>
  <si>
    <t>선호 재료</t>
    <phoneticPr fontId="1" type="noConversion"/>
  </si>
  <si>
    <t>J53124</t>
  </si>
  <si>
    <t>떡국</t>
    <phoneticPr fontId="1" type="noConversion"/>
  </si>
  <si>
    <t>만두계란탕</t>
    <phoneticPr fontId="1" type="noConversion"/>
  </si>
  <si>
    <t>유부초밥</t>
    <phoneticPr fontId="1" type="noConversion"/>
  </si>
  <si>
    <t>들깨무나물비빔밥</t>
    <phoneticPr fontId="1" type="noConversion"/>
  </si>
  <si>
    <t>찜닭</t>
    <phoneticPr fontId="1" type="noConversion"/>
  </si>
  <si>
    <t>점심</t>
    <phoneticPr fontId="1" type="noConversion"/>
  </si>
  <si>
    <t>한식, 중식</t>
    <phoneticPr fontId="1" type="noConversion"/>
  </si>
  <si>
    <t>선호 국가</t>
    <phoneticPr fontId="1" type="noConversion"/>
  </si>
  <si>
    <t>참치샐러드비빔밥</t>
    <phoneticPr fontId="1" type="noConversion"/>
  </si>
  <si>
    <t>그릭샐러드</t>
    <phoneticPr fontId="1" type="noConversion"/>
  </si>
  <si>
    <t>바지락죽</t>
    <phoneticPr fontId="1" type="noConversion"/>
  </si>
  <si>
    <t>게살스튜</t>
    <phoneticPr fontId="1" type="noConversion"/>
  </si>
  <si>
    <t>소고기무국</t>
    <phoneticPr fontId="1" type="noConversion"/>
  </si>
  <si>
    <t>없음</t>
    <phoneticPr fontId="1" type="noConversion"/>
  </si>
  <si>
    <t>못 먹는 재료</t>
    <phoneticPr fontId="1" type="noConversion"/>
  </si>
  <si>
    <t>메뉴 코드</t>
    <phoneticPr fontId="1" type="noConversion"/>
  </si>
  <si>
    <t>메뉴 이름</t>
    <phoneticPr fontId="1" type="noConversion"/>
  </si>
  <si>
    <t>번호</t>
    <phoneticPr fontId="1" type="noConversion"/>
  </si>
  <si>
    <t>10번</t>
    <phoneticPr fontId="1" type="noConversion"/>
  </si>
  <si>
    <t>유저 번호</t>
    <phoneticPr fontId="1" type="noConversion"/>
  </si>
  <si>
    <t>선정한 식단</t>
    <phoneticPr fontId="1" type="noConversion"/>
  </si>
  <si>
    <t>선호 메뉴 리스트</t>
    <phoneticPr fontId="1" type="noConversion"/>
  </si>
  <si>
    <t>유저 정보</t>
    <phoneticPr fontId="1" type="noConversion"/>
  </si>
  <si>
    <t>K12600</t>
  </si>
  <si>
    <t>저녁</t>
    <phoneticPr fontId="1" type="noConversion"/>
  </si>
  <si>
    <t>점심</t>
    <phoneticPr fontId="1" type="noConversion"/>
  </si>
  <si>
    <t>아침</t>
    <phoneticPr fontId="1" type="noConversion"/>
  </si>
  <si>
    <t>선정하지 않은 식단</t>
    <phoneticPr fontId="1" type="noConversion"/>
  </si>
  <si>
    <t>모든 국가 선호, 비선호 재료 없음,
못먹는 재료 없음</t>
    <phoneticPr fontId="1" type="noConversion"/>
  </si>
  <si>
    <t>유저 특성</t>
    <phoneticPr fontId="1" type="noConversion"/>
  </si>
  <si>
    <t>없음</t>
    <phoneticPr fontId="1" type="noConversion"/>
  </si>
  <si>
    <t>비선호 재료</t>
    <phoneticPr fontId="1" type="noConversion"/>
  </si>
  <si>
    <t>낙지볶음</t>
    <phoneticPr fontId="1" type="noConversion"/>
  </si>
  <si>
    <t>새우숙주볶음</t>
    <phoneticPr fontId="1" type="noConversion"/>
  </si>
  <si>
    <t>봉골레 파스타</t>
    <phoneticPr fontId="1" type="noConversion"/>
  </si>
  <si>
    <t>돼지고기, 소고기, 닭고기, 기타육류,
생선, 어패류, 갑각류, 낙지 및 오징어,
기타 해물류, 채소류, 과일류, 달걀,
유제품, 콩 및 견과류, 곡류, 버섯류</t>
    <phoneticPr fontId="1" type="noConversion"/>
  </si>
  <si>
    <t>선호 재료</t>
    <phoneticPr fontId="1" type="noConversion"/>
  </si>
  <si>
    <t>규동</t>
    <phoneticPr fontId="1" type="noConversion"/>
  </si>
  <si>
    <t>짬뽕</t>
    <phoneticPr fontId="1" type="noConversion"/>
  </si>
  <si>
    <t>유부초밥</t>
    <phoneticPr fontId="1" type="noConversion"/>
  </si>
  <si>
    <t>차돌된장찌개</t>
    <phoneticPr fontId="1" type="noConversion"/>
  </si>
  <si>
    <t>찜닭</t>
    <phoneticPr fontId="1" type="noConversion"/>
  </si>
  <si>
    <t>한식, 중식, 일식, 양식, 기타</t>
  </si>
  <si>
    <t>선호 국가</t>
    <phoneticPr fontId="1" type="noConversion"/>
  </si>
  <si>
    <t>시저샐러드</t>
    <phoneticPr fontId="1" type="noConversion"/>
  </si>
  <si>
    <t>크로와상샌드위치</t>
    <phoneticPr fontId="1" type="noConversion"/>
  </si>
  <si>
    <t>도토리묵무침</t>
    <phoneticPr fontId="1" type="noConversion"/>
  </si>
  <si>
    <t>감사오믈렛</t>
    <phoneticPr fontId="1" type="noConversion"/>
  </si>
  <si>
    <t>떡국</t>
    <phoneticPr fontId="1" type="noConversion"/>
  </si>
  <si>
    <t>못 먹는 재료</t>
    <phoneticPr fontId="1" type="noConversion"/>
  </si>
  <si>
    <t>메뉴 코드</t>
    <phoneticPr fontId="1" type="noConversion"/>
  </si>
  <si>
    <t>메뉴 이름</t>
    <phoneticPr fontId="1" type="noConversion"/>
  </si>
  <si>
    <t>번호</t>
    <phoneticPr fontId="1" type="noConversion"/>
  </si>
  <si>
    <t>11번</t>
    <phoneticPr fontId="1" type="noConversion"/>
  </si>
  <si>
    <t>유저 번호</t>
    <phoneticPr fontId="1" type="noConversion"/>
  </si>
  <si>
    <t>선정한 식단</t>
    <phoneticPr fontId="1" type="noConversion"/>
  </si>
  <si>
    <t>선호 메뉴 리스트</t>
    <phoneticPr fontId="1" type="noConversion"/>
  </si>
  <si>
    <t>유저 정보</t>
    <phoneticPr fontId="1" type="noConversion"/>
  </si>
  <si>
    <t>마파두부</t>
    <phoneticPr fontId="1" type="noConversion"/>
  </si>
  <si>
    <t>스키야키</t>
    <phoneticPr fontId="1" type="noConversion"/>
  </si>
  <si>
    <t>배추찜</t>
    <phoneticPr fontId="1" type="noConversion"/>
  </si>
  <si>
    <t>떡국</t>
    <phoneticPr fontId="1" type="noConversion"/>
  </si>
  <si>
    <t>배추전</t>
    <phoneticPr fontId="1" type="noConversion"/>
  </si>
  <si>
    <t>냉면</t>
    <phoneticPr fontId="1" type="noConversion"/>
  </si>
  <si>
    <t>쭈꾸미칼국수</t>
    <phoneticPr fontId="1" type="noConversion"/>
  </si>
  <si>
    <t>치즈계란말이</t>
    <phoneticPr fontId="1" type="noConversion"/>
  </si>
  <si>
    <t>오야코동</t>
    <phoneticPr fontId="1" type="noConversion"/>
  </si>
  <si>
    <t>쇠고기콩나물국밥</t>
    <phoneticPr fontId="1" type="noConversion"/>
  </si>
  <si>
    <t>닭개장</t>
    <phoneticPr fontId="1" type="noConversion"/>
  </si>
  <si>
    <t>버섯덮밥</t>
    <phoneticPr fontId="1" type="noConversion"/>
  </si>
  <si>
    <t>봉골레 파스타</t>
    <phoneticPr fontId="1" type="noConversion"/>
  </si>
  <si>
    <t>필리치즈 핫도그</t>
    <phoneticPr fontId="1" type="noConversion"/>
  </si>
  <si>
    <t>가스파쵸</t>
    <phoneticPr fontId="1" type="noConversion"/>
  </si>
  <si>
    <t>스패니쉬 오믈렛</t>
    <phoneticPr fontId="1" type="noConversion"/>
  </si>
  <si>
    <t>크로와상샌드위치</t>
    <phoneticPr fontId="1" type="noConversion"/>
  </si>
  <si>
    <t>멕시칸마약옥수수</t>
    <phoneticPr fontId="1" type="noConversion"/>
  </si>
  <si>
    <t>퀴노아 커리</t>
    <phoneticPr fontId="1" type="noConversion"/>
  </si>
  <si>
    <t>연어오믈렛</t>
    <phoneticPr fontId="1" type="noConversion"/>
  </si>
  <si>
    <t>차돌박이 쌀국수</t>
    <phoneticPr fontId="1" type="noConversion"/>
  </si>
  <si>
    <t>버섯 리조또</t>
    <phoneticPr fontId="1" type="noConversion"/>
  </si>
  <si>
    <t>라따뚜이</t>
    <phoneticPr fontId="1" type="noConversion"/>
  </si>
  <si>
    <t>크림스프</t>
    <phoneticPr fontId="1" type="noConversion"/>
  </si>
  <si>
    <t>버섯샐러드</t>
    <phoneticPr fontId="1" type="noConversion"/>
  </si>
  <si>
    <t>시저샐러드</t>
    <phoneticPr fontId="1" type="noConversion"/>
  </si>
  <si>
    <t>그릭샐러드</t>
    <phoneticPr fontId="1" type="noConversion"/>
  </si>
  <si>
    <t>한식 비선호, 기타 국가(우즈베키스탄,
러시아)의 음식 좋아함(특이한 취향)</t>
    <phoneticPr fontId="1" type="noConversion"/>
  </si>
  <si>
    <t>유린기</t>
    <phoneticPr fontId="1" type="noConversion"/>
  </si>
  <si>
    <t>규카츠</t>
    <phoneticPr fontId="1" type="noConversion"/>
  </si>
  <si>
    <t>타이풍 고기볶음밥</t>
    <phoneticPr fontId="1" type="noConversion"/>
  </si>
  <si>
    <t>꿔바로우</t>
    <phoneticPr fontId="1" type="noConversion"/>
  </si>
  <si>
    <t>돼지고기, 소고기, 닭고기, 기타육류,
생선, 어패류, 낙지 및 오징어, 채소류,
과일류, 달걀, 유제품, 콩 및 견과류, 곡류</t>
    <phoneticPr fontId="1" type="noConversion"/>
  </si>
  <si>
    <t>삼겹살 수육</t>
    <phoneticPr fontId="1" type="noConversion"/>
  </si>
  <si>
    <t>탕수육</t>
    <phoneticPr fontId="1" type="noConversion"/>
  </si>
  <si>
    <t>스테이크 타코</t>
    <phoneticPr fontId="1" type="noConversion"/>
  </si>
  <si>
    <t>제육덮밥</t>
    <phoneticPr fontId="1" type="noConversion"/>
  </si>
  <si>
    <t>양식, 기타</t>
  </si>
  <si>
    <t>선호 국가</t>
    <phoneticPr fontId="1" type="noConversion"/>
  </si>
  <si>
    <t>닭갈비 깔조네</t>
    <phoneticPr fontId="1" type="noConversion"/>
  </si>
  <si>
    <t>불고기 스파게티</t>
    <phoneticPr fontId="1" type="noConversion"/>
  </si>
  <si>
    <t>치킨 바비큐 깔조네</t>
    <phoneticPr fontId="1" type="noConversion"/>
  </si>
  <si>
    <t>치킨스낵랩</t>
    <phoneticPr fontId="1" type="noConversion"/>
  </si>
  <si>
    <t>새우</t>
    <phoneticPr fontId="1" type="noConversion"/>
  </si>
  <si>
    <t>못 먹는 재료</t>
    <phoneticPr fontId="1" type="noConversion"/>
  </si>
  <si>
    <t>12번</t>
    <phoneticPr fontId="1" type="noConversion"/>
  </si>
  <si>
    <t>선호 메뉴 리스트</t>
    <phoneticPr fontId="1" type="noConversion"/>
  </si>
  <si>
    <t>비선호 국가</t>
    <phoneticPr fontId="1" type="noConversion"/>
  </si>
  <si>
    <t>비선호 국가</t>
    <phoneticPr fontId="1" type="noConversion"/>
  </si>
  <si>
    <t>양식(3)</t>
    <phoneticPr fontId="1" type="noConversion"/>
  </si>
  <si>
    <t>일식,양식(2), 중식,기타(1)</t>
    <phoneticPr fontId="1" type="noConversion"/>
  </si>
  <si>
    <t>비선호 국가</t>
    <phoneticPr fontId="1" type="noConversion"/>
  </si>
  <si>
    <t>돼지고기, 소고기, 기타육류, 생선, 어패류, 갑각류, 과일류, 달걀, 유제품, 곡류</t>
    <phoneticPr fontId="1" type="noConversion"/>
  </si>
  <si>
    <t>중식(2)</t>
    <phoneticPr fontId="1" type="noConversion"/>
  </si>
  <si>
    <t>한식,양식,기타(3), 중식(2)</t>
    <phoneticPr fontId="1" type="noConversion"/>
  </si>
  <si>
    <t>중식,일식,기타(2)</t>
    <phoneticPr fontId="1" type="noConversion"/>
  </si>
  <si>
    <t>양식,기타(2)</t>
    <phoneticPr fontId="1" type="noConversion"/>
  </si>
  <si>
    <t>양식(3), 중식,기타(2)</t>
    <phoneticPr fontId="1" type="noConversion"/>
  </si>
  <si>
    <t>일식(3)</t>
    <phoneticPr fontId="1" type="noConversion"/>
  </si>
  <si>
    <t>선정하지 않은 식단</t>
    <phoneticPr fontId="1" type="noConversion"/>
  </si>
  <si>
    <t>비선호 국가</t>
    <phoneticPr fontId="1" type="noConversion"/>
  </si>
  <si>
    <t>-</t>
    <phoneticPr fontId="1" type="noConversion"/>
  </si>
  <si>
    <t>비선호 국가</t>
    <phoneticPr fontId="1" type="noConversion"/>
  </si>
  <si>
    <t>일식,중식(3), 한식(1)</t>
    <phoneticPr fontId="1" type="noConversion"/>
  </si>
  <si>
    <t>기타(3), 일식,양식(2)</t>
    <phoneticPr fontId="1" type="noConversion"/>
  </si>
  <si>
    <t>기름진 음식 좋아하지 않는데 중식 선호,
아침은 간단하게.</t>
    <phoneticPr fontId="1" type="noConversion"/>
  </si>
  <si>
    <t>선호가 없어서 선정하지 않은 식단 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</si>
</sst>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mm&quot;월&quot;\ dd&quot;일&quot;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trike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E7E6E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  <xf numFmtId="0" fontId="2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6" borderId="0">
      <alignment vertical="center"/>
    </xf>
    <xf numFmtId="0" fontId="30" fillId="7" borderId="0">
      <alignment vertical="center"/>
    </xf>
  </cellStyleXfs>
  <cellXfs count="24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2" xfId="0" applyBorder="1">
      <alignment vertical="center"/>
    </xf>
    <xf numFmtId="0" fontId="0" fillId="0" borderId="16" xfId="0" applyBorder="1">
      <alignment vertical="center"/>
    </xf>
    <xf numFmtId="0" fontId="0" fillId="0" borderId="9" xfId="0" applyBorder="1">
      <alignment vertical="center"/>
    </xf>
    <xf numFmtId="0" fontId="0" fillId="0" borderId="16" xfId="0" applyFill="1" applyBorder="1">
      <alignment vertical="center"/>
    </xf>
    <xf numFmtId="0" fontId="8" fillId="0" borderId="4" xfId="3" applyBorder="1" applyAlignment="1">
      <alignment horizontal="center"/>
    </xf>
    <xf numFmtId="0" fontId="8" fillId="0" borderId="4" xfId="3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>
      <alignment vertical="center"/>
    </xf>
    <xf numFmtId="0" fontId="12" fillId="4" borderId="20" xfId="5" applyFont="1" applyBorder="1" applyAlignment="1">
      <alignment horizontal="center" vertical="center"/>
    </xf>
    <xf numFmtId="0" fontId="0" fillId="0" borderId="4" xfId="0" applyBorder="1">
      <alignment vertical="center"/>
    </xf>
    <xf numFmtId="0" fontId="4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13" fillId="0" borderId="5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5" xfId="0" applyFont="1" applyBorder="1">
      <alignment vertical="center"/>
    </xf>
    <xf numFmtId="0" fontId="0" fillId="0" borderId="6" xfId="0" applyBorder="1">
      <alignment vertical="center"/>
    </xf>
    <xf numFmtId="0" fontId="10" fillId="0" borderId="7" xfId="0" applyFont="1" applyBorder="1">
      <alignment vertical="center"/>
    </xf>
    <xf numFmtId="0" fontId="14" fillId="0" borderId="8" xfId="0" applyFont="1" applyBorder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13" fillId="0" borderId="0" xfId="0" applyFont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7" fillId="3" borderId="18" xfId="1" applyFont="1" applyFill="1" applyBorder="1" applyAlignment="1">
      <alignment horizontal="center" vertical="center"/>
    </xf>
    <xf numFmtId="0" fontId="17" fillId="3" borderId="19" xfId="1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7" fillId="0" borderId="5" xfId="2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4" xfId="0" applyNumberFormat="1" applyFont="1" applyFill="1" applyBorder="1" applyAlignment="1" applyProtection="1">
      <alignment vertical="center"/>
    </xf>
    <xf numFmtId="0" fontId="7" fillId="0" borderId="5" xfId="2" applyNumberFormat="1" applyFill="1" applyBorder="1" applyAlignment="1" applyProtection="1">
      <alignment vertical="center"/>
    </xf>
    <xf numFmtId="0" fontId="0" fillId="0" borderId="6" xfId="0" applyNumberFormat="1" applyFont="1" applyFill="1" applyBorder="1" applyAlignment="1" applyProtection="1">
      <alignment vertical="center"/>
    </xf>
    <xf numFmtId="0" fontId="13" fillId="0" borderId="7" xfId="0" applyNumberFormat="1" applyFont="1" applyFill="1" applyBorder="1" applyAlignment="1" applyProtection="1">
      <alignment vertical="center"/>
    </xf>
    <xf numFmtId="0" fontId="0" fillId="0" borderId="7" xfId="0" applyNumberFormat="1" applyFont="1" applyFill="1" applyBorder="1" applyAlignment="1" applyProtection="1">
      <alignment vertical="center"/>
    </xf>
    <xf numFmtId="0" fontId="7" fillId="0" borderId="8" xfId="2" applyNumberFormat="1" applyFill="1" applyBorder="1" applyAlignment="1" applyProtection="1">
      <alignment vertical="center"/>
    </xf>
    <xf numFmtId="0" fontId="17" fillId="3" borderId="21" xfId="1" applyFont="1" applyFill="1" applyBorder="1" applyAlignment="1">
      <alignment horizontal="center" vertical="center"/>
    </xf>
    <xf numFmtId="0" fontId="17" fillId="3" borderId="22" xfId="1" applyFont="1" applyFill="1" applyBorder="1" applyAlignment="1">
      <alignment horizontal="center" vertical="center"/>
    </xf>
    <xf numFmtId="0" fontId="17" fillId="3" borderId="23" xfId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" fillId="0" borderId="18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7" fillId="3" borderId="20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0" fontId="8" fillId="0" borderId="0" xfId="3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3" applyBorder="1" applyAlignment="1">
      <alignment horizontal="center"/>
    </xf>
    <xf numFmtId="0" fontId="8" fillId="0" borderId="0" xfId="3" applyFill="1" applyBorder="1" applyAlignment="1">
      <alignment horizontal="center"/>
    </xf>
    <xf numFmtId="0" fontId="8" fillId="0" borderId="6" xfId="3" applyFill="1" applyBorder="1" applyAlignment="1">
      <alignment horizontal="center"/>
    </xf>
    <xf numFmtId="0" fontId="7" fillId="0" borderId="5" xfId="2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30" xfId="0" applyFont="1" applyBorder="1">
      <alignment vertical="center"/>
    </xf>
    <xf numFmtId="0" fontId="21" fillId="0" borderId="29" xfId="0" applyFont="1" applyBorder="1">
      <alignment vertical="center"/>
    </xf>
    <xf numFmtId="0" fontId="21" fillId="0" borderId="26" xfId="0" applyFont="1" applyBorder="1">
      <alignment vertical="center"/>
    </xf>
    <xf numFmtId="0" fontId="20" fillId="0" borderId="27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176" fontId="21" fillId="0" borderId="27" xfId="0" applyNumberFormat="1" applyFont="1" applyBorder="1">
      <alignment vertical="center"/>
    </xf>
    <xf numFmtId="0" fontId="21" fillId="0" borderId="31" xfId="0" applyFont="1" applyBorder="1">
      <alignment vertical="center"/>
    </xf>
    <xf numFmtId="176" fontId="21" fillId="0" borderId="28" xfId="0" applyNumberFormat="1" applyFont="1" applyBorder="1">
      <alignment vertical="center"/>
    </xf>
    <xf numFmtId="0" fontId="21" fillId="0" borderId="32" xfId="0" applyFont="1" applyBorder="1">
      <alignment vertical="center"/>
    </xf>
    <xf numFmtId="0" fontId="20" fillId="0" borderId="26" xfId="0" applyFont="1" applyBorder="1">
      <alignment vertical="center"/>
    </xf>
    <xf numFmtId="177" fontId="20" fillId="0" borderId="26" xfId="0" applyNumberFormat="1" applyFont="1" applyBorder="1">
      <alignment vertical="center"/>
    </xf>
    <xf numFmtId="0" fontId="20" fillId="0" borderId="27" xfId="0" applyFont="1" applyBorder="1">
      <alignment vertical="center"/>
    </xf>
    <xf numFmtId="177" fontId="20" fillId="0" borderId="31" xfId="0" applyNumberFormat="1" applyFont="1" applyBorder="1">
      <alignment vertical="center"/>
    </xf>
    <xf numFmtId="0" fontId="20" fillId="0" borderId="31" xfId="0" applyFont="1" applyBorder="1">
      <alignment vertical="center"/>
    </xf>
    <xf numFmtId="0" fontId="20" fillId="0" borderId="28" xfId="0" applyFont="1" applyBorder="1">
      <alignment vertical="center"/>
    </xf>
    <xf numFmtId="0" fontId="20" fillId="0" borderId="32" xfId="0" applyFont="1" applyBorder="1">
      <alignment vertical="center"/>
    </xf>
    <xf numFmtId="0" fontId="20" fillId="0" borderId="29" xfId="0" applyFont="1" applyBorder="1">
      <alignment vertical="center"/>
    </xf>
    <xf numFmtId="0" fontId="13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24" fillId="0" borderId="0" xfId="6" applyNumberFormat="1">
      <alignment vertical="center"/>
    </xf>
    <xf numFmtId="0" fontId="25" fillId="0" borderId="0" xfId="6" applyNumberFormat="1" applyFont="1" applyBorder="1">
      <alignment vertical="center"/>
    </xf>
    <xf numFmtId="0" fontId="25" fillId="0" borderId="0" xfId="6" applyNumberFormat="1" applyFont="1" applyFill="1" applyBorder="1" applyAlignment="1" applyProtection="1">
      <alignment vertical="center"/>
    </xf>
    <xf numFmtId="0" fontId="26" fillId="0" borderId="8" xfId="6" applyNumberFormat="1" applyFont="1" applyFill="1" applyBorder="1" applyAlignment="1" applyProtection="1">
      <alignment vertical="center"/>
    </xf>
    <xf numFmtId="0" fontId="26" fillId="0" borderId="7" xfId="6" applyNumberFormat="1" applyFont="1" applyFill="1" applyBorder="1" applyAlignment="1" applyProtection="1">
      <alignment vertical="center"/>
    </xf>
    <xf numFmtId="0" fontId="26" fillId="0" borderId="6" xfId="6" applyNumberFormat="1" applyFont="1" applyBorder="1">
      <alignment vertical="center"/>
    </xf>
    <xf numFmtId="0" fontId="26" fillId="0" borderId="5" xfId="6" applyNumberFormat="1" applyFont="1" applyFill="1" applyBorder="1" applyAlignment="1" applyProtection="1">
      <alignment vertical="center"/>
    </xf>
    <xf numFmtId="0" fontId="26" fillId="0" borderId="0" xfId="6" applyNumberFormat="1" applyFont="1" applyFill="1" applyBorder="1" applyAlignment="1" applyProtection="1">
      <alignment vertical="center"/>
    </xf>
    <xf numFmtId="0" fontId="26" fillId="0" borderId="4" xfId="6" applyNumberFormat="1" applyFont="1" applyBorder="1">
      <alignment vertical="center"/>
    </xf>
    <xf numFmtId="176" fontId="26" fillId="0" borderId="4" xfId="6" applyNumberFormat="1" applyFont="1" applyBorder="1">
      <alignment vertical="center"/>
    </xf>
    <xf numFmtId="0" fontId="26" fillId="0" borderId="5" xfId="6" applyNumberFormat="1" applyFont="1" applyBorder="1">
      <alignment vertical="center"/>
    </xf>
    <xf numFmtId="0" fontId="26" fillId="0" borderId="0" xfId="6" applyNumberFormat="1" applyFont="1" applyBorder="1">
      <alignment vertical="center"/>
    </xf>
    <xf numFmtId="0" fontId="26" fillId="0" borderId="29" xfId="6" applyNumberFormat="1" applyFont="1" applyBorder="1">
      <alignment vertical="center"/>
    </xf>
    <xf numFmtId="0" fontId="26" fillId="0" borderId="32" xfId="6" applyNumberFormat="1" applyFont="1" applyBorder="1">
      <alignment vertical="center"/>
    </xf>
    <xf numFmtId="0" fontId="27" fillId="0" borderId="32" xfId="6" applyNumberFormat="1" applyFont="1" applyBorder="1">
      <alignment vertical="center"/>
    </xf>
    <xf numFmtId="0" fontId="26" fillId="0" borderId="28" xfId="6" applyNumberFormat="1" applyFont="1" applyBorder="1">
      <alignment vertical="center"/>
    </xf>
    <xf numFmtId="0" fontId="26" fillId="0" borderId="31" xfId="6" applyNumberFormat="1" applyFont="1" applyBorder="1">
      <alignment vertical="center"/>
    </xf>
    <xf numFmtId="0" fontId="26" fillId="0" borderId="26" xfId="6" applyNumberFormat="1" applyFont="1" applyBorder="1">
      <alignment vertical="center"/>
    </xf>
    <xf numFmtId="0" fontId="27" fillId="0" borderId="26" xfId="6" applyNumberFormat="1" applyFont="1" applyBorder="1">
      <alignment vertical="center"/>
    </xf>
    <xf numFmtId="0" fontId="26" fillId="0" borderId="27" xfId="6" applyNumberFormat="1" applyFont="1" applyBorder="1">
      <alignment vertical="center"/>
    </xf>
    <xf numFmtId="177" fontId="26" fillId="0" borderId="31" xfId="6" applyNumberFormat="1" applyFont="1" applyBorder="1">
      <alignment vertical="center"/>
    </xf>
    <xf numFmtId="177" fontId="26" fillId="0" borderId="26" xfId="6" applyNumberFormat="1" applyFont="1" applyBorder="1">
      <alignment vertical="center"/>
    </xf>
    <xf numFmtId="0" fontId="27" fillId="0" borderId="31" xfId="6" applyNumberFormat="1" applyFont="1" applyBorder="1">
      <alignment vertical="center"/>
    </xf>
    <xf numFmtId="0" fontId="26" fillId="0" borderId="28" xfId="6" applyNumberFormat="1" applyFont="1" applyBorder="1" applyAlignment="1">
      <alignment horizontal="center" vertical="center"/>
    </xf>
    <xf numFmtId="0" fontId="26" fillId="0" borderId="27" xfId="6" applyNumberFormat="1" applyFont="1" applyBorder="1" applyAlignment="1">
      <alignment horizontal="center" vertical="center"/>
    </xf>
    <xf numFmtId="0" fontId="26" fillId="0" borderId="30" xfId="6" applyNumberFormat="1" applyFont="1" applyBorder="1">
      <alignment vertical="center"/>
    </xf>
    <xf numFmtId="0" fontId="26" fillId="0" borderId="3" xfId="6" applyNumberFormat="1" applyFont="1" applyBorder="1">
      <alignment vertical="center"/>
    </xf>
    <xf numFmtId="0" fontId="26" fillId="0" borderId="2" xfId="6" applyNumberFormat="1" applyFont="1" applyBorder="1">
      <alignment vertical="center"/>
    </xf>
    <xf numFmtId="176" fontId="26" fillId="0" borderId="1" xfId="6" applyNumberFormat="1" applyFont="1" applyBorder="1">
      <alignment vertical="center"/>
    </xf>
    <xf numFmtId="0" fontId="26" fillId="0" borderId="30" xfId="6" applyNumberFormat="1" applyFont="1" applyBorder="1" applyAlignment="1">
      <alignment horizontal="center" vertical="center"/>
    </xf>
    <xf numFmtId="0" fontId="26" fillId="0" borderId="34" xfId="6" applyNumberFormat="1" applyFont="1" applyBorder="1" applyAlignment="1">
      <alignment horizontal="center" vertical="center"/>
    </xf>
    <xf numFmtId="0" fontId="26" fillId="0" borderId="35" xfId="6" applyNumberFormat="1" applyFont="1" applyBorder="1" applyAlignment="1">
      <alignment horizontal="center" vertical="center"/>
    </xf>
    <xf numFmtId="0" fontId="26" fillId="0" borderId="30" xfId="6" applyNumberFormat="1" applyFont="1" applyBorder="1" applyAlignment="1">
      <alignment horizontal="left" vertical="center"/>
    </xf>
    <xf numFmtId="0" fontId="24" fillId="0" borderId="0" xfId="6" applyNumberFormat="1" applyBorder="1">
      <alignment vertical="center"/>
    </xf>
    <xf numFmtId="0" fontId="26" fillId="0" borderId="8" xfId="6" applyNumberFormat="1" applyFont="1" applyFill="1" applyBorder="1">
      <alignment vertical="center"/>
    </xf>
    <xf numFmtId="0" fontId="26" fillId="0" borderId="8" xfId="6" applyNumberFormat="1" applyFont="1" applyBorder="1">
      <alignment vertical="center"/>
    </xf>
    <xf numFmtId="0" fontId="26" fillId="0" borderId="6" xfId="6" applyNumberFormat="1" applyFont="1" applyBorder="1" applyAlignment="1">
      <alignment horizontal="center" vertical="center"/>
    </xf>
    <xf numFmtId="0" fontId="26" fillId="0" borderId="4" xfId="6" applyNumberFormat="1" applyFont="1" applyBorder="1" applyAlignment="1">
      <alignment horizontal="center" vertical="center"/>
    </xf>
    <xf numFmtId="0" fontId="26" fillId="0" borderId="5" xfId="6" applyNumberFormat="1" applyFont="1" applyBorder="1" applyAlignment="1">
      <alignment horizontal="left" vertical="center"/>
    </xf>
    <xf numFmtId="0" fontId="24" fillId="0" borderId="0" xfId="6" applyNumberFormat="1" applyFont="1" applyBorder="1">
      <alignment vertical="center"/>
    </xf>
    <xf numFmtId="0" fontId="24" fillId="0" borderId="0" xfId="6" applyNumberFormat="1" applyFont="1" applyFill="1" applyBorder="1" applyAlignment="1" applyProtection="1">
      <alignment vertical="center"/>
    </xf>
    <xf numFmtId="0" fontId="26" fillId="0" borderId="5" xfId="6" applyNumberFormat="1" applyFont="1" applyFill="1" applyBorder="1">
      <alignment vertical="center"/>
    </xf>
    <xf numFmtId="0" fontId="26" fillId="0" borderId="0" xfId="6" applyNumberFormat="1" applyFont="1" applyFill="1" applyBorder="1">
      <alignment vertical="center"/>
    </xf>
    <xf numFmtId="176" fontId="26" fillId="0" borderId="0" xfId="6" applyNumberFormat="1" applyFont="1" applyBorder="1">
      <alignment vertical="center"/>
    </xf>
    <xf numFmtId="0" fontId="26" fillId="0" borderId="7" xfId="6" applyNumberFormat="1" applyFont="1" applyBorder="1">
      <alignment vertical="center"/>
    </xf>
    <xf numFmtId="0" fontId="26" fillId="0" borderId="1" xfId="6" applyNumberFormat="1" applyFont="1" applyBorder="1">
      <alignment vertical="center"/>
    </xf>
    <xf numFmtId="177" fontId="26" fillId="0" borderId="5" xfId="6" applyNumberFormat="1" applyFont="1" applyBorder="1">
      <alignment vertical="center"/>
    </xf>
    <xf numFmtId="177" fontId="26" fillId="0" borderId="0" xfId="6" applyNumberFormat="1" applyFont="1" applyBorder="1">
      <alignment vertical="center"/>
    </xf>
    <xf numFmtId="0" fontId="27" fillId="0" borderId="29" xfId="6" applyNumberFormat="1" applyFont="1" applyBorder="1">
      <alignment vertical="center"/>
    </xf>
    <xf numFmtId="0" fontId="21" fillId="0" borderId="29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21" fillId="0" borderId="26" xfId="0" applyFont="1" applyFill="1" applyBorder="1" applyAlignment="1">
      <alignment horizontal="center" vertical="center"/>
    </xf>
    <xf numFmtId="0" fontId="31" fillId="0" borderId="26" xfId="0" applyFont="1" applyBorder="1">
      <alignment vertical="center"/>
    </xf>
    <xf numFmtId="0" fontId="31" fillId="0" borderId="31" xfId="0" applyFont="1" applyBorder="1">
      <alignment vertical="center"/>
    </xf>
    <xf numFmtId="0" fontId="20" fillId="0" borderId="36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31" fillId="0" borderId="32" xfId="0" applyFont="1" applyBorder="1">
      <alignment vertical="center"/>
    </xf>
    <xf numFmtId="0" fontId="31" fillId="0" borderId="29" xfId="0" applyFont="1" applyBorder="1">
      <alignment vertical="center"/>
    </xf>
    <xf numFmtId="0" fontId="0" fillId="0" borderId="29" xfId="0" applyBorder="1">
      <alignment vertical="center"/>
    </xf>
    <xf numFmtId="0" fontId="0" fillId="0" borderId="32" xfId="0" applyBorder="1">
      <alignment vertical="center"/>
    </xf>
    <xf numFmtId="0" fontId="0" fillId="0" borderId="31" xfId="0" applyBorder="1">
      <alignment vertical="center"/>
    </xf>
    <xf numFmtId="0" fontId="0" fillId="0" borderId="26" xfId="0" applyBorder="1">
      <alignment vertical="center"/>
    </xf>
    <xf numFmtId="0" fontId="13" fillId="0" borderId="0" xfId="0" applyFont="1" applyBorder="1">
      <alignment vertical="center"/>
    </xf>
    <xf numFmtId="0" fontId="21" fillId="0" borderId="29" xfId="0" applyFont="1" applyBorder="1" applyAlignment="1">
      <alignment vertical="center" wrapText="1"/>
    </xf>
    <xf numFmtId="0" fontId="21" fillId="0" borderId="30" xfId="0" applyFont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0" fontId="8" fillId="0" borderId="0" xfId="3" applyFill="1" applyBorder="1" applyAlignment="1">
      <alignment horizontal="center" vertical="center"/>
    </xf>
    <xf numFmtId="0" fontId="8" fillId="0" borderId="2" xfId="3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3" fillId="2" borderId="24" xfId="1" applyFont="1" applyBorder="1" applyAlignment="1">
      <alignment horizontal="center" vertical="center"/>
    </xf>
    <xf numFmtId="0" fontId="23" fillId="2" borderId="33" xfId="1" applyFont="1" applyBorder="1" applyAlignment="1">
      <alignment horizontal="center" vertical="center"/>
    </xf>
    <xf numFmtId="0" fontId="23" fillId="2" borderId="25" xfId="1" applyFont="1" applyBorder="1" applyAlignment="1">
      <alignment horizontal="center" vertical="center"/>
    </xf>
    <xf numFmtId="0" fontId="23" fillId="4" borderId="24" xfId="5" applyFont="1" applyBorder="1" applyAlignment="1">
      <alignment horizontal="center" vertical="center"/>
    </xf>
    <xf numFmtId="0" fontId="23" fillId="4" borderId="33" xfId="5" applyFont="1" applyBorder="1" applyAlignment="1">
      <alignment horizontal="center" vertical="center"/>
    </xf>
    <xf numFmtId="0" fontId="23" fillId="4" borderId="25" xfId="5" applyFont="1" applyBorder="1" applyAlignment="1">
      <alignment horizontal="center" vertical="center"/>
    </xf>
    <xf numFmtId="0" fontId="29" fillId="0" borderId="24" xfId="6" applyNumberFormat="1" applyFont="1" applyBorder="1" applyAlignment="1">
      <alignment horizontal="center" vertical="center"/>
    </xf>
    <xf numFmtId="0" fontId="29" fillId="0" borderId="25" xfId="6" applyNumberFormat="1" applyFont="1" applyBorder="1" applyAlignment="1">
      <alignment horizontal="center" vertical="center"/>
    </xf>
    <xf numFmtId="0" fontId="29" fillId="0" borderId="1" xfId="6" applyNumberFormat="1" applyFont="1" applyBorder="1" applyAlignment="1">
      <alignment horizontal="center" vertical="center"/>
    </xf>
    <xf numFmtId="0" fontId="29" fillId="0" borderId="2" xfId="6" applyNumberFormat="1" applyFont="1" applyBorder="1" applyAlignment="1">
      <alignment horizontal="center" vertical="center"/>
    </xf>
    <xf numFmtId="0" fontId="29" fillId="0" borderId="3" xfId="6" applyNumberFormat="1" applyFont="1" applyBorder="1" applyAlignment="1">
      <alignment horizontal="center" vertical="center"/>
    </xf>
    <xf numFmtId="0" fontId="29" fillId="7" borderId="24" xfId="8" applyNumberFormat="1" applyFont="1" applyBorder="1" applyAlignment="1">
      <alignment horizontal="center" vertical="center"/>
    </xf>
    <xf numFmtId="0" fontId="29" fillId="7" borderId="33" xfId="8" applyNumberFormat="1" applyFont="1" applyBorder="1" applyAlignment="1">
      <alignment horizontal="center" vertical="center"/>
    </xf>
    <xf numFmtId="0" fontId="29" fillId="7" borderId="25" xfId="8" applyNumberFormat="1" applyFont="1" applyBorder="1" applyAlignment="1">
      <alignment horizontal="center" vertical="center"/>
    </xf>
    <xf numFmtId="0" fontId="29" fillId="6" borderId="24" xfId="7" applyNumberFormat="1" applyFont="1" applyBorder="1" applyAlignment="1">
      <alignment horizontal="center" vertical="center"/>
    </xf>
    <xf numFmtId="0" fontId="29" fillId="6" borderId="33" xfId="7" applyNumberFormat="1" applyFont="1" applyBorder="1" applyAlignment="1">
      <alignment horizontal="center" vertical="center"/>
    </xf>
    <xf numFmtId="0" fontId="29" fillId="6" borderId="25" xfId="7" applyNumberFormat="1" applyFont="1" applyBorder="1" applyAlignment="1">
      <alignment horizontal="center" vertical="center"/>
    </xf>
    <xf numFmtId="0" fontId="29" fillId="7" borderId="1" xfId="8" applyNumberFormat="1" applyFont="1" applyBorder="1" applyAlignment="1">
      <alignment horizontal="center" vertical="center"/>
    </xf>
    <xf numFmtId="0" fontId="29" fillId="7" borderId="2" xfId="8" applyNumberFormat="1" applyFont="1" applyBorder="1" applyAlignment="1">
      <alignment horizontal="center" vertical="center"/>
    </xf>
    <xf numFmtId="0" fontId="29" fillId="7" borderId="3" xfId="8" applyNumberFormat="1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6" fillId="0" borderId="36" xfId="6" applyNumberFormat="1" applyFont="1" applyBorder="1">
      <alignment vertical="center"/>
    </xf>
    <xf numFmtId="0" fontId="21" fillId="0" borderId="28" xfId="0" applyFont="1" applyBorder="1">
      <alignment vertical="center"/>
    </xf>
  </cellXfs>
  <cellStyles count="9">
    <cellStyle name="나쁨" xfId="5" builtinId="27"/>
    <cellStyle name="나쁨 2" xfId="7"/>
    <cellStyle name="좋음" xfId="1" builtinId="26"/>
    <cellStyle name="좋음 2" xfId="8"/>
    <cellStyle name="표준" xfId="0" builtinId="0"/>
    <cellStyle name="표준 2" xfId="4"/>
    <cellStyle name="표준 3" xfId="3"/>
    <cellStyle name="표준 4" xfId="6"/>
    <cellStyle name="하이퍼링크" xfId="2" builtinId="8"/>
  </cellStyles>
  <dxfs count="3">
    <dxf>
      <font>
        <color rgb="FF00B050"/>
      </font>
    </dxf>
    <dxf>
      <font>
        <color theme="5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haemukja.com/recipes/4918" TargetMode="External"/><Relationship Id="rId21" Type="http://schemas.openxmlformats.org/officeDocument/2006/relationships/hyperlink" Target="https://haemukja.com/recipes/5307" TargetMode="External"/><Relationship Id="rId42" Type="http://schemas.openxmlformats.org/officeDocument/2006/relationships/hyperlink" Target="https://haemukja.com/recipes/1697" TargetMode="External"/><Relationship Id="rId47" Type="http://schemas.openxmlformats.org/officeDocument/2006/relationships/hyperlink" Target="https://haemukja.com/recipes/5188" TargetMode="External"/><Relationship Id="rId63" Type="http://schemas.openxmlformats.org/officeDocument/2006/relationships/hyperlink" Target="https://haemukja.com/recipes/4004" TargetMode="External"/><Relationship Id="rId68" Type="http://schemas.openxmlformats.org/officeDocument/2006/relationships/hyperlink" Target="https://haemukja.com/recipes/1254" TargetMode="External"/><Relationship Id="rId84" Type="http://schemas.openxmlformats.org/officeDocument/2006/relationships/hyperlink" Target="https://haemukja.com/recipes/2681" TargetMode="External"/><Relationship Id="rId89" Type="http://schemas.openxmlformats.org/officeDocument/2006/relationships/hyperlink" Target="https://haemukja.com/recipes/1086" TargetMode="External"/><Relationship Id="rId16" Type="http://schemas.openxmlformats.org/officeDocument/2006/relationships/hyperlink" Target="https://haemukja.com/recipes/4748" TargetMode="External"/><Relationship Id="rId11" Type="http://schemas.openxmlformats.org/officeDocument/2006/relationships/hyperlink" Target="https://haemukja.com/recipes/2236" TargetMode="External"/><Relationship Id="rId32" Type="http://schemas.openxmlformats.org/officeDocument/2006/relationships/hyperlink" Target="https://haemukja.com/recipes/5618" TargetMode="External"/><Relationship Id="rId37" Type="http://schemas.openxmlformats.org/officeDocument/2006/relationships/hyperlink" Target="https://haemukja.com/recipes/5039" TargetMode="External"/><Relationship Id="rId53" Type="http://schemas.openxmlformats.org/officeDocument/2006/relationships/hyperlink" Target="https://haemukja.com/recipes/2602" TargetMode="External"/><Relationship Id="rId58" Type="http://schemas.openxmlformats.org/officeDocument/2006/relationships/hyperlink" Target="https://haemukja.com/recipes/4186" TargetMode="External"/><Relationship Id="rId74" Type="http://schemas.openxmlformats.org/officeDocument/2006/relationships/hyperlink" Target="https://haemukja.com/recipes/2132" TargetMode="External"/><Relationship Id="rId79" Type="http://schemas.openxmlformats.org/officeDocument/2006/relationships/hyperlink" Target="https://haemukja.com/recipes/2202" TargetMode="External"/><Relationship Id="rId5" Type="http://schemas.openxmlformats.org/officeDocument/2006/relationships/hyperlink" Target="https://haemukja.com/recipes/4191" TargetMode="External"/><Relationship Id="rId90" Type="http://schemas.openxmlformats.org/officeDocument/2006/relationships/hyperlink" Target="https://haemukja.com/recipes/5628" TargetMode="External"/><Relationship Id="rId95" Type="http://schemas.openxmlformats.org/officeDocument/2006/relationships/hyperlink" Target="https://haemukja.com/recipes/5579" TargetMode="External"/><Relationship Id="rId22" Type="http://schemas.openxmlformats.org/officeDocument/2006/relationships/hyperlink" Target="https://haemukja.com/recipes/5235" TargetMode="External"/><Relationship Id="rId27" Type="http://schemas.openxmlformats.org/officeDocument/2006/relationships/hyperlink" Target="https://haemukja.com/recipes/5643" TargetMode="External"/><Relationship Id="rId43" Type="http://schemas.openxmlformats.org/officeDocument/2006/relationships/hyperlink" Target="https://haemukja.com/recipes/519" TargetMode="External"/><Relationship Id="rId48" Type="http://schemas.openxmlformats.org/officeDocument/2006/relationships/hyperlink" Target="https://haemukja.com/recipes/5159" TargetMode="External"/><Relationship Id="rId64" Type="http://schemas.openxmlformats.org/officeDocument/2006/relationships/hyperlink" Target="https://haemukja.com/recipes/5093" TargetMode="External"/><Relationship Id="rId69" Type="http://schemas.openxmlformats.org/officeDocument/2006/relationships/hyperlink" Target="https://haemukja.com/recipes/5053" TargetMode="External"/><Relationship Id="rId80" Type="http://schemas.openxmlformats.org/officeDocument/2006/relationships/hyperlink" Target="https://haemukja.com/recipes/4021" TargetMode="External"/><Relationship Id="rId85" Type="http://schemas.openxmlformats.org/officeDocument/2006/relationships/hyperlink" Target="https://haemukja.com/recipes/298" TargetMode="External"/><Relationship Id="rId3" Type="http://schemas.openxmlformats.org/officeDocument/2006/relationships/hyperlink" Target="https://haemukja.com/recipes/4743" TargetMode="External"/><Relationship Id="rId12" Type="http://schemas.openxmlformats.org/officeDocument/2006/relationships/hyperlink" Target="https://haemukja.com/recipes/2622" TargetMode="External"/><Relationship Id="rId17" Type="http://schemas.openxmlformats.org/officeDocument/2006/relationships/hyperlink" Target="https://haemukja.com/recipes/5899" TargetMode="External"/><Relationship Id="rId25" Type="http://schemas.openxmlformats.org/officeDocument/2006/relationships/hyperlink" Target="https://haemukja.com/recipes/5080" TargetMode="External"/><Relationship Id="rId33" Type="http://schemas.openxmlformats.org/officeDocument/2006/relationships/hyperlink" Target="https://haemukja.com/recipes/5397" TargetMode="External"/><Relationship Id="rId38" Type="http://schemas.openxmlformats.org/officeDocument/2006/relationships/hyperlink" Target="https://haemukja.com/recipes/4934" TargetMode="External"/><Relationship Id="rId46" Type="http://schemas.openxmlformats.org/officeDocument/2006/relationships/hyperlink" Target="https://haemukja.com/recipes/5232" TargetMode="External"/><Relationship Id="rId59" Type="http://schemas.openxmlformats.org/officeDocument/2006/relationships/hyperlink" Target="https://haemukja.com/recipes/4230" TargetMode="External"/><Relationship Id="rId67" Type="http://schemas.openxmlformats.org/officeDocument/2006/relationships/hyperlink" Target="https://haemukja.com/recipes/1001" TargetMode="External"/><Relationship Id="rId20" Type="http://schemas.openxmlformats.org/officeDocument/2006/relationships/hyperlink" Target="https://haemukja.com/recipes/5371" TargetMode="External"/><Relationship Id="rId41" Type="http://schemas.openxmlformats.org/officeDocument/2006/relationships/hyperlink" Target="https://haemukja.com/recipes/3940" TargetMode="External"/><Relationship Id="rId54" Type="http://schemas.openxmlformats.org/officeDocument/2006/relationships/hyperlink" Target="https://haemukja.com/recipes/2361" TargetMode="External"/><Relationship Id="rId62" Type="http://schemas.openxmlformats.org/officeDocument/2006/relationships/hyperlink" Target="https://haemukja.com/recipes/4280" TargetMode="External"/><Relationship Id="rId70" Type="http://schemas.openxmlformats.org/officeDocument/2006/relationships/hyperlink" Target="https://haemukja.com/recipes/5126" TargetMode="External"/><Relationship Id="rId75" Type="http://schemas.openxmlformats.org/officeDocument/2006/relationships/hyperlink" Target="https://haemukja.com/recipes/3966" TargetMode="External"/><Relationship Id="rId83" Type="http://schemas.openxmlformats.org/officeDocument/2006/relationships/hyperlink" Target="https://haemukja.com/recipes/1734" TargetMode="External"/><Relationship Id="rId88" Type="http://schemas.openxmlformats.org/officeDocument/2006/relationships/hyperlink" Target="https://haemukja.com/recipes/2141" TargetMode="External"/><Relationship Id="rId91" Type="http://schemas.openxmlformats.org/officeDocument/2006/relationships/hyperlink" Target="https://haemukja.com/recipes/4157" TargetMode="External"/><Relationship Id="rId96" Type="http://schemas.openxmlformats.org/officeDocument/2006/relationships/hyperlink" Target="https://haemukja.com/recipes/5720" TargetMode="External"/><Relationship Id="rId1" Type="http://schemas.openxmlformats.org/officeDocument/2006/relationships/hyperlink" Target="https://haemukja.com/recipes/5719" TargetMode="External"/><Relationship Id="rId6" Type="http://schemas.openxmlformats.org/officeDocument/2006/relationships/hyperlink" Target="https://haemukja.com/recipes/1930" TargetMode="External"/><Relationship Id="rId15" Type="http://schemas.openxmlformats.org/officeDocument/2006/relationships/hyperlink" Target="https://haemukja.com/recipes/3118" TargetMode="External"/><Relationship Id="rId23" Type="http://schemas.openxmlformats.org/officeDocument/2006/relationships/hyperlink" Target="https://haemukja.com/recipes/5228" TargetMode="External"/><Relationship Id="rId28" Type="http://schemas.openxmlformats.org/officeDocument/2006/relationships/hyperlink" Target="https://haemukja.com/recipes/5500" TargetMode="External"/><Relationship Id="rId36" Type="http://schemas.openxmlformats.org/officeDocument/2006/relationships/hyperlink" Target="https://haemukja.com/recipes/5254" TargetMode="External"/><Relationship Id="rId49" Type="http://schemas.openxmlformats.org/officeDocument/2006/relationships/hyperlink" Target="https://haemukja.com/recipes/5152" TargetMode="External"/><Relationship Id="rId57" Type="http://schemas.openxmlformats.org/officeDocument/2006/relationships/hyperlink" Target="https://haemukja.com/recipes/5198" TargetMode="External"/><Relationship Id="rId10" Type="http://schemas.openxmlformats.org/officeDocument/2006/relationships/hyperlink" Target="https://haemukja.com/recipes/3954" TargetMode="External"/><Relationship Id="rId31" Type="http://schemas.openxmlformats.org/officeDocument/2006/relationships/hyperlink" Target="https://haemukja.com/recipes/2495" TargetMode="External"/><Relationship Id="rId44" Type="http://schemas.openxmlformats.org/officeDocument/2006/relationships/hyperlink" Target="https://haemukja.com/recipes/1232" TargetMode="External"/><Relationship Id="rId52" Type="http://schemas.openxmlformats.org/officeDocument/2006/relationships/hyperlink" Target="https://haemukja.com/recipes/5036" TargetMode="External"/><Relationship Id="rId60" Type="http://schemas.openxmlformats.org/officeDocument/2006/relationships/hyperlink" Target="https://haemukja.com/recipes/1767" TargetMode="External"/><Relationship Id="rId65" Type="http://schemas.openxmlformats.org/officeDocument/2006/relationships/hyperlink" Target="https://haemukja.com/recipes/2563" TargetMode="External"/><Relationship Id="rId73" Type="http://schemas.openxmlformats.org/officeDocument/2006/relationships/hyperlink" Target="https://haemukja.com/recipes/5207" TargetMode="External"/><Relationship Id="rId78" Type="http://schemas.openxmlformats.org/officeDocument/2006/relationships/hyperlink" Target="https://haemukja.com/recipes/4427" TargetMode="External"/><Relationship Id="rId81" Type="http://schemas.openxmlformats.org/officeDocument/2006/relationships/hyperlink" Target="https://haemukja.com/recipes/4118" TargetMode="External"/><Relationship Id="rId86" Type="http://schemas.openxmlformats.org/officeDocument/2006/relationships/hyperlink" Target="https://haemukja.com/recipes/5628" TargetMode="External"/><Relationship Id="rId94" Type="http://schemas.openxmlformats.org/officeDocument/2006/relationships/hyperlink" Target="https://haemukja.com/recipes/4988" TargetMode="External"/><Relationship Id="rId4" Type="http://schemas.openxmlformats.org/officeDocument/2006/relationships/hyperlink" Target="https://haemukja.com/recipes/4455" TargetMode="External"/><Relationship Id="rId9" Type="http://schemas.openxmlformats.org/officeDocument/2006/relationships/hyperlink" Target="https://haemukja.com/recipes/67" TargetMode="External"/><Relationship Id="rId13" Type="http://schemas.openxmlformats.org/officeDocument/2006/relationships/hyperlink" Target="https://haemukja.com/recipes/2564" TargetMode="External"/><Relationship Id="rId18" Type="http://schemas.openxmlformats.org/officeDocument/2006/relationships/hyperlink" Target="https://haemukja.com/recipes/5623" TargetMode="External"/><Relationship Id="rId39" Type="http://schemas.openxmlformats.org/officeDocument/2006/relationships/hyperlink" Target="https://haemukja.com/recipes/56" TargetMode="External"/><Relationship Id="rId34" Type="http://schemas.openxmlformats.org/officeDocument/2006/relationships/hyperlink" Target="https://haemukja.com/recipes/5316" TargetMode="External"/><Relationship Id="rId50" Type="http://schemas.openxmlformats.org/officeDocument/2006/relationships/hyperlink" Target="https://haemukja.com/recipes/5142" TargetMode="External"/><Relationship Id="rId55" Type="http://schemas.openxmlformats.org/officeDocument/2006/relationships/hyperlink" Target="https://haemukja.com/recipes/2198" TargetMode="External"/><Relationship Id="rId76" Type="http://schemas.openxmlformats.org/officeDocument/2006/relationships/hyperlink" Target="http://haemukja.com/recipes/3734" TargetMode="External"/><Relationship Id="rId97" Type="http://schemas.openxmlformats.org/officeDocument/2006/relationships/hyperlink" Target="https://haemukja.com/recipes/1048" TargetMode="External"/><Relationship Id="rId7" Type="http://schemas.openxmlformats.org/officeDocument/2006/relationships/hyperlink" Target="https://haemukja.com/recipes/2534" TargetMode="External"/><Relationship Id="rId71" Type="http://schemas.openxmlformats.org/officeDocument/2006/relationships/hyperlink" Target="https://haemukja.com/recipes/4583" TargetMode="External"/><Relationship Id="rId92" Type="http://schemas.openxmlformats.org/officeDocument/2006/relationships/hyperlink" Target="https://haemukja.com/recipes/1126" TargetMode="External"/><Relationship Id="rId2" Type="http://schemas.openxmlformats.org/officeDocument/2006/relationships/hyperlink" Target="https://haemukja.com/recipes/3260" TargetMode="External"/><Relationship Id="rId29" Type="http://schemas.openxmlformats.org/officeDocument/2006/relationships/hyperlink" Target="https://haemukja.com/recipes/1784" TargetMode="External"/><Relationship Id="rId24" Type="http://schemas.openxmlformats.org/officeDocument/2006/relationships/hyperlink" Target="https://haemukja.com/recipes/5192" TargetMode="External"/><Relationship Id="rId40" Type="http://schemas.openxmlformats.org/officeDocument/2006/relationships/hyperlink" Target="https://haemukja.com/recipes/1844" TargetMode="External"/><Relationship Id="rId45" Type="http://schemas.openxmlformats.org/officeDocument/2006/relationships/hyperlink" Target="https://haemukja.com/recipes/5637" TargetMode="External"/><Relationship Id="rId66" Type="http://schemas.openxmlformats.org/officeDocument/2006/relationships/hyperlink" Target="https://haemukja.com/recipes/4029" TargetMode="External"/><Relationship Id="rId87" Type="http://schemas.openxmlformats.org/officeDocument/2006/relationships/hyperlink" Target="https://haemukja.com/recipes/5628" TargetMode="External"/><Relationship Id="rId61" Type="http://schemas.openxmlformats.org/officeDocument/2006/relationships/hyperlink" Target="https://haemukja.com/recipes/4190" TargetMode="External"/><Relationship Id="rId82" Type="http://schemas.openxmlformats.org/officeDocument/2006/relationships/hyperlink" Target="https://haemukja.com/recipes/884" TargetMode="External"/><Relationship Id="rId19" Type="http://schemas.openxmlformats.org/officeDocument/2006/relationships/hyperlink" Target="https://haemukja.com/recipes/5591" TargetMode="External"/><Relationship Id="rId14" Type="http://schemas.openxmlformats.org/officeDocument/2006/relationships/hyperlink" Target="https://haemukja.com/recipes/4456" TargetMode="External"/><Relationship Id="rId30" Type="http://schemas.openxmlformats.org/officeDocument/2006/relationships/hyperlink" Target="https://haemukja.com/recipes/5828" TargetMode="External"/><Relationship Id="rId35" Type="http://schemas.openxmlformats.org/officeDocument/2006/relationships/hyperlink" Target="https://haemukja.com/recipes/5244" TargetMode="External"/><Relationship Id="rId56" Type="http://schemas.openxmlformats.org/officeDocument/2006/relationships/hyperlink" Target="https://haemukja.com/recipes/5073" TargetMode="External"/><Relationship Id="rId77" Type="http://schemas.openxmlformats.org/officeDocument/2006/relationships/hyperlink" Target="https://haemukja.com/recipes/5044" TargetMode="External"/><Relationship Id="rId8" Type="http://schemas.openxmlformats.org/officeDocument/2006/relationships/hyperlink" Target="https://haemukja.com/recipes/2455" TargetMode="External"/><Relationship Id="rId51" Type="http://schemas.openxmlformats.org/officeDocument/2006/relationships/hyperlink" Target="https://haemukja.com/recipes/5083" TargetMode="External"/><Relationship Id="rId72" Type="http://schemas.openxmlformats.org/officeDocument/2006/relationships/hyperlink" Target="https://haemukja.com/recipes/5504" TargetMode="External"/><Relationship Id="rId93" Type="http://schemas.openxmlformats.org/officeDocument/2006/relationships/hyperlink" Target="https://haemukja.com/recipes/2168" TargetMode="External"/><Relationship Id="rId9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opLeftCell="B1" zoomScale="79" zoomScaleNormal="79" workbookViewId="0">
      <selection activeCell="C32" sqref="C32"/>
    </sheetView>
  </sheetViews>
  <sheetFormatPr defaultRowHeight="17.399999999999999"/>
  <cols>
    <col min="1" max="1" width="1.3984375" customWidth="1"/>
    <col min="2" max="2" width="17.59765625" customWidth="1"/>
    <col min="3" max="3" width="33.69921875" customWidth="1"/>
    <col min="4" max="4" width="8.796875" style="69"/>
    <col min="6" max="6" width="10.09765625" customWidth="1"/>
    <col min="7" max="7" width="3.796875" customWidth="1"/>
    <col min="8" max="8" width="18.796875" customWidth="1"/>
    <col min="9" max="9" width="4" style="69" customWidth="1"/>
    <col min="10" max="10" width="20.59765625" customWidth="1"/>
    <col min="11" max="11" width="15.5" style="69" customWidth="1"/>
  </cols>
  <sheetData>
    <row r="1" spans="2:11" ht="7.8" customHeight="1" thickBot="1"/>
    <row r="2" spans="2:11" ht="16.8" customHeight="1">
      <c r="B2" s="176" t="s">
        <v>3</v>
      </c>
      <c r="C2" s="177"/>
      <c r="D2" s="178"/>
      <c r="F2" s="176" t="s">
        <v>23</v>
      </c>
      <c r="G2" s="177"/>
      <c r="H2" s="177"/>
      <c r="I2" s="177"/>
      <c r="J2" s="177"/>
      <c r="K2" s="178"/>
    </row>
    <row r="3" spans="2:11" ht="18" thickBot="1">
      <c r="B3" s="4" t="s">
        <v>9</v>
      </c>
      <c r="C3" s="5" t="s">
        <v>10</v>
      </c>
      <c r="D3" s="6" t="s">
        <v>11</v>
      </c>
      <c r="F3" s="183" t="s">
        <v>24</v>
      </c>
      <c r="G3" s="184"/>
      <c r="H3" s="184" t="s">
        <v>27</v>
      </c>
      <c r="I3" s="184"/>
      <c r="J3" s="7" t="s">
        <v>26</v>
      </c>
      <c r="K3" s="8" t="s">
        <v>32</v>
      </c>
    </row>
    <row r="4" spans="2:11" ht="17.399999999999999" customHeight="1">
      <c r="B4" s="179" t="s">
        <v>15</v>
      </c>
      <c r="C4" s="11" t="s">
        <v>5</v>
      </c>
      <c r="D4" s="70">
        <v>11</v>
      </c>
      <c r="F4" s="185" t="s">
        <v>78</v>
      </c>
      <c r="G4" s="186" t="s">
        <v>33</v>
      </c>
      <c r="H4" s="11" t="s">
        <v>164</v>
      </c>
      <c r="I4" s="40">
        <v>1</v>
      </c>
      <c r="J4" s="189" t="s">
        <v>83</v>
      </c>
      <c r="K4" s="70" t="s">
        <v>38</v>
      </c>
    </row>
    <row r="5" spans="2:11">
      <c r="B5" s="180"/>
      <c r="C5" s="1" t="s">
        <v>6</v>
      </c>
      <c r="D5" s="59">
        <v>12</v>
      </c>
      <c r="F5" s="180"/>
      <c r="G5" s="187"/>
      <c r="H5" s="1" t="s">
        <v>28</v>
      </c>
      <c r="I5" s="33">
        <v>2</v>
      </c>
      <c r="J5" s="190"/>
      <c r="K5" s="59" t="s">
        <v>39</v>
      </c>
    </row>
    <row r="6" spans="2:11">
      <c r="B6" s="180"/>
      <c r="C6" s="1" t="s">
        <v>7</v>
      </c>
      <c r="D6" s="59">
        <v>13</v>
      </c>
      <c r="F6" s="180"/>
      <c r="G6" s="187"/>
      <c r="H6" s="1" t="s">
        <v>169</v>
      </c>
      <c r="I6" s="33">
        <v>3</v>
      </c>
      <c r="J6" s="190"/>
      <c r="K6" s="59" t="s">
        <v>40</v>
      </c>
    </row>
    <row r="7" spans="2:11">
      <c r="B7" s="180"/>
      <c r="C7" s="1" t="s">
        <v>18</v>
      </c>
      <c r="D7" s="59">
        <v>14</v>
      </c>
      <c r="F7" s="180"/>
      <c r="G7" s="187"/>
      <c r="H7" s="1" t="s">
        <v>168</v>
      </c>
      <c r="I7" s="33">
        <v>4</v>
      </c>
      <c r="J7" s="190"/>
      <c r="K7" s="59" t="s">
        <v>41</v>
      </c>
    </row>
    <row r="8" spans="2:11">
      <c r="B8" s="181"/>
      <c r="C8" s="12" t="s">
        <v>8</v>
      </c>
      <c r="D8" s="60">
        <v>15</v>
      </c>
      <c r="F8" s="180"/>
      <c r="G8" s="187"/>
      <c r="H8" s="1" t="s">
        <v>167</v>
      </c>
      <c r="I8" s="33">
        <v>5</v>
      </c>
      <c r="J8" s="190"/>
      <c r="K8" s="59" t="s">
        <v>42</v>
      </c>
    </row>
    <row r="9" spans="2:11">
      <c r="B9" s="182" t="s">
        <v>16</v>
      </c>
      <c r="C9" s="13" t="s">
        <v>12</v>
      </c>
      <c r="D9" s="71">
        <v>21</v>
      </c>
      <c r="F9" s="180"/>
      <c r="G9" s="187"/>
      <c r="H9" s="1" t="s">
        <v>29</v>
      </c>
      <c r="I9" s="33">
        <v>6</v>
      </c>
      <c r="J9" s="190"/>
      <c r="K9" s="59" t="s">
        <v>43</v>
      </c>
    </row>
    <row r="10" spans="2:11">
      <c r="B10" s="180"/>
      <c r="C10" s="1" t="s">
        <v>14</v>
      </c>
      <c r="D10" s="59">
        <v>22</v>
      </c>
      <c r="F10" s="180"/>
      <c r="G10" s="187"/>
      <c r="H10" s="1" t="s">
        <v>30</v>
      </c>
      <c r="I10" s="33">
        <v>7</v>
      </c>
      <c r="J10" s="190"/>
      <c r="K10" s="59" t="s">
        <v>44</v>
      </c>
    </row>
    <row r="11" spans="2:11">
      <c r="B11" s="180"/>
      <c r="C11" s="1" t="s">
        <v>472</v>
      </c>
      <c r="D11" s="59">
        <v>23</v>
      </c>
      <c r="F11" s="181"/>
      <c r="G11" s="188"/>
      <c r="H11" s="12" t="s">
        <v>31</v>
      </c>
      <c r="I11" s="39">
        <v>8</v>
      </c>
      <c r="J11" s="190"/>
      <c r="K11" s="60" t="s">
        <v>45</v>
      </c>
    </row>
    <row r="12" spans="2:11" ht="17.399999999999999" customHeight="1">
      <c r="B12" s="180"/>
      <c r="C12" s="1" t="s">
        <v>13</v>
      </c>
      <c r="D12" s="59">
        <v>24</v>
      </c>
      <c r="F12" s="195" t="s">
        <v>79</v>
      </c>
      <c r="G12" s="197" t="s">
        <v>34</v>
      </c>
      <c r="H12" s="1" t="s">
        <v>164</v>
      </c>
      <c r="I12" s="38">
        <v>1</v>
      </c>
      <c r="J12" s="190"/>
      <c r="K12" s="71" t="s">
        <v>46</v>
      </c>
    </row>
    <row r="13" spans="2:11">
      <c r="B13" s="180"/>
      <c r="C13" s="1" t="s">
        <v>166</v>
      </c>
      <c r="D13" s="59">
        <v>25</v>
      </c>
      <c r="F13" s="192"/>
      <c r="G13" s="187"/>
      <c r="H13" s="1" t="s">
        <v>28</v>
      </c>
      <c r="I13" s="33">
        <v>2</v>
      </c>
      <c r="J13" s="190"/>
      <c r="K13" s="59" t="s">
        <v>47</v>
      </c>
    </row>
    <row r="14" spans="2:11">
      <c r="B14" s="181"/>
      <c r="C14" s="14" t="s">
        <v>474</v>
      </c>
      <c r="D14" s="72">
        <v>26</v>
      </c>
      <c r="F14" s="192"/>
      <c r="G14" s="187"/>
      <c r="H14" s="1" t="s">
        <v>169</v>
      </c>
      <c r="I14" s="33">
        <v>3</v>
      </c>
      <c r="J14" s="190"/>
      <c r="K14" s="59" t="s">
        <v>48</v>
      </c>
    </row>
    <row r="15" spans="2:11">
      <c r="B15" s="182" t="s">
        <v>1004</v>
      </c>
      <c r="C15" s="13" t="s">
        <v>468</v>
      </c>
      <c r="D15" s="71">
        <v>31</v>
      </c>
      <c r="F15" s="192"/>
      <c r="G15" s="187"/>
      <c r="H15" s="1" t="s">
        <v>168</v>
      </c>
      <c r="I15" s="33">
        <v>4</v>
      </c>
      <c r="J15" s="190"/>
      <c r="K15" s="59" t="s">
        <v>49</v>
      </c>
    </row>
    <row r="16" spans="2:11">
      <c r="B16" s="180"/>
      <c r="C16" s="9" t="s">
        <v>469</v>
      </c>
      <c r="D16" s="59">
        <v>32</v>
      </c>
      <c r="F16" s="192"/>
      <c r="G16" s="187"/>
      <c r="H16" s="1" t="s">
        <v>167</v>
      </c>
      <c r="I16" s="33">
        <v>5</v>
      </c>
      <c r="J16" s="190"/>
      <c r="K16" s="59" t="s">
        <v>50</v>
      </c>
    </row>
    <row r="17" spans="2:11">
      <c r="B17" s="180"/>
      <c r="C17" s="1" t="s">
        <v>17</v>
      </c>
      <c r="D17" s="59">
        <v>33</v>
      </c>
      <c r="F17" s="192"/>
      <c r="G17" s="187"/>
      <c r="H17" s="1" t="s">
        <v>29</v>
      </c>
      <c r="I17" s="33">
        <v>6</v>
      </c>
      <c r="J17" s="190"/>
      <c r="K17" s="59" t="s">
        <v>51</v>
      </c>
    </row>
    <row r="18" spans="2:11">
      <c r="B18" s="180"/>
      <c r="C18" s="9" t="s">
        <v>1003</v>
      </c>
      <c r="D18" s="59">
        <v>34</v>
      </c>
      <c r="F18" s="192"/>
      <c r="G18" s="187"/>
      <c r="H18" s="1" t="s">
        <v>30</v>
      </c>
      <c r="I18" s="33">
        <v>7</v>
      </c>
      <c r="J18" s="190"/>
      <c r="K18" s="59" t="s">
        <v>52</v>
      </c>
    </row>
    <row r="19" spans="2:11">
      <c r="B19" s="181"/>
      <c r="C19" s="12" t="s">
        <v>165</v>
      </c>
      <c r="D19" s="72">
        <v>35</v>
      </c>
      <c r="F19" s="196"/>
      <c r="G19" s="188"/>
      <c r="H19" s="12" t="s">
        <v>31</v>
      </c>
      <c r="I19" s="39">
        <v>8</v>
      </c>
      <c r="J19" s="190"/>
      <c r="K19" s="60" t="s">
        <v>53</v>
      </c>
    </row>
    <row r="20" spans="2:11" ht="16.8" customHeight="1">
      <c r="B20" s="182" t="s">
        <v>19</v>
      </c>
      <c r="C20" s="13" t="s">
        <v>1195</v>
      </c>
      <c r="D20" s="71">
        <v>41</v>
      </c>
      <c r="F20" s="195" t="s">
        <v>80</v>
      </c>
      <c r="G20" s="197" t="s">
        <v>35</v>
      </c>
      <c r="H20" s="1" t="s">
        <v>164</v>
      </c>
      <c r="I20" s="38">
        <v>1</v>
      </c>
      <c r="J20" s="190"/>
      <c r="K20" s="71" t="s">
        <v>54</v>
      </c>
    </row>
    <row r="21" spans="2:11" ht="17.399999999999999" customHeight="1">
      <c r="B21" s="180"/>
      <c r="C21" s="1" t="s">
        <v>20</v>
      </c>
      <c r="D21" s="59">
        <v>42</v>
      </c>
      <c r="F21" s="192"/>
      <c r="G21" s="187"/>
      <c r="H21" s="1" t="s">
        <v>28</v>
      </c>
      <c r="I21" s="33">
        <v>2</v>
      </c>
      <c r="J21" s="190"/>
      <c r="K21" s="59" t="s">
        <v>55</v>
      </c>
    </row>
    <row r="22" spans="2:11">
      <c r="B22" s="181"/>
      <c r="C22" s="12" t="s">
        <v>21</v>
      </c>
      <c r="D22" s="60">
        <v>43</v>
      </c>
      <c r="F22" s="192"/>
      <c r="G22" s="187"/>
      <c r="H22" s="1" t="s">
        <v>169</v>
      </c>
      <c r="I22" s="33">
        <v>3</v>
      </c>
      <c r="J22" s="190"/>
      <c r="K22" s="59" t="s">
        <v>56</v>
      </c>
    </row>
    <row r="23" spans="2:11">
      <c r="B23" s="182" t="s">
        <v>22</v>
      </c>
      <c r="C23" s="13" t="s">
        <v>471</v>
      </c>
      <c r="D23" s="71">
        <v>51</v>
      </c>
      <c r="F23" s="192"/>
      <c r="G23" s="187"/>
      <c r="H23" s="1" t="s">
        <v>168</v>
      </c>
      <c r="I23" s="33">
        <v>4</v>
      </c>
      <c r="J23" s="190"/>
      <c r="K23" s="59" t="s">
        <v>57</v>
      </c>
    </row>
    <row r="24" spans="2:11">
      <c r="B24" s="180"/>
      <c r="C24" s="1" t="s">
        <v>470</v>
      </c>
      <c r="D24" s="59">
        <v>52</v>
      </c>
      <c r="F24" s="192"/>
      <c r="G24" s="187"/>
      <c r="H24" s="1" t="s">
        <v>167</v>
      </c>
      <c r="I24" s="33">
        <v>5</v>
      </c>
      <c r="J24" s="190"/>
      <c r="K24" s="59" t="s">
        <v>58</v>
      </c>
    </row>
    <row r="25" spans="2:11">
      <c r="B25" s="180"/>
      <c r="C25" s="9" t="s">
        <v>473</v>
      </c>
      <c r="D25" s="73">
        <v>53</v>
      </c>
      <c r="F25" s="192"/>
      <c r="G25" s="187"/>
      <c r="H25" s="1" t="s">
        <v>29</v>
      </c>
      <c r="I25" s="33">
        <v>6</v>
      </c>
      <c r="J25" s="190"/>
      <c r="K25" s="59" t="s">
        <v>59</v>
      </c>
    </row>
    <row r="26" spans="2:11">
      <c r="B26" s="192" t="s">
        <v>476</v>
      </c>
      <c r="C26" s="9" t="s">
        <v>1181</v>
      </c>
      <c r="D26" s="59">
        <v>61</v>
      </c>
      <c r="F26" s="192"/>
      <c r="G26" s="187"/>
      <c r="H26" s="1" t="s">
        <v>30</v>
      </c>
      <c r="I26" s="33">
        <v>7</v>
      </c>
      <c r="J26" s="190"/>
      <c r="K26" s="59" t="s">
        <v>60</v>
      </c>
    </row>
    <row r="27" spans="2:11">
      <c r="B27" s="192"/>
      <c r="C27" s="9" t="s">
        <v>466</v>
      </c>
      <c r="D27" s="59">
        <v>62</v>
      </c>
      <c r="F27" s="196"/>
      <c r="G27" s="188"/>
      <c r="H27" s="12" t="s">
        <v>31</v>
      </c>
      <c r="I27" s="39">
        <v>8</v>
      </c>
      <c r="J27" s="190"/>
      <c r="K27" s="60" t="s">
        <v>61</v>
      </c>
    </row>
    <row r="28" spans="2:11">
      <c r="B28" s="192"/>
      <c r="C28" s="9" t="s">
        <v>467</v>
      </c>
      <c r="D28" s="73">
        <v>63</v>
      </c>
      <c r="F28" s="195" t="s">
        <v>81</v>
      </c>
      <c r="G28" s="197" t="s">
        <v>36</v>
      </c>
      <c r="H28" s="1" t="s">
        <v>164</v>
      </c>
      <c r="I28" s="38">
        <v>1</v>
      </c>
      <c r="J28" s="190"/>
      <c r="K28" s="71" t="s">
        <v>62</v>
      </c>
    </row>
    <row r="29" spans="2:11">
      <c r="B29" s="192"/>
      <c r="C29" s="9" t="s">
        <v>475</v>
      </c>
      <c r="D29" s="73">
        <v>64</v>
      </c>
      <c r="F29" s="192"/>
      <c r="G29" s="187"/>
      <c r="H29" s="1" t="s">
        <v>28</v>
      </c>
      <c r="I29" s="33">
        <v>2</v>
      </c>
      <c r="J29" s="190"/>
      <c r="K29" s="59" t="s">
        <v>63</v>
      </c>
    </row>
    <row r="30" spans="2:11" ht="17.399999999999999" customHeight="1" thickBot="1">
      <c r="B30" s="193"/>
      <c r="C30" s="10" t="s">
        <v>1867</v>
      </c>
      <c r="D30" s="64">
        <v>65</v>
      </c>
      <c r="F30" s="192"/>
      <c r="G30" s="187"/>
      <c r="H30" s="1" t="s">
        <v>169</v>
      </c>
      <c r="I30" s="33">
        <v>3</v>
      </c>
      <c r="J30" s="190"/>
      <c r="K30" s="59" t="s">
        <v>64</v>
      </c>
    </row>
    <row r="31" spans="2:11">
      <c r="F31" s="192"/>
      <c r="G31" s="187"/>
      <c r="H31" s="1" t="s">
        <v>168</v>
      </c>
      <c r="I31" s="33">
        <v>4</v>
      </c>
      <c r="J31" s="190"/>
      <c r="K31" s="59" t="s">
        <v>65</v>
      </c>
    </row>
    <row r="32" spans="2:11">
      <c r="F32" s="192"/>
      <c r="G32" s="187"/>
      <c r="H32" s="1" t="s">
        <v>167</v>
      </c>
      <c r="I32" s="33">
        <v>5</v>
      </c>
      <c r="J32" s="190"/>
      <c r="K32" s="59" t="s">
        <v>66</v>
      </c>
    </row>
    <row r="33" spans="6:11">
      <c r="F33" s="192"/>
      <c r="G33" s="187"/>
      <c r="H33" s="1" t="s">
        <v>29</v>
      </c>
      <c r="I33" s="33">
        <v>6</v>
      </c>
      <c r="J33" s="190"/>
      <c r="K33" s="59" t="s">
        <v>67</v>
      </c>
    </row>
    <row r="34" spans="6:11">
      <c r="F34" s="192"/>
      <c r="G34" s="187"/>
      <c r="H34" s="1" t="s">
        <v>30</v>
      </c>
      <c r="I34" s="33">
        <v>7</v>
      </c>
      <c r="J34" s="190"/>
      <c r="K34" s="59" t="s">
        <v>68</v>
      </c>
    </row>
    <row r="35" spans="6:11">
      <c r="F35" s="196"/>
      <c r="G35" s="188"/>
      <c r="H35" s="12" t="s">
        <v>31</v>
      </c>
      <c r="I35" s="39">
        <v>8</v>
      </c>
      <c r="J35" s="190"/>
      <c r="K35" s="60" t="s">
        <v>69</v>
      </c>
    </row>
    <row r="36" spans="6:11">
      <c r="F36" s="192" t="s">
        <v>82</v>
      </c>
      <c r="G36" s="187" t="s">
        <v>37</v>
      </c>
      <c r="H36" s="1" t="s">
        <v>164</v>
      </c>
      <c r="I36" s="33">
        <v>1</v>
      </c>
      <c r="J36" s="190"/>
      <c r="K36" s="59" t="s">
        <v>70</v>
      </c>
    </row>
    <row r="37" spans="6:11">
      <c r="F37" s="192"/>
      <c r="G37" s="187"/>
      <c r="H37" s="1" t="s">
        <v>28</v>
      </c>
      <c r="I37" s="33">
        <v>2</v>
      </c>
      <c r="J37" s="190"/>
      <c r="K37" s="59" t="s">
        <v>71</v>
      </c>
    </row>
    <row r="38" spans="6:11" ht="17.399999999999999" customHeight="1">
      <c r="F38" s="192"/>
      <c r="G38" s="187"/>
      <c r="H38" s="1" t="s">
        <v>169</v>
      </c>
      <c r="I38" s="33">
        <v>3</v>
      </c>
      <c r="J38" s="190"/>
      <c r="K38" s="59" t="s">
        <v>72</v>
      </c>
    </row>
    <row r="39" spans="6:11">
      <c r="F39" s="192"/>
      <c r="G39" s="187"/>
      <c r="H39" s="1" t="s">
        <v>168</v>
      </c>
      <c r="I39" s="33">
        <v>4</v>
      </c>
      <c r="J39" s="190"/>
      <c r="K39" s="59" t="s">
        <v>73</v>
      </c>
    </row>
    <row r="40" spans="6:11">
      <c r="F40" s="192"/>
      <c r="G40" s="187"/>
      <c r="H40" s="1" t="s">
        <v>167</v>
      </c>
      <c r="I40" s="33">
        <v>5</v>
      </c>
      <c r="J40" s="190"/>
      <c r="K40" s="59" t="s">
        <v>74</v>
      </c>
    </row>
    <row r="41" spans="6:11">
      <c r="F41" s="192"/>
      <c r="G41" s="187"/>
      <c r="H41" s="1" t="s">
        <v>29</v>
      </c>
      <c r="I41" s="33">
        <v>6</v>
      </c>
      <c r="J41" s="190"/>
      <c r="K41" s="59" t="s">
        <v>75</v>
      </c>
    </row>
    <row r="42" spans="6:11">
      <c r="F42" s="192"/>
      <c r="G42" s="187"/>
      <c r="H42" s="1" t="s">
        <v>30</v>
      </c>
      <c r="I42" s="33">
        <v>7</v>
      </c>
      <c r="J42" s="190"/>
      <c r="K42" s="59" t="s">
        <v>76</v>
      </c>
    </row>
    <row r="43" spans="6:11" ht="18" thickBot="1">
      <c r="F43" s="193"/>
      <c r="G43" s="194"/>
      <c r="H43" s="3" t="s">
        <v>31</v>
      </c>
      <c r="I43" s="34">
        <v>8</v>
      </c>
      <c r="J43" s="191"/>
      <c r="K43" s="64" t="s">
        <v>77</v>
      </c>
    </row>
  </sheetData>
  <mergeCells count="21">
    <mergeCell ref="B23:B25"/>
    <mergeCell ref="F12:F19"/>
    <mergeCell ref="G12:G19"/>
    <mergeCell ref="F20:F27"/>
    <mergeCell ref="G20:G27"/>
    <mergeCell ref="B26:B30"/>
    <mergeCell ref="F3:G3"/>
    <mergeCell ref="H3:I3"/>
    <mergeCell ref="F2:K2"/>
    <mergeCell ref="F4:F11"/>
    <mergeCell ref="G4:G11"/>
    <mergeCell ref="J4:J43"/>
    <mergeCell ref="F36:F43"/>
    <mergeCell ref="G36:G43"/>
    <mergeCell ref="F28:F35"/>
    <mergeCell ref="G28:G35"/>
    <mergeCell ref="B2:D2"/>
    <mergeCell ref="B4:B8"/>
    <mergeCell ref="B9:B14"/>
    <mergeCell ref="B15:B19"/>
    <mergeCell ref="B20:B2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3"/>
  <sheetViews>
    <sheetView tabSelected="1" zoomScale="75" zoomScaleNormal="75" workbookViewId="0">
      <selection activeCell="C6" sqref="C6"/>
    </sheetView>
  </sheetViews>
  <sheetFormatPr defaultColWidth="9" defaultRowHeight="17.399999999999999"/>
  <cols>
    <col min="1" max="1" width="1.09765625" style="110" customWidth="1"/>
    <col min="2" max="2" width="11" style="110" customWidth="1"/>
    <col min="3" max="3" width="50.19921875" style="110" customWidth="1"/>
    <col min="4" max="4" width="5.69921875" style="110" customWidth="1"/>
    <col min="5" max="5" width="9" style="110" bestFit="1" customWidth="1"/>
    <col min="6" max="6" width="11.8984375" style="110" customWidth="1"/>
    <col min="7" max="7" width="12.5" style="110" customWidth="1"/>
    <col min="8" max="9" width="9" style="110"/>
    <col min="10" max="14" width="9.59765625" style="110" bestFit="1" customWidth="1"/>
    <col min="15" max="16384" width="9" style="110"/>
  </cols>
  <sheetData>
    <row r="1" spans="2:14" ht="7.2" customHeight="1" thickBot="1"/>
    <row r="2" spans="2:14">
      <c r="B2" s="223" t="s">
        <v>2062</v>
      </c>
      <c r="C2" s="225"/>
      <c r="E2" s="223" t="s">
        <v>2061</v>
      </c>
      <c r="F2" s="224"/>
      <c r="G2" s="225"/>
      <c r="I2" s="226" t="s">
        <v>2060</v>
      </c>
      <c r="J2" s="227"/>
      <c r="K2" s="227"/>
      <c r="L2" s="227"/>
      <c r="M2" s="227"/>
      <c r="N2" s="228"/>
    </row>
    <row r="3" spans="2:14" ht="18" thickBot="1">
      <c r="B3" s="147" t="s">
        <v>2059</v>
      </c>
      <c r="C3" s="148">
        <v>5</v>
      </c>
      <c r="E3" s="141" t="s">
        <v>2058</v>
      </c>
      <c r="F3" s="140" t="s">
        <v>2057</v>
      </c>
      <c r="G3" s="139" t="s">
        <v>2056</v>
      </c>
      <c r="I3" s="129"/>
      <c r="J3" s="131">
        <v>43780</v>
      </c>
      <c r="K3" s="131">
        <v>43781</v>
      </c>
      <c r="L3" s="131">
        <v>43782</v>
      </c>
      <c r="M3" s="131">
        <v>43783</v>
      </c>
      <c r="N3" s="130">
        <v>43784</v>
      </c>
    </row>
    <row r="4" spans="2:14">
      <c r="B4" s="147" t="s">
        <v>2055</v>
      </c>
      <c r="C4" s="120" t="s">
        <v>2071</v>
      </c>
      <c r="E4" s="138">
        <v>1</v>
      </c>
      <c r="F4" s="137" t="s">
        <v>84</v>
      </c>
      <c r="G4" s="136" t="s">
        <v>616</v>
      </c>
      <c r="I4" s="129" t="s">
        <v>2041</v>
      </c>
      <c r="J4" s="127" t="s">
        <v>658</v>
      </c>
      <c r="K4" s="127" t="s">
        <v>680</v>
      </c>
      <c r="L4" s="127" t="s">
        <v>814</v>
      </c>
      <c r="M4" s="127" t="s">
        <v>840</v>
      </c>
      <c r="N4" s="126" t="s">
        <v>1376</v>
      </c>
    </row>
    <row r="5" spans="2:14">
      <c r="B5" s="147" t="s">
        <v>2053</v>
      </c>
      <c r="C5" s="120" t="s">
        <v>2192</v>
      </c>
      <c r="E5" s="119">
        <v>2</v>
      </c>
      <c r="F5" s="121" t="s">
        <v>88</v>
      </c>
      <c r="G5" s="120" t="s">
        <v>618</v>
      </c>
      <c r="I5" s="129" t="s">
        <v>2039</v>
      </c>
      <c r="J5" s="127" t="s">
        <v>105</v>
      </c>
      <c r="K5" s="127" t="s">
        <v>785</v>
      </c>
      <c r="L5" s="127" t="s">
        <v>812</v>
      </c>
      <c r="M5" s="127" t="s">
        <v>706</v>
      </c>
      <c r="N5" s="126" t="s">
        <v>1407</v>
      </c>
    </row>
    <row r="6" spans="2:14" ht="18" thickBot="1">
      <c r="B6" s="147" t="s">
        <v>2637</v>
      </c>
      <c r="C6" s="120" t="s">
        <v>2645</v>
      </c>
      <c r="E6" s="119">
        <v>3</v>
      </c>
      <c r="F6" s="121" t="s">
        <v>92</v>
      </c>
      <c r="G6" s="120" t="s">
        <v>619</v>
      </c>
      <c r="I6" s="125" t="s">
        <v>2037</v>
      </c>
      <c r="J6" s="123" t="s">
        <v>836</v>
      </c>
      <c r="K6" s="123" t="s">
        <v>692</v>
      </c>
      <c r="L6" s="123" t="s">
        <v>92</v>
      </c>
      <c r="M6" s="123" t="s">
        <v>899</v>
      </c>
      <c r="N6" s="122" t="s">
        <v>881</v>
      </c>
    </row>
    <row r="7" spans="2:14" ht="18" thickBot="1">
      <c r="B7" s="147" t="s">
        <v>2051</v>
      </c>
      <c r="C7" s="120" t="s">
        <v>518</v>
      </c>
      <c r="E7" s="119">
        <v>4</v>
      </c>
      <c r="F7" s="121" t="s">
        <v>621</v>
      </c>
      <c r="G7" s="120" t="s">
        <v>622</v>
      </c>
    </row>
    <row r="8" spans="2:14">
      <c r="B8" s="147" t="s">
        <v>2049</v>
      </c>
      <c r="C8" s="120" t="s">
        <v>2191</v>
      </c>
      <c r="E8" s="119">
        <v>5</v>
      </c>
      <c r="F8" s="121" t="s">
        <v>623</v>
      </c>
      <c r="G8" s="120" t="s">
        <v>616</v>
      </c>
      <c r="I8" s="229" t="s">
        <v>2043</v>
      </c>
      <c r="J8" s="230"/>
      <c r="K8" s="230"/>
      <c r="L8" s="230"/>
      <c r="M8" s="230"/>
      <c r="N8" s="231"/>
    </row>
    <row r="9" spans="2:14" ht="18" thickBot="1">
      <c r="B9" s="146" t="s">
        <v>2047</v>
      </c>
      <c r="C9" s="145" t="s">
        <v>2190</v>
      </c>
      <c r="E9" s="119">
        <v>6</v>
      </c>
      <c r="F9" s="121" t="s">
        <v>101</v>
      </c>
      <c r="G9" s="120" t="s">
        <v>625</v>
      </c>
      <c r="I9" s="129"/>
      <c r="J9" s="131">
        <v>43780</v>
      </c>
      <c r="K9" s="131">
        <v>43781</v>
      </c>
      <c r="L9" s="131">
        <v>43782</v>
      </c>
      <c r="M9" s="131">
        <v>43783</v>
      </c>
      <c r="N9" s="130">
        <v>43784</v>
      </c>
    </row>
    <row r="10" spans="2:14">
      <c r="E10" s="119">
        <v>7</v>
      </c>
      <c r="F10" s="121" t="s">
        <v>105</v>
      </c>
      <c r="G10" s="120" t="s">
        <v>625</v>
      </c>
      <c r="I10" s="129" t="s">
        <v>2041</v>
      </c>
      <c r="J10" s="128" t="s">
        <v>1373</v>
      </c>
      <c r="K10" s="127" t="s">
        <v>829</v>
      </c>
      <c r="L10" s="128" t="s">
        <v>2189</v>
      </c>
      <c r="M10" s="128" t="s">
        <v>2067</v>
      </c>
      <c r="N10" s="126" t="s">
        <v>843</v>
      </c>
    </row>
    <row r="11" spans="2:14">
      <c r="E11" s="119">
        <v>8</v>
      </c>
      <c r="F11" s="121" t="s">
        <v>1221</v>
      </c>
      <c r="G11" s="120" t="s">
        <v>626</v>
      </c>
      <c r="I11" s="129" t="s">
        <v>2039</v>
      </c>
      <c r="J11" s="128" t="s">
        <v>2153</v>
      </c>
      <c r="K11" s="127" t="s">
        <v>639</v>
      </c>
      <c r="L11" s="127" t="s">
        <v>660</v>
      </c>
      <c r="M11" s="127" t="s">
        <v>2188</v>
      </c>
      <c r="N11" s="132" t="s">
        <v>2187</v>
      </c>
    </row>
    <row r="12" spans="2:14" ht="18" thickBot="1">
      <c r="E12" s="119">
        <v>9</v>
      </c>
      <c r="F12" s="121" t="s">
        <v>111</v>
      </c>
      <c r="G12" s="120" t="s">
        <v>627</v>
      </c>
      <c r="I12" s="125" t="s">
        <v>2037</v>
      </c>
      <c r="J12" s="123" t="s">
        <v>84</v>
      </c>
      <c r="K12" s="124" t="s">
        <v>886</v>
      </c>
      <c r="L12" s="124" t="s">
        <v>2105</v>
      </c>
      <c r="M12" s="124" t="s">
        <v>2186</v>
      </c>
      <c r="N12" s="158" t="s">
        <v>2185</v>
      </c>
    </row>
    <row r="13" spans="2:14" ht="18" thickBot="1">
      <c r="C13" s="143"/>
      <c r="E13" s="119">
        <v>10</v>
      </c>
      <c r="F13" s="121" t="s">
        <v>628</v>
      </c>
      <c r="G13" s="120" t="s">
        <v>629</v>
      </c>
    </row>
    <row r="14" spans="2:14">
      <c r="E14" s="119">
        <v>11</v>
      </c>
      <c r="F14" s="121" t="s">
        <v>633</v>
      </c>
      <c r="G14" s="120" t="s">
        <v>634</v>
      </c>
      <c r="I14" s="229" t="s">
        <v>2043</v>
      </c>
      <c r="J14" s="230"/>
      <c r="K14" s="230"/>
      <c r="L14" s="230"/>
      <c r="M14" s="230"/>
      <c r="N14" s="231"/>
    </row>
    <row r="15" spans="2:14">
      <c r="E15" s="119">
        <v>12</v>
      </c>
      <c r="F15" s="121" t="s">
        <v>639</v>
      </c>
      <c r="G15" s="120" t="s">
        <v>640</v>
      </c>
      <c r="I15" s="129"/>
      <c r="J15" s="131">
        <v>43780</v>
      </c>
      <c r="K15" s="131">
        <v>43781</v>
      </c>
      <c r="L15" s="131">
        <v>43782</v>
      </c>
      <c r="M15" s="131">
        <v>43783</v>
      </c>
      <c r="N15" s="130">
        <v>43784</v>
      </c>
    </row>
    <row r="16" spans="2:14">
      <c r="E16" s="119">
        <v>13</v>
      </c>
      <c r="F16" s="121" t="s">
        <v>643</v>
      </c>
      <c r="G16" s="120" t="s">
        <v>644</v>
      </c>
      <c r="I16" s="129" t="s">
        <v>2041</v>
      </c>
      <c r="J16" s="128" t="s">
        <v>2166</v>
      </c>
      <c r="K16" s="127" t="s">
        <v>649</v>
      </c>
      <c r="L16" s="127" t="s">
        <v>652</v>
      </c>
      <c r="M16" s="128" t="s">
        <v>670</v>
      </c>
      <c r="N16" s="132" t="s">
        <v>2184</v>
      </c>
    </row>
    <row r="17" spans="5:14">
      <c r="E17" s="119">
        <v>14</v>
      </c>
      <c r="F17" s="121" t="s">
        <v>646</v>
      </c>
      <c r="G17" s="120" t="s">
        <v>647</v>
      </c>
      <c r="I17" s="129" t="s">
        <v>2039</v>
      </c>
      <c r="J17" s="127" t="s">
        <v>633</v>
      </c>
      <c r="K17" s="128" t="s">
        <v>2160</v>
      </c>
      <c r="L17" s="128" t="s">
        <v>2024</v>
      </c>
      <c r="M17" s="127" t="s">
        <v>707</v>
      </c>
      <c r="N17" s="126" t="s">
        <v>687</v>
      </c>
    </row>
    <row r="18" spans="5:14" ht="18" thickBot="1">
      <c r="E18" s="119">
        <v>15</v>
      </c>
      <c r="F18" s="121" t="s">
        <v>649</v>
      </c>
      <c r="G18" s="120" t="s">
        <v>650</v>
      </c>
      <c r="I18" s="125" t="s">
        <v>2037</v>
      </c>
      <c r="J18" s="124" t="s">
        <v>2183</v>
      </c>
      <c r="K18" s="123" t="s">
        <v>643</v>
      </c>
      <c r="L18" s="124" t="s">
        <v>2182</v>
      </c>
      <c r="M18" s="124" t="s">
        <v>2038</v>
      </c>
      <c r="N18" s="158" t="s">
        <v>2181</v>
      </c>
    </row>
    <row r="19" spans="5:14">
      <c r="E19" s="119">
        <v>16</v>
      </c>
      <c r="F19" s="121" t="s">
        <v>652</v>
      </c>
      <c r="G19" s="120" t="s">
        <v>653</v>
      </c>
    </row>
    <row r="20" spans="5:14">
      <c r="E20" s="119">
        <v>17</v>
      </c>
      <c r="F20" s="121" t="s">
        <v>654</v>
      </c>
      <c r="G20" s="120" t="s">
        <v>655</v>
      </c>
    </row>
    <row r="21" spans="5:14">
      <c r="E21" s="119">
        <v>18</v>
      </c>
      <c r="F21" s="121" t="s">
        <v>658</v>
      </c>
      <c r="G21" s="120" t="s">
        <v>619</v>
      </c>
    </row>
    <row r="22" spans="5:14">
      <c r="E22" s="119">
        <v>19</v>
      </c>
      <c r="F22" s="121" t="s">
        <v>660</v>
      </c>
      <c r="G22" s="120" t="s">
        <v>661</v>
      </c>
    </row>
    <row r="23" spans="5:14">
      <c r="E23" s="119">
        <v>20</v>
      </c>
      <c r="F23" s="121" t="s">
        <v>666</v>
      </c>
      <c r="G23" s="120" t="s">
        <v>667</v>
      </c>
    </row>
    <row r="24" spans="5:14">
      <c r="E24" s="119">
        <v>21</v>
      </c>
      <c r="F24" s="121" t="s">
        <v>670</v>
      </c>
      <c r="G24" s="120" t="s">
        <v>671</v>
      </c>
    </row>
    <row r="25" spans="5:14">
      <c r="E25" s="119">
        <v>22</v>
      </c>
      <c r="F25" s="121" t="s">
        <v>674</v>
      </c>
      <c r="G25" s="120" t="s">
        <v>675</v>
      </c>
    </row>
    <row r="26" spans="5:14">
      <c r="E26" s="119">
        <v>23</v>
      </c>
      <c r="F26" s="121" t="s">
        <v>677</v>
      </c>
      <c r="G26" s="120" t="s">
        <v>650</v>
      </c>
    </row>
    <row r="27" spans="5:14">
      <c r="E27" s="119">
        <v>24</v>
      </c>
      <c r="F27" s="121" t="s">
        <v>680</v>
      </c>
      <c r="G27" s="120" t="s">
        <v>681</v>
      </c>
    </row>
    <row r="28" spans="5:14">
      <c r="E28" s="119">
        <v>25</v>
      </c>
      <c r="F28" s="117" t="s">
        <v>683</v>
      </c>
      <c r="G28" s="116" t="s">
        <v>684</v>
      </c>
    </row>
    <row r="29" spans="5:14">
      <c r="E29" s="119">
        <v>26</v>
      </c>
      <c r="F29" s="117" t="s">
        <v>685</v>
      </c>
      <c r="G29" s="116" t="s">
        <v>686</v>
      </c>
    </row>
    <row r="30" spans="5:14">
      <c r="E30" s="119">
        <v>27</v>
      </c>
      <c r="F30" s="117" t="s">
        <v>687</v>
      </c>
      <c r="G30" s="116" t="s">
        <v>688</v>
      </c>
    </row>
    <row r="31" spans="5:14">
      <c r="E31" s="119">
        <v>28</v>
      </c>
      <c r="F31" s="117" t="s">
        <v>692</v>
      </c>
      <c r="G31" s="116" t="s">
        <v>693</v>
      </c>
    </row>
    <row r="32" spans="5:14">
      <c r="E32" s="119">
        <v>29</v>
      </c>
      <c r="F32" s="117" t="s">
        <v>697</v>
      </c>
      <c r="G32" s="116" t="s">
        <v>698</v>
      </c>
    </row>
    <row r="33" spans="5:7">
      <c r="E33" s="119">
        <v>30</v>
      </c>
      <c r="F33" s="117" t="s">
        <v>700</v>
      </c>
      <c r="G33" s="116" t="s">
        <v>701</v>
      </c>
    </row>
    <row r="34" spans="5:7">
      <c r="E34" s="118">
        <v>31</v>
      </c>
      <c r="F34" s="117" t="s">
        <v>703</v>
      </c>
      <c r="G34" s="116" t="s">
        <v>2045</v>
      </c>
    </row>
    <row r="35" spans="5:7">
      <c r="E35" s="118">
        <v>32</v>
      </c>
      <c r="F35" s="117" t="s">
        <v>706</v>
      </c>
      <c r="G35" s="116" t="s">
        <v>698</v>
      </c>
    </row>
    <row r="36" spans="5:7">
      <c r="E36" s="118">
        <v>33</v>
      </c>
      <c r="F36" s="117" t="s">
        <v>707</v>
      </c>
      <c r="G36" s="116" t="s">
        <v>708</v>
      </c>
    </row>
    <row r="37" spans="5:7">
      <c r="E37" s="118">
        <v>34</v>
      </c>
      <c r="F37" s="117" t="s">
        <v>709</v>
      </c>
      <c r="G37" s="116" t="s">
        <v>710</v>
      </c>
    </row>
    <row r="38" spans="5:7">
      <c r="E38" s="118">
        <v>35</v>
      </c>
      <c r="F38" s="117" t="s">
        <v>904</v>
      </c>
      <c r="G38" s="116" t="s">
        <v>2042</v>
      </c>
    </row>
    <row r="39" spans="5:7">
      <c r="E39" s="118">
        <v>36</v>
      </c>
      <c r="F39" s="117" t="s">
        <v>899</v>
      </c>
      <c r="G39" s="116" t="s">
        <v>2040</v>
      </c>
    </row>
    <row r="40" spans="5:7">
      <c r="E40" s="118">
        <v>37</v>
      </c>
      <c r="F40" s="117" t="s">
        <v>1365</v>
      </c>
      <c r="G40" s="116" t="s">
        <v>1366</v>
      </c>
    </row>
    <row r="41" spans="5:7">
      <c r="E41" s="118">
        <v>38</v>
      </c>
      <c r="F41" s="117" t="s">
        <v>1369</v>
      </c>
      <c r="G41" s="116" t="s">
        <v>1370</v>
      </c>
    </row>
    <row r="42" spans="5:7">
      <c r="E42" s="118">
        <v>39</v>
      </c>
      <c r="F42" s="117" t="s">
        <v>1371</v>
      </c>
      <c r="G42" s="116" t="s">
        <v>1372</v>
      </c>
    </row>
    <row r="43" spans="5:7">
      <c r="E43" s="118">
        <v>40</v>
      </c>
      <c r="F43" s="117" t="s">
        <v>1373</v>
      </c>
      <c r="G43" s="116" t="s">
        <v>1374</v>
      </c>
    </row>
    <row r="44" spans="5:7">
      <c r="E44" s="118">
        <v>41</v>
      </c>
      <c r="F44" s="117" t="s">
        <v>1376</v>
      </c>
      <c r="G44" s="116" t="s">
        <v>1377</v>
      </c>
    </row>
    <row r="45" spans="5:7">
      <c r="E45" s="118">
        <v>42</v>
      </c>
      <c r="F45" s="117" t="s">
        <v>1380</v>
      </c>
      <c r="G45" s="116" t="s">
        <v>1381</v>
      </c>
    </row>
    <row r="46" spans="5:7">
      <c r="E46" s="118">
        <v>43</v>
      </c>
      <c r="F46" s="117" t="s">
        <v>1382</v>
      </c>
      <c r="G46" s="116" t="s">
        <v>1383</v>
      </c>
    </row>
    <row r="47" spans="5:7">
      <c r="E47" s="118">
        <v>44</v>
      </c>
      <c r="F47" s="117" t="s">
        <v>2064</v>
      </c>
      <c r="G47" s="151" t="s">
        <v>2063</v>
      </c>
    </row>
    <row r="48" spans="5:7">
      <c r="E48" s="118">
        <v>45</v>
      </c>
      <c r="F48" s="121" t="s">
        <v>785</v>
      </c>
      <c r="G48" s="120" t="s">
        <v>786</v>
      </c>
    </row>
    <row r="49" spans="5:7">
      <c r="E49" s="118">
        <v>46</v>
      </c>
      <c r="F49" s="121" t="s">
        <v>788</v>
      </c>
      <c r="G49" s="120" t="s">
        <v>789</v>
      </c>
    </row>
    <row r="50" spans="5:7">
      <c r="E50" s="118">
        <v>47</v>
      </c>
      <c r="F50" s="121" t="s">
        <v>790</v>
      </c>
      <c r="G50" s="120" t="s">
        <v>791</v>
      </c>
    </row>
    <row r="51" spans="5:7">
      <c r="E51" s="118">
        <v>48</v>
      </c>
      <c r="F51" s="121" t="s">
        <v>793</v>
      </c>
      <c r="G51" s="120" t="s">
        <v>794</v>
      </c>
    </row>
    <row r="52" spans="5:7">
      <c r="E52" s="118">
        <v>49</v>
      </c>
      <c r="F52" s="121" t="s">
        <v>795</v>
      </c>
      <c r="G52" s="120" t="s">
        <v>2144</v>
      </c>
    </row>
    <row r="53" spans="5:7">
      <c r="E53" s="118">
        <v>50</v>
      </c>
      <c r="F53" s="121" t="s">
        <v>797</v>
      </c>
      <c r="G53" s="120" t="s">
        <v>798</v>
      </c>
    </row>
    <row r="54" spans="5:7">
      <c r="E54" s="118">
        <v>51</v>
      </c>
      <c r="F54" s="121" t="s">
        <v>802</v>
      </c>
      <c r="G54" s="120" t="s">
        <v>803</v>
      </c>
    </row>
    <row r="55" spans="5:7">
      <c r="E55" s="118">
        <v>52</v>
      </c>
      <c r="F55" s="121" t="s">
        <v>804</v>
      </c>
      <c r="G55" s="120" t="s">
        <v>805</v>
      </c>
    </row>
    <row r="56" spans="5:7">
      <c r="E56" s="118">
        <v>53</v>
      </c>
      <c r="F56" s="121" t="s">
        <v>809</v>
      </c>
      <c r="G56" s="120" t="s">
        <v>810</v>
      </c>
    </row>
    <row r="57" spans="5:7">
      <c r="E57" s="118">
        <v>54</v>
      </c>
      <c r="F57" s="121" t="s">
        <v>812</v>
      </c>
      <c r="G57" s="120" t="s">
        <v>813</v>
      </c>
    </row>
    <row r="58" spans="5:7">
      <c r="E58" s="118">
        <v>55</v>
      </c>
      <c r="F58" s="117" t="s">
        <v>814</v>
      </c>
      <c r="G58" s="116" t="s">
        <v>815</v>
      </c>
    </row>
    <row r="59" spans="5:7">
      <c r="E59" s="118">
        <v>56</v>
      </c>
      <c r="F59" s="117" t="s">
        <v>817</v>
      </c>
      <c r="G59" s="116" t="s">
        <v>818</v>
      </c>
    </row>
    <row r="60" spans="5:7">
      <c r="E60" s="118">
        <v>57</v>
      </c>
      <c r="F60" s="117" t="s">
        <v>820</v>
      </c>
      <c r="G60" s="116" t="s">
        <v>821</v>
      </c>
    </row>
    <row r="61" spans="5:7">
      <c r="E61" s="118">
        <v>58</v>
      </c>
      <c r="F61" s="117" t="s">
        <v>822</v>
      </c>
      <c r="G61" s="116" t="s">
        <v>823</v>
      </c>
    </row>
    <row r="62" spans="5:7">
      <c r="E62" s="118">
        <v>59</v>
      </c>
      <c r="F62" s="117" t="s">
        <v>825</v>
      </c>
      <c r="G62" s="116" t="s">
        <v>826</v>
      </c>
    </row>
    <row r="63" spans="5:7">
      <c r="E63" s="118">
        <v>60</v>
      </c>
      <c r="F63" s="117" t="s">
        <v>829</v>
      </c>
      <c r="G63" s="116" t="s">
        <v>830</v>
      </c>
    </row>
    <row r="64" spans="5:7">
      <c r="E64" s="118">
        <v>61</v>
      </c>
      <c r="F64" s="117" t="s">
        <v>832</v>
      </c>
      <c r="G64" s="116" t="s">
        <v>833</v>
      </c>
    </row>
    <row r="65" spans="5:7">
      <c r="E65" s="118">
        <v>62</v>
      </c>
      <c r="F65" s="117" t="s">
        <v>836</v>
      </c>
      <c r="G65" s="116" t="s">
        <v>2143</v>
      </c>
    </row>
    <row r="66" spans="5:7">
      <c r="E66" s="118">
        <v>63</v>
      </c>
      <c r="F66" s="117" t="s">
        <v>2142</v>
      </c>
      <c r="G66" s="116" t="s">
        <v>838</v>
      </c>
    </row>
    <row r="67" spans="5:7">
      <c r="E67" s="118">
        <v>64</v>
      </c>
      <c r="F67" s="117" t="s">
        <v>839</v>
      </c>
      <c r="G67" s="116" t="s">
        <v>838</v>
      </c>
    </row>
    <row r="68" spans="5:7">
      <c r="E68" s="118">
        <v>65</v>
      </c>
      <c r="F68" s="117" t="s">
        <v>840</v>
      </c>
      <c r="G68" s="116" t="s">
        <v>838</v>
      </c>
    </row>
    <row r="69" spans="5:7">
      <c r="E69" s="118">
        <v>66</v>
      </c>
      <c r="F69" s="117" t="s">
        <v>841</v>
      </c>
      <c r="G69" s="116" t="s">
        <v>842</v>
      </c>
    </row>
    <row r="70" spans="5:7">
      <c r="E70" s="118">
        <v>67</v>
      </c>
      <c r="F70" s="117" t="s">
        <v>843</v>
      </c>
      <c r="G70" s="116" t="s">
        <v>844</v>
      </c>
    </row>
    <row r="71" spans="5:7">
      <c r="E71" s="118">
        <v>68</v>
      </c>
      <c r="F71" s="117" t="s">
        <v>845</v>
      </c>
      <c r="G71" s="116" t="s">
        <v>846</v>
      </c>
    </row>
    <row r="72" spans="5:7">
      <c r="E72" s="118">
        <v>69</v>
      </c>
      <c r="F72" s="117" t="s">
        <v>847</v>
      </c>
      <c r="G72" s="116" t="s">
        <v>848</v>
      </c>
    </row>
    <row r="73" spans="5:7">
      <c r="E73" s="118">
        <v>70</v>
      </c>
      <c r="F73" s="117" t="s">
        <v>906</v>
      </c>
      <c r="G73" s="116" t="s">
        <v>2141</v>
      </c>
    </row>
    <row r="74" spans="5:7">
      <c r="E74" s="118">
        <v>71</v>
      </c>
      <c r="F74" s="117" t="s">
        <v>902</v>
      </c>
      <c r="G74" s="116" t="s">
        <v>2140</v>
      </c>
    </row>
    <row r="75" spans="5:7">
      <c r="E75" s="118">
        <v>72</v>
      </c>
      <c r="F75" s="117" t="s">
        <v>1407</v>
      </c>
      <c r="G75" s="116" t="s">
        <v>1408</v>
      </c>
    </row>
    <row r="76" spans="5:7">
      <c r="E76" s="118">
        <v>73</v>
      </c>
      <c r="F76" s="117" t="s">
        <v>1411</v>
      </c>
      <c r="G76" s="116" t="s">
        <v>1412</v>
      </c>
    </row>
    <row r="77" spans="5:7">
      <c r="E77" s="118">
        <v>74</v>
      </c>
      <c r="F77" s="117" t="s">
        <v>1413</v>
      </c>
      <c r="G77" s="116" t="s">
        <v>1414</v>
      </c>
    </row>
    <row r="78" spans="5:7">
      <c r="E78" s="118">
        <v>75</v>
      </c>
      <c r="F78" s="117" t="s">
        <v>1418</v>
      </c>
      <c r="G78" s="116" t="s">
        <v>810</v>
      </c>
    </row>
    <row r="79" spans="5:7">
      <c r="E79" s="118">
        <v>76</v>
      </c>
      <c r="F79" s="117" t="s">
        <v>2139</v>
      </c>
      <c r="G79" s="120" t="s">
        <v>789</v>
      </c>
    </row>
    <row r="80" spans="5:7">
      <c r="E80" s="118">
        <v>77</v>
      </c>
      <c r="F80" s="117" t="s">
        <v>2138</v>
      </c>
      <c r="G80" s="120" t="s">
        <v>2128</v>
      </c>
    </row>
    <row r="81" spans="5:7">
      <c r="E81" s="118">
        <v>78</v>
      </c>
      <c r="F81" s="117" t="s">
        <v>2137</v>
      </c>
      <c r="G81" s="120" t="s">
        <v>2136</v>
      </c>
    </row>
    <row r="82" spans="5:7">
      <c r="E82" s="118">
        <v>79</v>
      </c>
      <c r="F82" s="117" t="s">
        <v>2135</v>
      </c>
      <c r="G82" s="120" t="s">
        <v>2134</v>
      </c>
    </row>
    <row r="83" spans="5:7">
      <c r="E83" s="118">
        <v>80</v>
      </c>
      <c r="F83" s="117" t="s">
        <v>2038</v>
      </c>
      <c r="G83" s="120" t="s">
        <v>2133</v>
      </c>
    </row>
    <row r="84" spans="5:7">
      <c r="E84" s="118">
        <v>81</v>
      </c>
      <c r="F84" s="117" t="s">
        <v>2132</v>
      </c>
      <c r="G84" s="120" t="s">
        <v>2131</v>
      </c>
    </row>
    <row r="85" spans="5:7">
      <c r="E85" s="118">
        <v>82</v>
      </c>
      <c r="F85" s="117" t="s">
        <v>2130</v>
      </c>
      <c r="G85" s="120" t="s">
        <v>2129</v>
      </c>
    </row>
    <row r="86" spans="5:7">
      <c r="E86" s="118">
        <v>83</v>
      </c>
      <c r="F86" s="121" t="s">
        <v>881</v>
      </c>
      <c r="G86" s="120" t="s">
        <v>2128</v>
      </c>
    </row>
    <row r="87" spans="5:7">
      <c r="E87" s="118">
        <v>84</v>
      </c>
      <c r="F87" s="121" t="s">
        <v>884</v>
      </c>
      <c r="G87" s="120" t="s">
        <v>2127</v>
      </c>
    </row>
    <row r="88" spans="5:7">
      <c r="E88" s="118">
        <v>85</v>
      </c>
      <c r="F88" s="117" t="s">
        <v>2126</v>
      </c>
      <c r="G88" s="116" t="s">
        <v>821</v>
      </c>
    </row>
    <row r="89" spans="5:7">
      <c r="E89" s="118">
        <v>86</v>
      </c>
      <c r="F89" s="117" t="s">
        <v>2125</v>
      </c>
      <c r="G89" s="116" t="s">
        <v>2124</v>
      </c>
    </row>
    <row r="90" spans="5:7">
      <c r="E90" s="118">
        <v>87</v>
      </c>
      <c r="F90" s="117" t="s">
        <v>2123</v>
      </c>
      <c r="G90" s="116" t="s">
        <v>2122</v>
      </c>
    </row>
    <row r="91" spans="5:7">
      <c r="E91" s="118">
        <v>88</v>
      </c>
      <c r="F91" s="117" t="s">
        <v>2121</v>
      </c>
      <c r="G91" s="116" t="s">
        <v>2120</v>
      </c>
    </row>
    <row r="92" spans="5:7">
      <c r="E92" s="118">
        <v>89</v>
      </c>
      <c r="F92" s="117" t="s">
        <v>2180</v>
      </c>
      <c r="G92" s="116" t="s">
        <v>786</v>
      </c>
    </row>
    <row r="93" spans="5:7">
      <c r="E93" s="118">
        <v>90</v>
      </c>
      <c r="F93" s="117" t="s">
        <v>2179</v>
      </c>
      <c r="G93" s="116" t="s">
        <v>2178</v>
      </c>
    </row>
    <row r="94" spans="5:7">
      <c r="E94" s="118">
        <v>91</v>
      </c>
      <c r="F94" s="117" t="s">
        <v>2119</v>
      </c>
      <c r="G94" s="116" t="s">
        <v>805</v>
      </c>
    </row>
    <row r="95" spans="5:7">
      <c r="E95" s="118">
        <v>92</v>
      </c>
      <c r="F95" s="117" t="s">
        <v>2118</v>
      </c>
      <c r="G95" s="116" t="s">
        <v>794</v>
      </c>
    </row>
    <row r="96" spans="5:7">
      <c r="E96" s="118">
        <v>93</v>
      </c>
      <c r="F96" s="117" t="s">
        <v>2117</v>
      </c>
      <c r="G96" s="116" t="s">
        <v>2113</v>
      </c>
    </row>
    <row r="97" spans="5:7">
      <c r="E97" s="118">
        <v>94</v>
      </c>
      <c r="F97" s="117" t="s">
        <v>2116</v>
      </c>
      <c r="G97" s="116" t="s">
        <v>2115</v>
      </c>
    </row>
    <row r="98" spans="5:7">
      <c r="E98" s="118">
        <v>95</v>
      </c>
      <c r="F98" s="117" t="s">
        <v>2114</v>
      </c>
      <c r="G98" s="116" t="s">
        <v>2113</v>
      </c>
    </row>
    <row r="99" spans="5:7">
      <c r="E99" s="118">
        <v>96</v>
      </c>
      <c r="F99" s="117" t="s">
        <v>1407</v>
      </c>
      <c r="G99" s="116" t="s">
        <v>821</v>
      </c>
    </row>
    <row r="100" spans="5:7">
      <c r="E100" s="118">
        <v>97</v>
      </c>
      <c r="F100" s="117" t="s">
        <v>2112</v>
      </c>
      <c r="G100" s="116" t="s">
        <v>2111</v>
      </c>
    </row>
    <row r="101" spans="5:7" ht="18" thickBot="1">
      <c r="E101" s="115">
        <v>98</v>
      </c>
      <c r="F101" s="114" t="s">
        <v>2110</v>
      </c>
      <c r="G101" s="113" t="s">
        <v>821</v>
      </c>
    </row>
    <row r="103" spans="5:7">
      <c r="E103" s="121"/>
      <c r="F103" s="117"/>
      <c r="G103" s="121"/>
    </row>
    <row r="104" spans="5:7">
      <c r="E104" s="121"/>
      <c r="F104" s="117"/>
      <c r="G104" s="121"/>
    </row>
    <row r="105" spans="5:7">
      <c r="E105" s="121"/>
      <c r="F105" s="117"/>
      <c r="G105" s="121"/>
    </row>
    <row r="106" spans="5:7">
      <c r="E106" s="121"/>
      <c r="F106" s="117"/>
      <c r="G106" s="121"/>
    </row>
    <row r="107" spans="5:7">
      <c r="E107" s="121"/>
      <c r="F107" s="121"/>
      <c r="G107" s="121"/>
    </row>
    <row r="108" spans="5:7">
      <c r="E108" s="121"/>
      <c r="F108" s="121"/>
      <c r="G108" s="121"/>
    </row>
    <row r="109" spans="5:7">
      <c r="E109" s="121"/>
      <c r="F109" s="117"/>
      <c r="G109" s="117"/>
    </row>
    <row r="110" spans="5:7">
      <c r="E110" s="121"/>
      <c r="F110" s="117"/>
      <c r="G110" s="117"/>
    </row>
    <row r="111" spans="5:7">
      <c r="E111" s="121"/>
      <c r="F111" s="117"/>
      <c r="G111" s="117"/>
    </row>
    <row r="112" spans="5:7">
      <c r="E112" s="121"/>
      <c r="F112" s="117"/>
      <c r="G112" s="117"/>
    </row>
    <row r="113" spans="5:7">
      <c r="E113" s="121"/>
      <c r="F113" s="117"/>
      <c r="G113" s="117"/>
    </row>
    <row r="114" spans="5:7">
      <c r="E114" s="121"/>
      <c r="F114" s="117"/>
      <c r="G114" s="117"/>
    </row>
    <row r="115" spans="5:7">
      <c r="E115" s="121"/>
      <c r="F115" s="117"/>
      <c r="G115" s="117"/>
    </row>
    <row r="116" spans="5:7">
      <c r="E116" s="121"/>
      <c r="F116" s="117"/>
      <c r="G116" s="117"/>
    </row>
    <row r="117" spans="5:7">
      <c r="E117" s="121"/>
      <c r="F117" s="117"/>
      <c r="G117" s="117"/>
    </row>
    <row r="118" spans="5:7">
      <c r="E118" s="121"/>
      <c r="F118" s="117"/>
      <c r="G118" s="117"/>
    </row>
    <row r="119" spans="5:7">
      <c r="E119" s="121"/>
      <c r="F119" s="117"/>
      <c r="G119" s="117"/>
    </row>
    <row r="120" spans="5:7">
      <c r="E120" s="121"/>
      <c r="F120" s="117"/>
      <c r="G120" s="117"/>
    </row>
    <row r="121" spans="5:7">
      <c r="E121" s="121"/>
      <c r="F121" s="121"/>
      <c r="G121" s="121"/>
    </row>
    <row r="122" spans="5:7">
      <c r="E122" s="121"/>
      <c r="F122" s="121"/>
      <c r="G122" s="121"/>
    </row>
    <row r="123" spans="5:7">
      <c r="E123" s="121"/>
      <c r="F123" s="121"/>
      <c r="G123" s="121"/>
    </row>
    <row r="124" spans="5:7">
      <c r="E124" s="121"/>
      <c r="F124" s="121"/>
      <c r="G124" s="121"/>
    </row>
    <row r="125" spans="5:7">
      <c r="E125" s="121"/>
      <c r="F125" s="121"/>
      <c r="G125" s="121"/>
    </row>
    <row r="126" spans="5:7">
      <c r="E126" s="121"/>
      <c r="F126" s="121"/>
      <c r="G126" s="121"/>
    </row>
    <row r="127" spans="5:7">
      <c r="E127" s="121"/>
      <c r="F127" s="121"/>
      <c r="G127" s="121"/>
    </row>
    <row r="128" spans="5:7">
      <c r="E128" s="121"/>
      <c r="F128" s="121"/>
      <c r="G128" s="121"/>
    </row>
    <row r="129" spans="5:7">
      <c r="E129" s="121"/>
      <c r="F129" s="121"/>
      <c r="G129" s="121"/>
    </row>
    <row r="130" spans="5:7">
      <c r="E130" s="121"/>
      <c r="F130" s="121"/>
      <c r="G130" s="121"/>
    </row>
    <row r="131" spans="5:7">
      <c r="E131" s="121"/>
      <c r="F131" s="121"/>
      <c r="G131" s="121"/>
    </row>
    <row r="132" spans="5:7">
      <c r="E132" s="121"/>
      <c r="F132" s="121"/>
      <c r="G132" s="121"/>
    </row>
    <row r="133" spans="5:7">
      <c r="E133" s="121"/>
      <c r="F133" s="121"/>
      <c r="G133" s="121"/>
    </row>
    <row r="134" spans="5:7">
      <c r="E134" s="121"/>
      <c r="F134" s="117"/>
      <c r="G134" s="121"/>
    </row>
    <row r="135" spans="5:7">
      <c r="E135" s="121"/>
      <c r="F135" s="117"/>
      <c r="G135" s="121"/>
    </row>
    <row r="136" spans="5:7">
      <c r="E136" s="121"/>
      <c r="F136" s="117"/>
      <c r="G136" s="121"/>
    </row>
    <row r="137" spans="5:7">
      <c r="E137" s="121"/>
      <c r="F137" s="117"/>
      <c r="G137" s="121"/>
    </row>
    <row r="138" spans="5:7">
      <c r="E138" s="121"/>
      <c r="F138" s="117"/>
      <c r="G138" s="121"/>
    </row>
    <row r="139" spans="5:7">
      <c r="E139" s="121"/>
      <c r="F139" s="117"/>
      <c r="G139" s="121"/>
    </row>
    <row r="140" spans="5:7">
      <c r="E140" s="121"/>
      <c r="F140" s="117"/>
      <c r="G140" s="121"/>
    </row>
    <row r="141" spans="5:7">
      <c r="E141" s="121"/>
      <c r="F141" s="117"/>
      <c r="G141" s="121"/>
    </row>
    <row r="142" spans="5:7">
      <c r="E142" s="121"/>
      <c r="F142" s="117"/>
      <c r="G142" s="121"/>
    </row>
    <row r="143" spans="5:7">
      <c r="E143" s="121"/>
      <c r="F143" s="117"/>
      <c r="G143" s="121"/>
    </row>
    <row r="144" spans="5:7">
      <c r="E144" s="121"/>
      <c r="F144" s="117"/>
      <c r="G144" s="121"/>
    </row>
    <row r="145" spans="5:7">
      <c r="E145" s="121"/>
      <c r="F145" s="117"/>
      <c r="G145" s="121"/>
    </row>
    <row r="146" spans="5:7">
      <c r="E146" s="121"/>
      <c r="F146" s="117"/>
      <c r="G146" s="121"/>
    </row>
    <row r="147" spans="5:7">
      <c r="E147" s="121"/>
      <c r="F147" s="117"/>
      <c r="G147" s="121"/>
    </row>
    <row r="148" spans="5:7">
      <c r="E148" s="121"/>
      <c r="F148" s="117"/>
      <c r="G148" s="121"/>
    </row>
    <row r="149" spans="5:7">
      <c r="E149" s="121"/>
      <c r="F149" s="117"/>
      <c r="G149" s="121"/>
    </row>
    <row r="150" spans="5:7">
      <c r="E150" s="121"/>
      <c r="F150" s="117"/>
      <c r="G150" s="121"/>
    </row>
    <row r="151" spans="5:7">
      <c r="E151" s="121"/>
      <c r="F151" s="117"/>
      <c r="G151" s="121"/>
    </row>
    <row r="152" spans="5:7">
      <c r="E152" s="121"/>
      <c r="F152" s="117"/>
      <c r="G152" s="121"/>
    </row>
    <row r="153" spans="5:7">
      <c r="E153" s="121"/>
      <c r="F153" s="117"/>
      <c r="G153" s="121"/>
    </row>
    <row r="154" spans="5:7">
      <c r="E154" s="121"/>
      <c r="F154" s="117"/>
      <c r="G154" s="121"/>
    </row>
    <row r="155" spans="5:7">
      <c r="E155" s="121"/>
      <c r="F155" s="117"/>
      <c r="G155" s="121"/>
    </row>
    <row r="156" spans="5:7">
      <c r="E156" s="121"/>
      <c r="F156" s="117"/>
      <c r="G156" s="121"/>
    </row>
    <row r="157" spans="5:7">
      <c r="E157" s="121"/>
      <c r="F157" s="117"/>
      <c r="G157" s="117"/>
    </row>
    <row r="158" spans="5:7">
      <c r="E158" s="143"/>
      <c r="F158" s="150"/>
      <c r="G158" s="149"/>
    </row>
    <row r="159" spans="5:7">
      <c r="E159" s="143"/>
      <c r="F159" s="150"/>
      <c r="G159" s="149"/>
    </row>
    <row r="160" spans="5:7">
      <c r="E160" s="143"/>
      <c r="F160" s="150"/>
      <c r="G160" s="149"/>
    </row>
    <row r="161" spans="5:7">
      <c r="E161" s="143"/>
      <c r="F161" s="150"/>
      <c r="G161" s="149"/>
    </row>
    <row r="162" spans="5:7">
      <c r="E162" s="143"/>
      <c r="F162" s="150"/>
      <c r="G162" s="149"/>
    </row>
    <row r="163" spans="5:7">
      <c r="E163" s="143"/>
      <c r="F163" s="150"/>
      <c r="G163" s="149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3"/>
  <sheetViews>
    <sheetView zoomScale="75" zoomScaleNormal="75" workbookViewId="0">
      <selection activeCell="C7" sqref="C7"/>
    </sheetView>
  </sheetViews>
  <sheetFormatPr defaultColWidth="9" defaultRowHeight="17.399999999999999"/>
  <cols>
    <col min="1" max="1" width="1.09765625" style="110" customWidth="1"/>
    <col min="2" max="2" width="11" style="110" customWidth="1"/>
    <col min="3" max="3" width="50.19921875" style="110" customWidth="1"/>
    <col min="4" max="4" width="5.69921875" style="110" customWidth="1"/>
    <col min="5" max="5" width="9" style="110" bestFit="1" customWidth="1"/>
    <col min="6" max="6" width="11.8984375" style="110" customWidth="1"/>
    <col min="7" max="7" width="12.5" style="110" customWidth="1"/>
    <col min="8" max="9" width="9" style="110"/>
    <col min="10" max="14" width="9.59765625" style="110" bestFit="1" customWidth="1"/>
    <col min="15" max="16384" width="9" style="110"/>
  </cols>
  <sheetData>
    <row r="1" spans="2:14" ht="7.2" customHeight="1" thickBot="1"/>
    <row r="2" spans="2:14">
      <c r="B2" s="223" t="s">
        <v>2062</v>
      </c>
      <c r="C2" s="225"/>
      <c r="E2" s="223" t="s">
        <v>2061</v>
      </c>
      <c r="F2" s="224"/>
      <c r="G2" s="225"/>
      <c r="I2" s="226" t="s">
        <v>2060</v>
      </c>
      <c r="J2" s="227"/>
      <c r="K2" s="227"/>
      <c r="L2" s="227"/>
      <c r="M2" s="227"/>
      <c r="N2" s="228"/>
    </row>
    <row r="3" spans="2:14" ht="18" thickBot="1">
      <c r="B3" s="147" t="s">
        <v>2059</v>
      </c>
      <c r="C3" s="148">
        <v>6</v>
      </c>
      <c r="E3" s="141" t="s">
        <v>2058</v>
      </c>
      <c r="F3" s="140" t="s">
        <v>2057</v>
      </c>
      <c r="G3" s="139" t="s">
        <v>2056</v>
      </c>
      <c r="I3" s="129"/>
      <c r="J3" s="131">
        <v>43780</v>
      </c>
      <c r="K3" s="131">
        <v>43781</v>
      </c>
      <c r="L3" s="131">
        <v>43782</v>
      </c>
      <c r="M3" s="131">
        <v>43783</v>
      </c>
      <c r="N3" s="130">
        <v>43784</v>
      </c>
    </row>
    <row r="4" spans="2:14">
      <c r="B4" s="147" t="s">
        <v>2055</v>
      </c>
      <c r="C4" s="120" t="s">
        <v>2218</v>
      </c>
      <c r="E4" s="138">
        <v>1</v>
      </c>
      <c r="F4" s="137" t="s">
        <v>84</v>
      </c>
      <c r="G4" s="136" t="s">
        <v>616</v>
      </c>
      <c r="I4" s="129" t="s">
        <v>2041</v>
      </c>
      <c r="J4" s="127" t="s">
        <v>652</v>
      </c>
      <c r="K4" s="127" t="s">
        <v>1382</v>
      </c>
      <c r="L4" s="127" t="s">
        <v>2151</v>
      </c>
      <c r="M4" s="127" t="s">
        <v>1228</v>
      </c>
      <c r="N4" s="126" t="s">
        <v>680</v>
      </c>
    </row>
    <row r="5" spans="2:14">
      <c r="B5" s="147" t="s">
        <v>2053</v>
      </c>
      <c r="C5" s="120" t="s">
        <v>2217</v>
      </c>
      <c r="E5" s="119">
        <v>2</v>
      </c>
      <c r="F5" s="121" t="s">
        <v>88</v>
      </c>
      <c r="G5" s="120" t="s">
        <v>618</v>
      </c>
      <c r="I5" s="129" t="s">
        <v>2039</v>
      </c>
      <c r="J5" s="127" t="s">
        <v>621</v>
      </c>
      <c r="K5" s="127" t="s">
        <v>660</v>
      </c>
      <c r="L5" s="127" t="s">
        <v>677</v>
      </c>
      <c r="M5" s="127" t="s">
        <v>737</v>
      </c>
      <c r="N5" s="126" t="s">
        <v>743</v>
      </c>
    </row>
    <row r="6" spans="2:14" ht="18" thickBot="1">
      <c r="B6" s="147" t="s">
        <v>2637</v>
      </c>
      <c r="C6" s="120" t="s">
        <v>2646</v>
      </c>
      <c r="E6" s="119">
        <v>3</v>
      </c>
      <c r="F6" s="121" t="s">
        <v>92</v>
      </c>
      <c r="G6" s="120" t="s">
        <v>619</v>
      </c>
      <c r="I6" s="125" t="s">
        <v>2037</v>
      </c>
      <c r="J6" s="123" t="s">
        <v>2196</v>
      </c>
      <c r="K6" s="123" t="s">
        <v>2195</v>
      </c>
      <c r="L6" s="123" t="s">
        <v>724</v>
      </c>
      <c r="M6" s="123" t="s">
        <v>2164</v>
      </c>
      <c r="N6" s="122" t="s">
        <v>2162</v>
      </c>
    </row>
    <row r="7" spans="2:14" ht="18" thickBot="1">
      <c r="B7" s="147" t="s">
        <v>2051</v>
      </c>
      <c r="C7" s="120" t="s">
        <v>2216</v>
      </c>
      <c r="E7" s="119">
        <v>4</v>
      </c>
      <c r="F7" s="121" t="s">
        <v>621</v>
      </c>
      <c r="G7" s="120" t="s">
        <v>622</v>
      </c>
    </row>
    <row r="8" spans="2:14">
      <c r="B8" s="147" t="s">
        <v>2049</v>
      </c>
      <c r="C8" s="120" t="s">
        <v>2215</v>
      </c>
      <c r="E8" s="119">
        <v>5</v>
      </c>
      <c r="F8" s="121" t="s">
        <v>623</v>
      </c>
      <c r="G8" s="120" t="s">
        <v>616</v>
      </c>
      <c r="I8" s="229" t="s">
        <v>2043</v>
      </c>
      <c r="J8" s="230"/>
      <c r="K8" s="230"/>
      <c r="L8" s="230"/>
      <c r="M8" s="230"/>
      <c r="N8" s="231"/>
    </row>
    <row r="9" spans="2:14" ht="18" thickBot="1">
      <c r="B9" s="146" t="s">
        <v>2047</v>
      </c>
      <c r="C9" s="145" t="s">
        <v>2214</v>
      </c>
      <c r="E9" s="119">
        <v>6</v>
      </c>
      <c r="F9" s="121" t="s">
        <v>101</v>
      </c>
      <c r="G9" s="120" t="s">
        <v>625</v>
      </c>
      <c r="I9" s="129"/>
      <c r="J9" s="131">
        <v>43780</v>
      </c>
      <c r="K9" s="131">
        <v>43781</v>
      </c>
      <c r="L9" s="131">
        <v>43782</v>
      </c>
      <c r="M9" s="131">
        <v>43783</v>
      </c>
      <c r="N9" s="130">
        <v>43784</v>
      </c>
    </row>
    <row r="10" spans="2:14">
      <c r="E10" s="119">
        <v>7</v>
      </c>
      <c r="F10" s="121" t="s">
        <v>105</v>
      </c>
      <c r="G10" s="120" t="s">
        <v>625</v>
      </c>
      <c r="I10" s="129" t="s">
        <v>2041</v>
      </c>
      <c r="J10" s="128" t="s">
        <v>101</v>
      </c>
      <c r="K10" s="128" t="s">
        <v>660</v>
      </c>
      <c r="L10" s="127" t="s">
        <v>683</v>
      </c>
      <c r="M10" s="127" t="s">
        <v>2033</v>
      </c>
      <c r="N10" s="132" t="s">
        <v>839</v>
      </c>
    </row>
    <row r="11" spans="2:14">
      <c r="E11" s="119">
        <v>8</v>
      </c>
      <c r="F11" s="121" t="s">
        <v>628</v>
      </c>
      <c r="G11" s="120" t="s">
        <v>629</v>
      </c>
      <c r="I11" s="129" t="s">
        <v>2039</v>
      </c>
      <c r="J11" s="127" t="s">
        <v>2035</v>
      </c>
      <c r="K11" s="128" t="s">
        <v>2213</v>
      </c>
      <c r="L11" s="128" t="s">
        <v>2185</v>
      </c>
      <c r="M11" s="128" t="s">
        <v>2212</v>
      </c>
      <c r="N11" s="132" t="s">
        <v>809</v>
      </c>
    </row>
    <row r="12" spans="2:14" ht="18" thickBot="1">
      <c r="E12" s="119">
        <v>9</v>
      </c>
      <c r="F12" s="121" t="s">
        <v>633</v>
      </c>
      <c r="G12" s="120" t="s">
        <v>634</v>
      </c>
      <c r="I12" s="125" t="s">
        <v>2037</v>
      </c>
      <c r="J12" s="124" t="s">
        <v>881</v>
      </c>
      <c r="K12" s="123" t="s">
        <v>666</v>
      </c>
      <c r="L12" s="123" t="s">
        <v>766</v>
      </c>
      <c r="M12" s="123" t="s">
        <v>623</v>
      </c>
      <c r="N12" s="122" t="s">
        <v>709</v>
      </c>
    </row>
    <row r="13" spans="2:14" ht="18" thickBot="1">
      <c r="C13" s="143"/>
      <c r="E13" s="119">
        <v>10</v>
      </c>
      <c r="F13" s="121" t="s">
        <v>639</v>
      </c>
      <c r="G13" s="120" t="s">
        <v>640</v>
      </c>
    </row>
    <row r="14" spans="2:14">
      <c r="E14" s="119">
        <v>11</v>
      </c>
      <c r="F14" s="121" t="s">
        <v>643</v>
      </c>
      <c r="G14" s="120" t="s">
        <v>644</v>
      </c>
      <c r="I14" s="229" t="s">
        <v>2043</v>
      </c>
      <c r="J14" s="230"/>
      <c r="K14" s="230"/>
      <c r="L14" s="230"/>
      <c r="M14" s="230"/>
      <c r="N14" s="231"/>
    </row>
    <row r="15" spans="2:14">
      <c r="E15" s="119">
        <v>12</v>
      </c>
      <c r="F15" s="121" t="s">
        <v>649</v>
      </c>
      <c r="G15" s="120" t="s">
        <v>650</v>
      </c>
      <c r="I15" s="129"/>
      <c r="J15" s="131">
        <v>43780</v>
      </c>
      <c r="K15" s="131">
        <v>43781</v>
      </c>
      <c r="L15" s="131">
        <v>43782</v>
      </c>
      <c r="M15" s="131">
        <v>43783</v>
      </c>
      <c r="N15" s="130">
        <v>43784</v>
      </c>
    </row>
    <row r="16" spans="2:14">
      <c r="E16" s="119">
        <v>13</v>
      </c>
      <c r="F16" s="121" t="s">
        <v>652</v>
      </c>
      <c r="G16" s="120" t="s">
        <v>653</v>
      </c>
      <c r="I16" s="129" t="s">
        <v>2041</v>
      </c>
      <c r="J16" s="128" t="s">
        <v>773</v>
      </c>
      <c r="K16" s="128" t="s">
        <v>2135</v>
      </c>
      <c r="L16" s="128" t="s">
        <v>660</v>
      </c>
      <c r="M16" s="127" t="s">
        <v>895</v>
      </c>
      <c r="N16" s="132" t="s">
        <v>2077</v>
      </c>
    </row>
    <row r="17" spans="5:14">
      <c r="E17" s="119">
        <v>14</v>
      </c>
      <c r="F17" s="121" t="s">
        <v>654</v>
      </c>
      <c r="G17" s="120" t="s">
        <v>655</v>
      </c>
      <c r="I17" s="129" t="s">
        <v>2039</v>
      </c>
      <c r="J17" s="127" t="s">
        <v>2211</v>
      </c>
      <c r="K17" s="127" t="s">
        <v>92</v>
      </c>
      <c r="L17" s="127" t="s">
        <v>717</v>
      </c>
      <c r="M17" s="127" t="s">
        <v>633</v>
      </c>
      <c r="N17" s="132" t="s">
        <v>2166</v>
      </c>
    </row>
    <row r="18" spans="5:14" ht="18" thickBot="1">
      <c r="E18" s="119">
        <v>15</v>
      </c>
      <c r="F18" s="121" t="s">
        <v>658</v>
      </c>
      <c r="G18" s="120" t="s">
        <v>619</v>
      </c>
      <c r="I18" s="125" t="s">
        <v>2037</v>
      </c>
      <c r="J18" s="123" t="s">
        <v>723</v>
      </c>
      <c r="K18" s="123" t="s">
        <v>2186</v>
      </c>
      <c r="L18" s="124" t="s">
        <v>2137</v>
      </c>
      <c r="M18" s="124" t="s">
        <v>2184</v>
      </c>
      <c r="N18" s="158" t="s">
        <v>869</v>
      </c>
    </row>
    <row r="19" spans="5:14">
      <c r="E19" s="119">
        <v>16</v>
      </c>
      <c r="F19" s="121" t="s">
        <v>660</v>
      </c>
      <c r="G19" s="120" t="s">
        <v>661</v>
      </c>
    </row>
    <row r="20" spans="5:14">
      <c r="E20" s="119">
        <v>17</v>
      </c>
      <c r="F20" s="121" t="s">
        <v>666</v>
      </c>
      <c r="G20" s="120" t="s">
        <v>667</v>
      </c>
    </row>
    <row r="21" spans="5:14">
      <c r="E21" s="119">
        <v>18</v>
      </c>
      <c r="F21" s="121" t="s">
        <v>670</v>
      </c>
      <c r="G21" s="120" t="s">
        <v>671</v>
      </c>
    </row>
    <row r="22" spans="5:14">
      <c r="E22" s="119">
        <v>19</v>
      </c>
      <c r="F22" s="121" t="s">
        <v>674</v>
      </c>
      <c r="G22" s="120" t="s">
        <v>675</v>
      </c>
    </row>
    <row r="23" spans="5:14">
      <c r="E23" s="119">
        <v>20</v>
      </c>
      <c r="F23" s="121" t="s">
        <v>677</v>
      </c>
      <c r="G23" s="120" t="s">
        <v>650</v>
      </c>
    </row>
    <row r="24" spans="5:14">
      <c r="E24" s="119">
        <v>21</v>
      </c>
      <c r="F24" s="121" t="s">
        <v>680</v>
      </c>
      <c r="G24" s="120" t="s">
        <v>681</v>
      </c>
    </row>
    <row r="25" spans="5:14">
      <c r="E25" s="119">
        <v>22</v>
      </c>
      <c r="F25" s="117" t="s">
        <v>683</v>
      </c>
      <c r="G25" s="116" t="s">
        <v>684</v>
      </c>
    </row>
    <row r="26" spans="5:14">
      <c r="E26" s="119">
        <v>23</v>
      </c>
      <c r="F26" s="117" t="s">
        <v>685</v>
      </c>
      <c r="G26" s="116" t="s">
        <v>686</v>
      </c>
    </row>
    <row r="27" spans="5:14">
      <c r="E27" s="119">
        <v>24</v>
      </c>
      <c r="F27" s="117" t="s">
        <v>687</v>
      </c>
      <c r="G27" s="116" t="s">
        <v>688</v>
      </c>
    </row>
    <row r="28" spans="5:14">
      <c r="E28" s="119">
        <v>25</v>
      </c>
      <c r="F28" s="117" t="s">
        <v>692</v>
      </c>
      <c r="G28" s="116" t="s">
        <v>693</v>
      </c>
    </row>
    <row r="29" spans="5:14">
      <c r="E29" s="119">
        <v>26</v>
      </c>
      <c r="F29" s="117" t="s">
        <v>697</v>
      </c>
      <c r="G29" s="116" t="s">
        <v>698</v>
      </c>
    </row>
    <row r="30" spans="5:14">
      <c r="E30" s="119">
        <v>27</v>
      </c>
      <c r="F30" s="117" t="s">
        <v>700</v>
      </c>
      <c r="G30" s="116" t="s">
        <v>701</v>
      </c>
    </row>
    <row r="31" spans="5:14">
      <c r="E31" s="119">
        <v>28</v>
      </c>
      <c r="F31" s="117" t="s">
        <v>703</v>
      </c>
      <c r="G31" s="116" t="s">
        <v>2045</v>
      </c>
    </row>
    <row r="32" spans="5:14">
      <c r="E32" s="118">
        <v>29</v>
      </c>
      <c r="F32" s="117" t="s">
        <v>707</v>
      </c>
      <c r="G32" s="116" t="s">
        <v>708</v>
      </c>
    </row>
    <row r="33" spans="5:7">
      <c r="E33" s="118">
        <v>30</v>
      </c>
      <c r="F33" s="117" t="s">
        <v>709</v>
      </c>
      <c r="G33" s="116" t="s">
        <v>710</v>
      </c>
    </row>
    <row r="34" spans="5:7">
      <c r="E34" s="118">
        <v>31</v>
      </c>
      <c r="F34" s="117" t="s">
        <v>904</v>
      </c>
      <c r="G34" s="116" t="s">
        <v>2042</v>
      </c>
    </row>
    <row r="35" spans="5:7">
      <c r="E35" s="118">
        <v>32</v>
      </c>
      <c r="F35" s="117" t="s">
        <v>899</v>
      </c>
      <c r="G35" s="116" t="s">
        <v>2040</v>
      </c>
    </row>
    <row r="36" spans="5:7">
      <c r="E36" s="118">
        <v>33</v>
      </c>
      <c r="F36" s="117" t="s">
        <v>1365</v>
      </c>
      <c r="G36" s="116" t="s">
        <v>1366</v>
      </c>
    </row>
    <row r="37" spans="5:7">
      <c r="E37" s="118">
        <v>34</v>
      </c>
      <c r="F37" s="117" t="s">
        <v>1369</v>
      </c>
      <c r="G37" s="116" t="s">
        <v>1370</v>
      </c>
    </row>
    <row r="38" spans="5:7">
      <c r="E38" s="118">
        <v>35</v>
      </c>
      <c r="F38" s="117" t="s">
        <v>1371</v>
      </c>
      <c r="G38" s="116" t="s">
        <v>1372</v>
      </c>
    </row>
    <row r="39" spans="5:7">
      <c r="E39" s="118">
        <v>36</v>
      </c>
      <c r="F39" s="117" t="s">
        <v>1373</v>
      </c>
      <c r="G39" s="116" t="s">
        <v>1374</v>
      </c>
    </row>
    <row r="40" spans="5:7">
      <c r="E40" s="118">
        <v>37</v>
      </c>
      <c r="F40" s="117" t="s">
        <v>1376</v>
      </c>
      <c r="G40" s="116" t="s">
        <v>1377</v>
      </c>
    </row>
    <row r="41" spans="5:7">
      <c r="E41" s="118">
        <v>38</v>
      </c>
      <c r="F41" s="117" t="s">
        <v>1380</v>
      </c>
      <c r="G41" s="116" t="s">
        <v>1381</v>
      </c>
    </row>
    <row r="42" spans="5:7">
      <c r="E42" s="118">
        <v>39</v>
      </c>
      <c r="F42" s="117" t="s">
        <v>1382</v>
      </c>
      <c r="G42" s="116" t="s">
        <v>1383</v>
      </c>
    </row>
    <row r="43" spans="5:7">
      <c r="E43" s="118">
        <v>40</v>
      </c>
      <c r="F43" s="117" t="s">
        <v>2064</v>
      </c>
      <c r="G43" s="151" t="s">
        <v>2063</v>
      </c>
    </row>
    <row r="44" spans="5:7">
      <c r="E44" s="118">
        <v>41</v>
      </c>
      <c r="F44" s="121" t="s">
        <v>713</v>
      </c>
      <c r="G44" s="120" t="s">
        <v>714</v>
      </c>
    </row>
    <row r="45" spans="5:7">
      <c r="E45" s="118">
        <v>42</v>
      </c>
      <c r="F45" s="121" t="s">
        <v>717</v>
      </c>
      <c r="G45" s="120" t="s">
        <v>718</v>
      </c>
    </row>
    <row r="46" spans="5:7">
      <c r="E46" s="118">
        <v>43</v>
      </c>
      <c r="F46" s="121" t="s">
        <v>720</v>
      </c>
      <c r="G46" s="120" t="s">
        <v>721</v>
      </c>
    </row>
    <row r="47" spans="5:7">
      <c r="E47" s="118">
        <v>44</v>
      </c>
      <c r="F47" s="121" t="s">
        <v>723</v>
      </c>
      <c r="G47" s="120" t="s">
        <v>2163</v>
      </c>
    </row>
    <row r="48" spans="5:7">
      <c r="E48" s="118">
        <v>45</v>
      </c>
      <c r="F48" s="121" t="s">
        <v>724</v>
      </c>
      <c r="G48" s="120" t="s">
        <v>725</v>
      </c>
    </row>
    <row r="49" spans="5:7">
      <c r="E49" s="118">
        <v>46</v>
      </c>
      <c r="F49" s="121" t="s">
        <v>726</v>
      </c>
      <c r="G49" s="120" t="s">
        <v>727</v>
      </c>
    </row>
    <row r="50" spans="5:7">
      <c r="E50" s="118">
        <v>47</v>
      </c>
      <c r="F50" s="121" t="s">
        <v>731</v>
      </c>
      <c r="G50" s="120" t="s">
        <v>732</v>
      </c>
    </row>
    <row r="51" spans="5:7">
      <c r="E51" s="118">
        <v>48</v>
      </c>
      <c r="F51" s="121" t="s">
        <v>734</v>
      </c>
      <c r="G51" s="120" t="s">
        <v>735</v>
      </c>
    </row>
    <row r="52" spans="5:7">
      <c r="E52" s="118">
        <v>49</v>
      </c>
      <c r="F52" s="121" t="s">
        <v>737</v>
      </c>
      <c r="G52" s="120" t="s">
        <v>2210</v>
      </c>
    </row>
    <row r="53" spans="5:7">
      <c r="E53" s="118">
        <v>50</v>
      </c>
      <c r="F53" s="117" t="s">
        <v>893</v>
      </c>
      <c r="G53" s="116" t="s">
        <v>2036</v>
      </c>
    </row>
    <row r="54" spans="5:7">
      <c r="E54" s="118">
        <v>51</v>
      </c>
      <c r="F54" s="117" t="s">
        <v>895</v>
      </c>
      <c r="G54" s="116" t="s">
        <v>2030</v>
      </c>
    </row>
    <row r="55" spans="5:7">
      <c r="E55" s="118">
        <v>52</v>
      </c>
      <c r="F55" s="117" t="s">
        <v>1397</v>
      </c>
      <c r="G55" s="116" t="s">
        <v>1398</v>
      </c>
    </row>
    <row r="56" spans="5:7">
      <c r="E56" s="118">
        <v>53</v>
      </c>
      <c r="F56" s="117" t="s">
        <v>2162</v>
      </c>
      <c r="G56" s="116" t="s">
        <v>2161</v>
      </c>
    </row>
    <row r="57" spans="5:7">
      <c r="E57" s="118">
        <v>54</v>
      </c>
      <c r="F57" s="117" t="s">
        <v>2035</v>
      </c>
      <c r="G57" s="116" t="s">
        <v>2034</v>
      </c>
    </row>
    <row r="58" spans="5:7">
      <c r="E58" s="118">
        <v>55</v>
      </c>
      <c r="F58" s="117" t="s">
        <v>2160</v>
      </c>
      <c r="G58" s="116" t="s">
        <v>2159</v>
      </c>
    </row>
    <row r="59" spans="5:7">
      <c r="E59" s="118">
        <v>56</v>
      </c>
      <c r="F59" s="117" t="s">
        <v>2158</v>
      </c>
      <c r="G59" s="116" t="s">
        <v>2157</v>
      </c>
    </row>
    <row r="60" spans="5:7">
      <c r="E60" s="118">
        <v>57</v>
      </c>
      <c r="F60" s="117" t="s">
        <v>2156</v>
      </c>
      <c r="G60" s="116" t="s">
        <v>2154</v>
      </c>
    </row>
    <row r="61" spans="5:7">
      <c r="E61" s="118">
        <v>58</v>
      </c>
      <c r="F61" s="117" t="s">
        <v>2155</v>
      </c>
      <c r="G61" s="116" t="s">
        <v>2154</v>
      </c>
    </row>
    <row r="62" spans="5:7">
      <c r="E62" s="118">
        <v>59</v>
      </c>
      <c r="F62" s="117" t="s">
        <v>2067</v>
      </c>
      <c r="G62" s="116" t="s">
        <v>732</v>
      </c>
    </row>
    <row r="63" spans="5:7">
      <c r="E63" s="118">
        <v>60</v>
      </c>
      <c r="F63" s="117" t="s">
        <v>2153</v>
      </c>
      <c r="G63" s="116" t="s">
        <v>2152</v>
      </c>
    </row>
    <row r="64" spans="5:7">
      <c r="E64" s="118">
        <v>61</v>
      </c>
      <c r="F64" s="117" t="s">
        <v>2033</v>
      </c>
      <c r="G64" s="116" t="s">
        <v>2032</v>
      </c>
    </row>
    <row r="65" spans="5:7">
      <c r="E65" s="118">
        <v>62</v>
      </c>
      <c r="F65" s="117" t="s">
        <v>2031</v>
      </c>
      <c r="G65" s="116" t="s">
        <v>2030</v>
      </c>
    </row>
    <row r="66" spans="5:7">
      <c r="E66" s="118">
        <v>63</v>
      </c>
      <c r="F66" s="117" t="s">
        <v>2151</v>
      </c>
      <c r="G66" s="116" t="s">
        <v>2150</v>
      </c>
    </row>
    <row r="67" spans="5:7">
      <c r="E67" s="118">
        <v>64</v>
      </c>
      <c r="F67" s="117" t="s">
        <v>2149</v>
      </c>
      <c r="G67" s="116" t="s">
        <v>2148</v>
      </c>
    </row>
    <row r="68" spans="5:7">
      <c r="E68" s="118">
        <v>65</v>
      </c>
      <c r="F68" s="117" t="s">
        <v>2147</v>
      </c>
      <c r="G68" s="116" t="s">
        <v>2032</v>
      </c>
    </row>
    <row r="69" spans="5:7">
      <c r="E69" s="118">
        <v>66</v>
      </c>
      <c r="F69" s="117" t="s">
        <v>2146</v>
      </c>
      <c r="G69" s="116" t="s">
        <v>2145</v>
      </c>
    </row>
    <row r="70" spans="5:7">
      <c r="E70" s="118">
        <v>67</v>
      </c>
      <c r="F70" s="121" t="s">
        <v>740</v>
      </c>
      <c r="G70" s="120" t="s">
        <v>741</v>
      </c>
    </row>
    <row r="71" spans="5:7">
      <c r="E71" s="118">
        <v>68</v>
      </c>
      <c r="F71" s="121" t="s">
        <v>743</v>
      </c>
      <c r="G71" s="120" t="s">
        <v>744</v>
      </c>
    </row>
    <row r="72" spans="5:7">
      <c r="E72" s="118">
        <v>69</v>
      </c>
      <c r="F72" s="121" t="s">
        <v>745</v>
      </c>
      <c r="G72" s="120" t="s">
        <v>746</v>
      </c>
    </row>
    <row r="73" spans="5:7">
      <c r="E73" s="118">
        <v>70</v>
      </c>
      <c r="F73" s="121" t="s">
        <v>751</v>
      </c>
      <c r="G73" s="120" t="s">
        <v>752</v>
      </c>
    </row>
    <row r="74" spans="5:7">
      <c r="E74" s="118">
        <v>71</v>
      </c>
      <c r="F74" s="121" t="s">
        <v>754</v>
      </c>
      <c r="G74" s="120" t="s">
        <v>755</v>
      </c>
    </row>
    <row r="75" spans="5:7">
      <c r="E75" s="118">
        <v>72</v>
      </c>
      <c r="F75" s="121" t="s">
        <v>761</v>
      </c>
      <c r="G75" s="120" t="s">
        <v>762</v>
      </c>
    </row>
    <row r="76" spans="5:7">
      <c r="E76" s="118">
        <v>73</v>
      </c>
      <c r="F76" s="121" t="s">
        <v>766</v>
      </c>
      <c r="G76" s="120" t="s">
        <v>767</v>
      </c>
    </row>
    <row r="77" spans="5:7">
      <c r="E77" s="118">
        <v>74</v>
      </c>
      <c r="F77" s="117" t="s">
        <v>778</v>
      </c>
      <c r="G77" s="116" t="s">
        <v>779</v>
      </c>
    </row>
    <row r="78" spans="5:7">
      <c r="E78" s="118">
        <v>75</v>
      </c>
      <c r="F78" s="117" t="s">
        <v>1228</v>
      </c>
      <c r="G78" s="116" t="s">
        <v>1404</v>
      </c>
    </row>
    <row r="79" spans="5:7">
      <c r="E79" s="118">
        <v>76</v>
      </c>
      <c r="F79" s="117" t="s">
        <v>1403</v>
      </c>
      <c r="G79" s="116" t="s">
        <v>1404</v>
      </c>
    </row>
    <row r="80" spans="5:7">
      <c r="E80" s="118">
        <v>77</v>
      </c>
      <c r="F80" s="117" t="s">
        <v>2187</v>
      </c>
      <c r="G80" s="116" t="s">
        <v>2197</v>
      </c>
    </row>
    <row r="81" spans="5:7">
      <c r="E81" s="118">
        <v>78</v>
      </c>
      <c r="F81" s="117" t="s">
        <v>2029</v>
      </c>
      <c r="G81" s="116" t="s">
        <v>2023</v>
      </c>
    </row>
    <row r="82" spans="5:7">
      <c r="E82" s="118">
        <v>79</v>
      </c>
      <c r="F82" s="117" t="s">
        <v>2209</v>
      </c>
      <c r="G82" s="116" t="s">
        <v>2208</v>
      </c>
    </row>
    <row r="83" spans="5:7">
      <c r="E83" s="118">
        <v>80</v>
      </c>
      <c r="F83" s="117" t="s">
        <v>2028</v>
      </c>
      <c r="G83" s="116" t="s">
        <v>2027</v>
      </c>
    </row>
    <row r="84" spans="5:7">
      <c r="E84" s="118">
        <v>81</v>
      </c>
      <c r="F84" s="117" t="s">
        <v>2207</v>
      </c>
      <c r="G84" s="116" t="s">
        <v>2201</v>
      </c>
    </row>
    <row r="85" spans="5:7">
      <c r="E85" s="118">
        <v>82</v>
      </c>
      <c r="F85" s="117" t="s">
        <v>2066</v>
      </c>
      <c r="G85" s="116" t="s">
        <v>2206</v>
      </c>
    </row>
    <row r="86" spans="5:7">
      <c r="E86" s="118">
        <v>83</v>
      </c>
      <c r="F86" s="117" t="s">
        <v>2026</v>
      </c>
      <c r="G86" s="116" t="s">
        <v>2025</v>
      </c>
    </row>
    <row r="87" spans="5:7">
      <c r="E87" s="118">
        <v>84</v>
      </c>
      <c r="F87" s="117" t="s">
        <v>2205</v>
      </c>
      <c r="G87" s="116" t="s">
        <v>2201</v>
      </c>
    </row>
    <row r="88" spans="5:7">
      <c r="E88" s="118">
        <v>85</v>
      </c>
      <c r="F88" s="117" t="s">
        <v>2204</v>
      </c>
      <c r="G88" s="116" t="s">
        <v>2203</v>
      </c>
    </row>
    <row r="89" spans="5:7">
      <c r="E89" s="118">
        <v>86</v>
      </c>
      <c r="F89" s="117" t="s">
        <v>2202</v>
      </c>
      <c r="G89" s="116" t="s">
        <v>2201</v>
      </c>
    </row>
    <row r="90" spans="5:7">
      <c r="E90" s="118">
        <v>87</v>
      </c>
      <c r="F90" s="117" t="s">
        <v>2200</v>
      </c>
      <c r="G90" s="116" t="s">
        <v>2199</v>
      </c>
    </row>
    <row r="91" spans="5:7">
      <c r="E91" s="118">
        <v>88</v>
      </c>
      <c r="F91" s="117" t="s">
        <v>2024</v>
      </c>
      <c r="G91" s="116" t="s">
        <v>2023</v>
      </c>
    </row>
    <row r="92" spans="5:7">
      <c r="E92" s="118">
        <v>89</v>
      </c>
      <c r="F92" s="117" t="s">
        <v>2022</v>
      </c>
      <c r="G92" s="116" t="s">
        <v>2021</v>
      </c>
    </row>
    <row r="93" spans="5:7">
      <c r="E93" s="118">
        <v>90</v>
      </c>
      <c r="F93" s="117" t="s">
        <v>2183</v>
      </c>
      <c r="G93" s="116" t="s">
        <v>746</v>
      </c>
    </row>
    <row r="94" spans="5:7">
      <c r="E94" s="118">
        <v>91</v>
      </c>
      <c r="F94" s="117" t="s">
        <v>2198</v>
      </c>
      <c r="G94" s="116" t="s">
        <v>2197</v>
      </c>
    </row>
    <row r="95" spans="5:7">
      <c r="E95" s="118">
        <v>92</v>
      </c>
      <c r="F95" s="117" t="s">
        <v>2196</v>
      </c>
      <c r="G95" s="116" t="s">
        <v>762</v>
      </c>
    </row>
    <row r="96" spans="5:7">
      <c r="E96" s="118">
        <v>93</v>
      </c>
      <c r="F96" s="117" t="s">
        <v>2195</v>
      </c>
      <c r="G96" s="116" t="s">
        <v>2194</v>
      </c>
    </row>
    <row r="97" spans="5:7">
      <c r="E97" s="118">
        <v>94</v>
      </c>
      <c r="F97" s="117" t="s">
        <v>2020</v>
      </c>
      <c r="G97" s="116" t="s">
        <v>2019</v>
      </c>
    </row>
    <row r="98" spans="5:7">
      <c r="E98" s="118">
        <v>95</v>
      </c>
      <c r="F98" s="117" t="s">
        <v>2186</v>
      </c>
      <c r="G98" s="116" t="s">
        <v>2193</v>
      </c>
    </row>
    <row r="99" spans="5:7" ht="18" thickBot="1">
      <c r="E99" s="115">
        <v>96</v>
      </c>
      <c r="F99" s="114" t="s">
        <v>2018</v>
      </c>
      <c r="G99" s="113" t="s">
        <v>2017</v>
      </c>
    </row>
    <row r="104" spans="5:7">
      <c r="E104" s="121"/>
      <c r="F104" s="117"/>
      <c r="G104" s="121"/>
    </row>
    <row r="105" spans="5:7">
      <c r="E105" s="121"/>
      <c r="F105" s="117"/>
      <c r="G105" s="121"/>
    </row>
    <row r="106" spans="5:7">
      <c r="E106" s="121"/>
      <c r="F106" s="117"/>
      <c r="G106" s="121"/>
    </row>
    <row r="107" spans="5:7">
      <c r="E107" s="121"/>
      <c r="F107" s="121"/>
      <c r="G107" s="121"/>
    </row>
    <row r="108" spans="5:7">
      <c r="E108" s="121"/>
      <c r="F108" s="121"/>
      <c r="G108" s="121"/>
    </row>
    <row r="109" spans="5:7">
      <c r="E109" s="121"/>
      <c r="F109" s="117"/>
      <c r="G109" s="117"/>
    </row>
    <row r="110" spans="5:7">
      <c r="E110" s="121"/>
      <c r="F110" s="117"/>
      <c r="G110" s="117"/>
    </row>
    <row r="111" spans="5:7">
      <c r="E111" s="121"/>
      <c r="F111" s="117"/>
      <c r="G111" s="117"/>
    </row>
    <row r="112" spans="5:7">
      <c r="E112" s="121"/>
      <c r="F112" s="117"/>
      <c r="G112" s="117"/>
    </row>
    <row r="113" spans="5:7">
      <c r="E113" s="121"/>
      <c r="F113" s="117"/>
      <c r="G113" s="117"/>
    </row>
    <row r="114" spans="5:7">
      <c r="E114" s="121"/>
      <c r="F114" s="117"/>
      <c r="G114" s="117"/>
    </row>
    <row r="115" spans="5:7">
      <c r="E115" s="121"/>
      <c r="F115" s="117"/>
      <c r="G115" s="117"/>
    </row>
    <row r="116" spans="5:7">
      <c r="E116" s="121"/>
      <c r="F116" s="117"/>
      <c r="G116" s="117"/>
    </row>
    <row r="117" spans="5:7">
      <c r="E117" s="121"/>
      <c r="F117" s="117"/>
      <c r="G117" s="117"/>
    </row>
    <row r="118" spans="5:7">
      <c r="E118" s="121"/>
      <c r="F118" s="117"/>
      <c r="G118" s="117"/>
    </row>
    <row r="119" spans="5:7">
      <c r="E119" s="121"/>
      <c r="F119" s="117"/>
      <c r="G119" s="117"/>
    </row>
    <row r="120" spans="5:7">
      <c r="E120" s="121"/>
      <c r="F120" s="117"/>
      <c r="G120" s="117"/>
    </row>
    <row r="121" spans="5:7">
      <c r="E121" s="121"/>
      <c r="F121" s="121"/>
      <c r="G121" s="121"/>
    </row>
    <row r="122" spans="5:7">
      <c r="E122" s="121"/>
      <c r="F122" s="121"/>
      <c r="G122" s="121"/>
    </row>
    <row r="123" spans="5:7">
      <c r="E123" s="121"/>
      <c r="F123" s="121"/>
      <c r="G123" s="121"/>
    </row>
    <row r="124" spans="5:7">
      <c r="E124" s="121"/>
      <c r="F124" s="121"/>
      <c r="G124" s="121"/>
    </row>
    <row r="125" spans="5:7">
      <c r="E125" s="121"/>
      <c r="F125" s="121"/>
      <c r="G125" s="121"/>
    </row>
    <row r="126" spans="5:7">
      <c r="E126" s="121"/>
      <c r="F126" s="121"/>
      <c r="G126" s="121"/>
    </row>
    <row r="127" spans="5:7">
      <c r="E127" s="121"/>
      <c r="F127" s="121"/>
      <c r="G127" s="121"/>
    </row>
    <row r="128" spans="5:7">
      <c r="E128" s="121"/>
      <c r="F128" s="121"/>
      <c r="G128" s="121"/>
    </row>
    <row r="129" spans="5:7">
      <c r="E129" s="121"/>
      <c r="F129" s="121"/>
      <c r="G129" s="121"/>
    </row>
    <row r="130" spans="5:7">
      <c r="E130" s="121"/>
      <c r="F130" s="121"/>
      <c r="G130" s="121"/>
    </row>
    <row r="131" spans="5:7">
      <c r="E131" s="121"/>
      <c r="F131" s="121"/>
      <c r="G131" s="121"/>
    </row>
    <row r="132" spans="5:7">
      <c r="E132" s="121"/>
      <c r="F132" s="121"/>
      <c r="G132" s="121"/>
    </row>
    <row r="133" spans="5:7">
      <c r="E133" s="121"/>
      <c r="F133" s="121"/>
      <c r="G133" s="121"/>
    </row>
    <row r="134" spans="5:7">
      <c r="E134" s="121"/>
      <c r="F134" s="117"/>
      <c r="G134" s="121"/>
    </row>
    <row r="135" spans="5:7">
      <c r="E135" s="121"/>
      <c r="F135" s="117"/>
      <c r="G135" s="121"/>
    </row>
    <row r="136" spans="5:7">
      <c r="E136" s="121"/>
      <c r="F136" s="117"/>
      <c r="G136" s="121"/>
    </row>
    <row r="137" spans="5:7">
      <c r="E137" s="121"/>
      <c r="F137" s="117"/>
      <c r="G137" s="121"/>
    </row>
    <row r="138" spans="5:7">
      <c r="E138" s="121"/>
      <c r="F138" s="117"/>
      <c r="G138" s="121"/>
    </row>
    <row r="139" spans="5:7">
      <c r="E139" s="121"/>
      <c r="F139" s="117"/>
      <c r="G139" s="121"/>
    </row>
    <row r="140" spans="5:7">
      <c r="E140" s="121"/>
      <c r="F140" s="117"/>
      <c r="G140" s="121"/>
    </row>
    <row r="141" spans="5:7">
      <c r="E141" s="121"/>
      <c r="F141" s="117"/>
      <c r="G141" s="121"/>
    </row>
    <row r="142" spans="5:7">
      <c r="E142" s="121"/>
      <c r="F142" s="117"/>
      <c r="G142" s="121"/>
    </row>
    <row r="143" spans="5:7">
      <c r="E143" s="121"/>
      <c r="F143" s="117"/>
      <c r="G143" s="121"/>
    </row>
    <row r="144" spans="5:7">
      <c r="E144" s="121"/>
      <c r="F144" s="117"/>
      <c r="G144" s="121"/>
    </row>
    <row r="145" spans="5:7">
      <c r="E145" s="121"/>
      <c r="F145" s="117"/>
      <c r="G145" s="121"/>
    </row>
    <row r="146" spans="5:7">
      <c r="E146" s="121"/>
      <c r="F146" s="117"/>
      <c r="G146" s="121"/>
    </row>
    <row r="147" spans="5:7">
      <c r="E147" s="121"/>
      <c r="F147" s="117"/>
      <c r="G147" s="121"/>
    </row>
    <row r="148" spans="5:7">
      <c r="E148" s="121"/>
      <c r="F148" s="117"/>
      <c r="G148" s="121"/>
    </row>
    <row r="149" spans="5:7">
      <c r="E149" s="121"/>
      <c r="F149" s="117"/>
      <c r="G149" s="121"/>
    </row>
    <row r="150" spans="5:7">
      <c r="E150" s="121"/>
      <c r="F150" s="117"/>
      <c r="G150" s="121"/>
    </row>
    <row r="151" spans="5:7">
      <c r="E151" s="121"/>
      <c r="F151" s="117"/>
      <c r="G151" s="121"/>
    </row>
    <row r="152" spans="5:7">
      <c r="E152" s="121"/>
      <c r="F152" s="117"/>
      <c r="G152" s="121"/>
    </row>
    <row r="153" spans="5:7">
      <c r="E153" s="121"/>
      <c r="F153" s="117"/>
      <c r="G153" s="121"/>
    </row>
    <row r="154" spans="5:7">
      <c r="E154" s="121"/>
      <c r="F154" s="117"/>
      <c r="G154" s="121"/>
    </row>
    <row r="155" spans="5:7">
      <c r="E155" s="121"/>
      <c r="F155" s="117"/>
      <c r="G155" s="121"/>
    </row>
    <row r="156" spans="5:7">
      <c r="E156" s="121"/>
      <c r="F156" s="117"/>
      <c r="G156" s="121"/>
    </row>
    <row r="157" spans="5:7">
      <c r="E157" s="121"/>
      <c r="F157" s="117"/>
      <c r="G157" s="117"/>
    </row>
    <row r="158" spans="5:7">
      <c r="E158" s="143"/>
      <c r="F158" s="150"/>
      <c r="G158" s="149"/>
    </row>
    <row r="159" spans="5:7">
      <c r="E159" s="143"/>
      <c r="F159" s="150"/>
      <c r="G159" s="149"/>
    </row>
    <row r="160" spans="5:7">
      <c r="E160" s="143"/>
      <c r="F160" s="150"/>
      <c r="G160" s="149"/>
    </row>
    <row r="161" spans="5:7">
      <c r="E161" s="143"/>
      <c r="F161" s="150"/>
      <c r="G161" s="149"/>
    </row>
    <row r="162" spans="5:7">
      <c r="E162" s="143"/>
      <c r="F162" s="150"/>
      <c r="G162" s="149"/>
    </row>
    <row r="163" spans="5:7">
      <c r="E163" s="143"/>
      <c r="F163" s="150"/>
      <c r="G163" s="149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75" zoomScaleNormal="75" workbookViewId="0">
      <selection activeCell="K26" sqref="K26"/>
    </sheetView>
  </sheetViews>
  <sheetFormatPr defaultRowHeight="17.399999999999999"/>
  <cols>
    <col min="1" max="1" width="1.09765625" customWidth="1"/>
    <col min="2" max="2" width="11" customWidth="1"/>
    <col min="3" max="3" width="26.59765625" style="69" customWidth="1"/>
    <col min="6" max="6" width="11.8984375" style="69" customWidth="1"/>
    <col min="7" max="7" width="12.5" style="69" customWidth="1"/>
    <col min="10" max="14" width="9.59765625" bestFit="1" customWidth="1"/>
  </cols>
  <sheetData>
    <row r="1" spans="2:14" ht="7.2" customHeight="1" thickBot="1"/>
    <row r="2" spans="2:14">
      <c r="B2" s="210" t="s">
        <v>2311</v>
      </c>
      <c r="C2" s="211"/>
      <c r="E2" s="212" t="s">
        <v>2310</v>
      </c>
      <c r="F2" s="213"/>
      <c r="G2" s="214"/>
      <c r="I2" s="215" t="s">
        <v>2267</v>
      </c>
      <c r="J2" s="216"/>
      <c r="K2" s="216"/>
      <c r="L2" s="216"/>
      <c r="M2" s="216"/>
      <c r="N2" s="217"/>
    </row>
    <row r="3" spans="2:14">
      <c r="B3" s="89" t="s">
        <v>2309</v>
      </c>
      <c r="C3" s="165" t="s">
        <v>2308</v>
      </c>
      <c r="E3" s="94" t="s">
        <v>2307</v>
      </c>
      <c r="F3" s="88" t="s">
        <v>2306</v>
      </c>
      <c r="G3" s="95" t="s">
        <v>2305</v>
      </c>
      <c r="I3" s="102"/>
      <c r="J3" s="101">
        <v>43780</v>
      </c>
      <c r="K3" s="101">
        <v>43781</v>
      </c>
      <c r="L3" s="101">
        <v>43782</v>
      </c>
      <c r="M3" s="101">
        <v>43783</v>
      </c>
      <c r="N3" s="103">
        <v>43784</v>
      </c>
    </row>
    <row r="4" spans="2:14">
      <c r="B4" s="89" t="s">
        <v>2304</v>
      </c>
      <c r="C4" s="165" t="s">
        <v>2303</v>
      </c>
      <c r="E4" s="96">
        <v>1</v>
      </c>
      <c r="F4" s="161" t="s">
        <v>2250</v>
      </c>
      <c r="G4" s="95" t="s">
        <v>2302</v>
      </c>
      <c r="I4" s="102" t="s">
        <v>2263</v>
      </c>
      <c r="J4" s="100" t="s">
        <v>2261</v>
      </c>
      <c r="K4" s="100" t="s">
        <v>2220</v>
      </c>
      <c r="L4" s="100" t="s">
        <v>2234</v>
      </c>
      <c r="M4" s="100" t="s">
        <v>2236</v>
      </c>
      <c r="N4" s="104" t="s">
        <v>2262</v>
      </c>
    </row>
    <row r="5" spans="2:14">
      <c r="B5" s="89" t="s">
        <v>2301</v>
      </c>
      <c r="C5" s="165" t="s">
        <v>2300</v>
      </c>
      <c r="E5" s="96">
        <v>2</v>
      </c>
      <c r="F5" s="161" t="s">
        <v>2299</v>
      </c>
      <c r="G5" s="95" t="s">
        <v>2298</v>
      </c>
      <c r="I5" s="102" t="s">
        <v>2259</v>
      </c>
      <c r="J5" s="100" t="s">
        <v>2258</v>
      </c>
      <c r="K5" s="100" t="s">
        <v>2232</v>
      </c>
      <c r="L5" s="88" t="s">
        <v>2257</v>
      </c>
      <c r="M5" s="100" t="s">
        <v>2256</v>
      </c>
      <c r="N5" s="104" t="s">
        <v>2255</v>
      </c>
    </row>
    <row r="6" spans="2:14" ht="18" thickBot="1">
      <c r="B6" s="166" t="s">
        <v>2295</v>
      </c>
      <c r="C6" s="165" t="s">
        <v>2294</v>
      </c>
      <c r="E6" s="96">
        <v>3</v>
      </c>
      <c r="F6" s="161" t="s">
        <v>2293</v>
      </c>
      <c r="G6" s="95" t="s">
        <v>2292</v>
      </c>
      <c r="I6" s="105" t="s">
        <v>2252</v>
      </c>
      <c r="J6" s="106" t="s">
        <v>2251</v>
      </c>
      <c r="K6" s="106" t="s">
        <v>2250</v>
      </c>
      <c r="L6" s="106" t="s">
        <v>2242</v>
      </c>
      <c r="M6" s="106" t="s">
        <v>2249</v>
      </c>
      <c r="N6" s="107" t="s">
        <v>2248</v>
      </c>
    </row>
    <row r="7" spans="2:14" ht="18" thickBot="1">
      <c r="B7" s="89" t="s">
        <v>2291</v>
      </c>
      <c r="C7" s="95" t="s">
        <v>2290</v>
      </c>
      <c r="D7" t="s">
        <v>2289</v>
      </c>
      <c r="E7" s="96">
        <v>4</v>
      </c>
      <c r="F7" s="161" t="s">
        <v>2288</v>
      </c>
      <c r="G7" s="95" t="s">
        <v>2287</v>
      </c>
    </row>
    <row r="8" spans="2:14">
      <c r="B8" s="89" t="s">
        <v>2286</v>
      </c>
      <c r="C8" s="164" t="s">
        <v>2285</v>
      </c>
      <c r="E8" s="96">
        <v>5</v>
      </c>
      <c r="F8" s="161" t="s">
        <v>2284</v>
      </c>
      <c r="G8" s="95" t="s">
        <v>2283</v>
      </c>
      <c r="I8" s="218" t="s">
        <v>2649</v>
      </c>
      <c r="J8" s="219"/>
      <c r="K8" s="219"/>
      <c r="L8" s="219"/>
      <c r="M8" s="219"/>
      <c r="N8" s="220"/>
    </row>
    <row r="9" spans="2:14" ht="18" thickBot="1">
      <c r="B9" s="90" t="s">
        <v>2281</v>
      </c>
      <c r="C9" s="159" t="s">
        <v>2280</v>
      </c>
      <c r="E9" s="96">
        <v>6</v>
      </c>
      <c r="F9" s="161" t="s">
        <v>2279</v>
      </c>
      <c r="G9" s="95" t="s">
        <v>2278</v>
      </c>
      <c r="I9" s="102"/>
      <c r="J9" s="101">
        <v>43780</v>
      </c>
      <c r="K9" s="101">
        <v>43781</v>
      </c>
      <c r="L9" s="101">
        <v>43782</v>
      </c>
      <c r="M9" s="101">
        <v>43783</v>
      </c>
      <c r="N9" s="103">
        <v>43784</v>
      </c>
    </row>
    <row r="10" spans="2:14">
      <c r="E10" s="96">
        <v>7</v>
      </c>
      <c r="F10" s="161" t="s">
        <v>2277</v>
      </c>
      <c r="G10" s="95" t="s">
        <v>2276</v>
      </c>
      <c r="I10" s="102" t="s">
        <v>2263</v>
      </c>
      <c r="J10" s="162" t="s">
        <v>2293</v>
      </c>
      <c r="K10" s="100" t="s">
        <v>2220</v>
      </c>
      <c r="L10" s="162" t="s">
        <v>2266</v>
      </c>
      <c r="M10" s="162" t="s">
        <v>2240</v>
      </c>
      <c r="N10" s="104" t="s">
        <v>2275</v>
      </c>
    </row>
    <row r="11" spans="2:14">
      <c r="E11" s="96">
        <v>8</v>
      </c>
      <c r="F11" s="88" t="s">
        <v>2249</v>
      </c>
      <c r="G11" s="95" t="s">
        <v>2274</v>
      </c>
      <c r="I11" s="102" t="s">
        <v>2297</v>
      </c>
      <c r="J11" s="100" t="s">
        <v>2296</v>
      </c>
      <c r="K11" s="100" t="s">
        <v>2232</v>
      </c>
      <c r="L11" s="100" t="s">
        <v>2234</v>
      </c>
      <c r="M11" s="100" t="s">
        <v>2256</v>
      </c>
      <c r="N11" s="104" t="s">
        <v>2255</v>
      </c>
    </row>
    <row r="12" spans="2:14" ht="18" thickBot="1">
      <c r="E12" s="96">
        <v>9</v>
      </c>
      <c r="F12" s="88" t="s">
        <v>2272</v>
      </c>
      <c r="G12" s="95" t="s">
        <v>2271</v>
      </c>
      <c r="I12" s="105" t="s">
        <v>2252</v>
      </c>
      <c r="J12" s="106" t="s">
        <v>2251</v>
      </c>
      <c r="K12" s="106" t="s">
        <v>2250</v>
      </c>
      <c r="L12" s="106" t="s">
        <v>2242</v>
      </c>
      <c r="M12" s="106" t="s">
        <v>2249</v>
      </c>
      <c r="N12" s="107" t="s">
        <v>2248</v>
      </c>
    </row>
    <row r="13" spans="2:14" ht="18" thickBot="1">
      <c r="E13" s="96">
        <v>10</v>
      </c>
      <c r="F13" s="88" t="s">
        <v>2255</v>
      </c>
      <c r="G13" s="95" t="s">
        <v>2270</v>
      </c>
    </row>
    <row r="14" spans="2:14">
      <c r="E14" s="96">
        <v>11</v>
      </c>
      <c r="F14" s="88" t="s">
        <v>2269</v>
      </c>
      <c r="G14" s="95" t="s">
        <v>2268</v>
      </c>
      <c r="I14" s="218" t="s">
        <v>2282</v>
      </c>
      <c r="J14" s="219"/>
      <c r="K14" s="219"/>
      <c r="L14" s="219"/>
      <c r="M14" s="219"/>
      <c r="N14" s="220"/>
    </row>
    <row r="15" spans="2:14">
      <c r="E15" s="96">
        <v>12</v>
      </c>
      <c r="F15" s="88" t="s">
        <v>2266</v>
      </c>
      <c r="G15" s="95" t="s">
        <v>2265</v>
      </c>
      <c r="I15" s="102"/>
      <c r="J15" s="101">
        <v>43780</v>
      </c>
      <c r="K15" s="101">
        <v>43781</v>
      </c>
      <c r="L15" s="101">
        <v>43782</v>
      </c>
      <c r="M15" s="101">
        <v>43783</v>
      </c>
      <c r="N15" s="103">
        <v>43784</v>
      </c>
    </row>
    <row r="16" spans="2:14">
      <c r="E16" s="96">
        <v>13</v>
      </c>
      <c r="F16" s="161" t="s">
        <v>2251</v>
      </c>
      <c r="G16" s="95" t="s">
        <v>2264</v>
      </c>
      <c r="I16" s="102" t="s">
        <v>2263</v>
      </c>
      <c r="J16" s="100" t="s">
        <v>2261</v>
      </c>
      <c r="K16" s="100" t="s">
        <v>2220</v>
      </c>
      <c r="L16" s="100" t="s">
        <v>2234</v>
      </c>
      <c r="M16" s="100" t="s">
        <v>2236</v>
      </c>
      <c r="N16" s="163" t="s">
        <v>2275</v>
      </c>
    </row>
    <row r="17" spans="5:14">
      <c r="E17" s="96">
        <v>14</v>
      </c>
      <c r="F17" s="88" t="s">
        <v>2261</v>
      </c>
      <c r="G17" s="95" t="s">
        <v>2260</v>
      </c>
      <c r="I17" s="102" t="s">
        <v>2259</v>
      </c>
      <c r="J17" s="162" t="s">
        <v>2238</v>
      </c>
      <c r="K17" s="100" t="s">
        <v>2232</v>
      </c>
      <c r="L17" s="162" t="s">
        <v>2266</v>
      </c>
      <c r="M17" s="100" t="s">
        <v>2273</v>
      </c>
      <c r="N17" s="104" t="s">
        <v>2255</v>
      </c>
    </row>
    <row r="18" spans="5:14" ht="18" thickBot="1">
      <c r="E18" s="96">
        <v>15</v>
      </c>
      <c r="F18" s="88" t="s">
        <v>2254</v>
      </c>
      <c r="G18" s="95" t="s">
        <v>2253</v>
      </c>
      <c r="I18" s="105" t="s">
        <v>2252</v>
      </c>
      <c r="J18" s="106" t="s">
        <v>2251</v>
      </c>
      <c r="K18" s="106" t="s">
        <v>2250</v>
      </c>
      <c r="L18" s="106" t="s">
        <v>2242</v>
      </c>
      <c r="M18" s="106" t="s">
        <v>2249</v>
      </c>
      <c r="N18" s="107" t="s">
        <v>2248</v>
      </c>
    </row>
    <row r="19" spans="5:14">
      <c r="E19" s="96">
        <v>16</v>
      </c>
      <c r="F19" s="161" t="s">
        <v>2247</v>
      </c>
      <c r="G19" s="95" t="s">
        <v>2246</v>
      </c>
    </row>
    <row r="20" spans="5:14">
      <c r="E20" s="96">
        <v>17</v>
      </c>
      <c r="F20" s="161" t="s">
        <v>2245</v>
      </c>
      <c r="G20" s="95" t="s">
        <v>2244</v>
      </c>
    </row>
    <row r="21" spans="5:14">
      <c r="E21" s="96">
        <v>18</v>
      </c>
      <c r="F21" s="161" t="s">
        <v>2243</v>
      </c>
      <c r="G21" s="95" t="s">
        <v>2152</v>
      </c>
    </row>
    <row r="22" spans="5:14">
      <c r="E22" s="96">
        <v>19</v>
      </c>
      <c r="F22" s="88" t="s">
        <v>2242</v>
      </c>
      <c r="G22" s="95" t="s">
        <v>2241</v>
      </c>
    </row>
    <row r="23" spans="5:14">
      <c r="E23" s="96">
        <v>20</v>
      </c>
      <c r="F23" s="88" t="s">
        <v>2240</v>
      </c>
      <c r="G23" s="95" t="s">
        <v>2239</v>
      </c>
    </row>
    <row r="24" spans="5:14">
      <c r="E24" s="96">
        <v>21</v>
      </c>
      <c r="F24" s="88" t="s">
        <v>2238</v>
      </c>
      <c r="G24" s="95" t="s">
        <v>2237</v>
      </c>
    </row>
    <row r="25" spans="5:14">
      <c r="E25" s="96">
        <v>22</v>
      </c>
      <c r="F25" s="88" t="s">
        <v>2236</v>
      </c>
      <c r="G25" s="95" t="s">
        <v>2235</v>
      </c>
    </row>
    <row r="26" spans="5:14">
      <c r="E26" s="96">
        <v>23</v>
      </c>
      <c r="F26" s="88" t="s">
        <v>2234</v>
      </c>
      <c r="G26" s="95" t="s">
        <v>2233</v>
      </c>
    </row>
    <row r="27" spans="5:14">
      <c r="E27" s="96">
        <v>24</v>
      </c>
      <c r="F27" s="161" t="s">
        <v>2232</v>
      </c>
      <c r="G27" s="95" t="s">
        <v>2231</v>
      </c>
    </row>
    <row r="28" spans="5:14">
      <c r="E28" s="96">
        <v>25</v>
      </c>
      <c r="F28" s="161" t="s">
        <v>2230</v>
      </c>
      <c r="G28" s="95" t="s">
        <v>2229</v>
      </c>
    </row>
    <row r="29" spans="5:14">
      <c r="E29" s="96">
        <v>26</v>
      </c>
      <c r="F29" s="88" t="s">
        <v>2228</v>
      </c>
      <c r="G29" s="95" t="s">
        <v>2227</v>
      </c>
    </row>
    <row r="30" spans="5:14">
      <c r="E30" s="96">
        <v>27</v>
      </c>
      <c r="F30" s="88" t="s">
        <v>2226</v>
      </c>
      <c r="G30" s="95" t="s">
        <v>2225</v>
      </c>
    </row>
    <row r="31" spans="5:14">
      <c r="E31" s="96">
        <v>28</v>
      </c>
      <c r="F31" s="88" t="s">
        <v>2224</v>
      </c>
      <c r="G31" s="95" t="s">
        <v>2223</v>
      </c>
    </row>
    <row r="32" spans="5:14">
      <c r="E32" s="96">
        <v>29</v>
      </c>
      <c r="F32" s="88" t="s">
        <v>2222</v>
      </c>
      <c r="G32" s="95" t="s">
        <v>2221</v>
      </c>
    </row>
    <row r="33" spans="5:7" ht="18" thickBot="1">
      <c r="E33" s="98">
        <v>30</v>
      </c>
      <c r="F33" s="160" t="s">
        <v>2220</v>
      </c>
      <c r="G33" s="159" t="s">
        <v>2219</v>
      </c>
    </row>
  </sheetData>
  <mergeCells count="5">
    <mergeCell ref="B2:C2"/>
    <mergeCell ref="E2:G2"/>
    <mergeCell ref="I8:N8"/>
    <mergeCell ref="I14:N14"/>
    <mergeCell ref="I2:N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75" zoomScaleNormal="75" workbookViewId="0">
      <selection activeCell="I8" sqref="I8:N18"/>
    </sheetView>
  </sheetViews>
  <sheetFormatPr defaultRowHeight="17.399999999999999"/>
  <cols>
    <col min="1" max="1" width="1.09765625" customWidth="1"/>
    <col min="2" max="2" width="11" customWidth="1"/>
    <col min="3" max="3" width="26.59765625" style="69" customWidth="1"/>
    <col min="6" max="6" width="11.8984375" style="69" customWidth="1"/>
    <col min="7" max="7" width="12.5" style="69" customWidth="1"/>
    <col min="10" max="14" width="9.59765625" bestFit="1" customWidth="1"/>
  </cols>
  <sheetData>
    <row r="1" spans="2:14" ht="7.2" customHeight="1" thickBot="1"/>
    <row r="2" spans="2:14">
      <c r="B2" s="210" t="s">
        <v>2402</v>
      </c>
      <c r="C2" s="211"/>
      <c r="E2" s="212" t="s">
        <v>2401</v>
      </c>
      <c r="F2" s="213"/>
      <c r="G2" s="214"/>
      <c r="I2" s="215" t="s">
        <v>2366</v>
      </c>
      <c r="J2" s="216"/>
      <c r="K2" s="216"/>
      <c r="L2" s="216"/>
      <c r="M2" s="216"/>
      <c r="N2" s="217"/>
    </row>
    <row r="3" spans="2:14">
      <c r="B3" s="89" t="s">
        <v>2400</v>
      </c>
      <c r="C3" s="165" t="s">
        <v>2399</v>
      </c>
      <c r="E3" s="94" t="s">
        <v>2398</v>
      </c>
      <c r="F3" s="88" t="s">
        <v>2397</v>
      </c>
      <c r="G3" s="95" t="s">
        <v>2396</v>
      </c>
      <c r="I3" s="102"/>
      <c r="J3" s="101">
        <v>43780</v>
      </c>
      <c r="K3" s="101">
        <v>43781</v>
      </c>
      <c r="L3" s="101">
        <v>43782</v>
      </c>
      <c r="M3" s="101">
        <v>43783</v>
      </c>
      <c r="N3" s="103">
        <v>43784</v>
      </c>
    </row>
    <row r="4" spans="2:14">
      <c r="B4" s="89" t="s">
        <v>2395</v>
      </c>
      <c r="C4" s="165" t="s">
        <v>2394</v>
      </c>
      <c r="E4" s="96">
        <v>1</v>
      </c>
      <c r="F4" s="88" t="s">
        <v>2393</v>
      </c>
      <c r="G4" s="95" t="s">
        <v>2392</v>
      </c>
      <c r="I4" s="102" t="s">
        <v>2361</v>
      </c>
      <c r="J4" s="100" t="s">
        <v>2360</v>
      </c>
      <c r="K4" s="100" t="s">
        <v>2325</v>
      </c>
      <c r="L4" s="100" t="s">
        <v>2359</v>
      </c>
      <c r="M4" s="100" t="s">
        <v>2358</v>
      </c>
      <c r="N4" s="104" t="s">
        <v>2332</v>
      </c>
    </row>
    <row r="5" spans="2:14">
      <c r="B5" s="89" t="s">
        <v>2391</v>
      </c>
      <c r="C5" s="165" t="s">
        <v>2390</v>
      </c>
      <c r="E5" s="96">
        <v>2</v>
      </c>
      <c r="F5" s="88" t="s">
        <v>2347</v>
      </c>
      <c r="G5" s="95" t="s">
        <v>2389</v>
      </c>
      <c r="I5" s="102" t="s">
        <v>2355</v>
      </c>
      <c r="J5" s="100" t="s">
        <v>2317</v>
      </c>
      <c r="K5" s="100" t="s">
        <v>2354</v>
      </c>
      <c r="L5" s="100" t="s">
        <v>2340</v>
      </c>
      <c r="M5" s="100" t="s">
        <v>2353</v>
      </c>
      <c r="N5" s="104" t="s">
        <v>2352</v>
      </c>
    </row>
    <row r="6" spans="2:14" ht="18" thickBot="1">
      <c r="B6" s="166" t="s">
        <v>2388</v>
      </c>
      <c r="C6" s="165" t="s">
        <v>2647</v>
      </c>
      <c r="E6" s="96">
        <v>3</v>
      </c>
      <c r="F6" s="88" t="s">
        <v>2353</v>
      </c>
      <c r="G6" s="95" t="s">
        <v>2387</v>
      </c>
      <c r="I6" s="105" t="s">
        <v>2349</v>
      </c>
      <c r="J6" s="106" t="s">
        <v>2348</v>
      </c>
      <c r="K6" s="106" t="s">
        <v>2347</v>
      </c>
      <c r="L6" s="106" t="s">
        <v>2346</v>
      </c>
      <c r="M6" s="106" t="s">
        <v>2313</v>
      </c>
      <c r="N6" s="107" t="s">
        <v>2345</v>
      </c>
    </row>
    <row r="7" spans="2:14" ht="18" thickBot="1">
      <c r="B7" s="89" t="s">
        <v>2386</v>
      </c>
      <c r="C7" s="95" t="s">
        <v>2385</v>
      </c>
      <c r="D7" t="s">
        <v>2380</v>
      </c>
      <c r="E7" s="96">
        <v>4</v>
      </c>
      <c r="F7" s="88" t="s">
        <v>2384</v>
      </c>
      <c r="G7" s="95" t="s">
        <v>2383</v>
      </c>
    </row>
    <row r="8" spans="2:14">
      <c r="B8" s="89" t="s">
        <v>2382</v>
      </c>
      <c r="C8" s="164" t="s">
        <v>2381</v>
      </c>
      <c r="D8" t="s">
        <v>2380</v>
      </c>
      <c r="E8" s="96">
        <v>5</v>
      </c>
      <c r="F8" s="88" t="s">
        <v>2379</v>
      </c>
      <c r="G8" s="95" t="s">
        <v>2378</v>
      </c>
      <c r="I8" s="218" t="s">
        <v>2377</v>
      </c>
      <c r="J8" s="219"/>
      <c r="K8" s="219"/>
      <c r="L8" s="219"/>
      <c r="M8" s="219"/>
      <c r="N8" s="220"/>
    </row>
    <row r="9" spans="2:14" ht="18" thickBot="1">
      <c r="B9" s="90" t="s">
        <v>2376</v>
      </c>
      <c r="C9" s="159" t="s">
        <v>2375</v>
      </c>
      <c r="E9" s="96">
        <v>6</v>
      </c>
      <c r="F9" s="88" t="s">
        <v>2345</v>
      </c>
      <c r="G9" s="95" t="s">
        <v>2374</v>
      </c>
      <c r="I9" s="102"/>
      <c r="J9" s="101">
        <v>43780</v>
      </c>
      <c r="K9" s="101">
        <v>43781</v>
      </c>
      <c r="L9" s="101">
        <v>43782</v>
      </c>
      <c r="M9" s="101">
        <v>43783</v>
      </c>
      <c r="N9" s="103">
        <v>43784</v>
      </c>
    </row>
    <row r="10" spans="2:14">
      <c r="E10" s="96">
        <v>7</v>
      </c>
      <c r="F10" s="88" t="s">
        <v>2370</v>
      </c>
      <c r="G10" s="95" t="s">
        <v>2373</v>
      </c>
      <c r="I10" s="102" t="s">
        <v>2361</v>
      </c>
      <c r="J10" s="100" t="s">
        <v>2357</v>
      </c>
      <c r="K10" s="100" t="s">
        <v>2313</v>
      </c>
      <c r="L10" s="100" t="s">
        <v>2328</v>
      </c>
      <c r="M10" s="100" t="s">
        <v>2338</v>
      </c>
      <c r="N10" s="104" t="s">
        <v>2352</v>
      </c>
    </row>
    <row r="11" spans="2:14">
      <c r="E11" s="96">
        <v>8</v>
      </c>
      <c r="F11" s="88" t="s">
        <v>2348</v>
      </c>
      <c r="G11" s="95" t="s">
        <v>2372</v>
      </c>
      <c r="I11" s="102" t="s">
        <v>2355</v>
      </c>
      <c r="J11" s="100" t="s">
        <v>2317</v>
      </c>
      <c r="K11" s="100" t="s">
        <v>2354</v>
      </c>
      <c r="L11" s="100" t="s">
        <v>2340</v>
      </c>
      <c r="M11" s="100" t="s">
        <v>2325</v>
      </c>
      <c r="N11" s="104" t="s">
        <v>2332</v>
      </c>
    </row>
    <row r="12" spans="2:14" ht="18" thickBot="1">
      <c r="E12" s="96">
        <v>9</v>
      </c>
      <c r="F12" s="88" t="s">
        <v>2346</v>
      </c>
      <c r="G12" s="95" t="s">
        <v>2371</v>
      </c>
      <c r="I12" s="105" t="s">
        <v>2349</v>
      </c>
      <c r="J12" s="106" t="s">
        <v>2370</v>
      </c>
      <c r="K12" s="106" t="s">
        <v>2347</v>
      </c>
      <c r="L12" s="106" t="s">
        <v>2346</v>
      </c>
      <c r="M12" s="106" t="s">
        <v>2353</v>
      </c>
      <c r="N12" s="107" t="s">
        <v>2345</v>
      </c>
    </row>
    <row r="13" spans="2:14" ht="18" thickBot="1">
      <c r="E13" s="96">
        <v>10</v>
      </c>
      <c r="F13" s="88" t="s">
        <v>2369</v>
      </c>
      <c r="G13" s="95" t="s">
        <v>2368</v>
      </c>
    </row>
    <row r="14" spans="2:14">
      <c r="E14" s="96">
        <v>11</v>
      </c>
      <c r="F14" s="88" t="s">
        <v>2354</v>
      </c>
      <c r="G14" s="95" t="s">
        <v>2367</v>
      </c>
      <c r="I14" s="218" t="s">
        <v>2377</v>
      </c>
      <c r="J14" s="219"/>
      <c r="K14" s="219"/>
      <c r="L14" s="219"/>
      <c r="M14" s="219"/>
      <c r="N14" s="220"/>
    </row>
    <row r="15" spans="2:14">
      <c r="E15" s="96">
        <v>12</v>
      </c>
      <c r="F15" s="88" t="s">
        <v>2365</v>
      </c>
      <c r="G15" s="95" t="s">
        <v>2364</v>
      </c>
      <c r="I15" s="102"/>
      <c r="J15" s="101">
        <v>43780</v>
      </c>
      <c r="K15" s="101">
        <v>43781</v>
      </c>
      <c r="L15" s="101">
        <v>43782</v>
      </c>
      <c r="M15" s="101">
        <v>43783</v>
      </c>
      <c r="N15" s="103">
        <v>43784</v>
      </c>
    </row>
    <row r="16" spans="2:14">
      <c r="E16" s="96">
        <v>13</v>
      </c>
      <c r="F16" s="88" t="s">
        <v>2363</v>
      </c>
      <c r="G16" s="95" t="s">
        <v>2362</v>
      </c>
      <c r="I16" s="102" t="s">
        <v>2361</v>
      </c>
      <c r="J16" s="100" t="s">
        <v>2360</v>
      </c>
      <c r="K16" s="100" t="s">
        <v>2325</v>
      </c>
      <c r="L16" s="100" t="s">
        <v>2359</v>
      </c>
      <c r="M16" s="100" t="s">
        <v>2358</v>
      </c>
      <c r="N16" s="104" t="s">
        <v>2332</v>
      </c>
    </row>
    <row r="17" spans="5:14">
      <c r="E17" s="96">
        <v>14</v>
      </c>
      <c r="F17" s="88" t="s">
        <v>2357</v>
      </c>
      <c r="G17" s="95" t="s">
        <v>2356</v>
      </c>
      <c r="I17" s="102" t="s">
        <v>2355</v>
      </c>
      <c r="J17" s="100" t="s">
        <v>2317</v>
      </c>
      <c r="K17" s="100" t="s">
        <v>2354</v>
      </c>
      <c r="L17" s="100" t="s">
        <v>2340</v>
      </c>
      <c r="M17" s="100" t="s">
        <v>2313</v>
      </c>
      <c r="N17" s="104" t="s">
        <v>2352</v>
      </c>
    </row>
    <row r="18" spans="5:14" ht="18" thickBot="1">
      <c r="E18" s="96">
        <v>15</v>
      </c>
      <c r="F18" s="88" t="s">
        <v>2351</v>
      </c>
      <c r="G18" s="95" t="s">
        <v>2350</v>
      </c>
      <c r="I18" s="105" t="s">
        <v>2349</v>
      </c>
      <c r="J18" s="167" t="s">
        <v>2370</v>
      </c>
      <c r="K18" s="106" t="s">
        <v>2347</v>
      </c>
      <c r="L18" s="106" t="s">
        <v>2346</v>
      </c>
      <c r="M18" s="167" t="s">
        <v>2353</v>
      </c>
      <c r="N18" s="107" t="s">
        <v>2345</v>
      </c>
    </row>
    <row r="19" spans="5:14">
      <c r="E19" s="96">
        <v>16</v>
      </c>
      <c r="F19" s="88" t="s">
        <v>2344</v>
      </c>
      <c r="G19" s="95" t="s">
        <v>2343</v>
      </c>
    </row>
    <row r="20" spans="5:14">
      <c r="E20" s="96">
        <v>17</v>
      </c>
      <c r="F20" s="88" t="s">
        <v>2342</v>
      </c>
      <c r="G20" s="95" t="s">
        <v>2341</v>
      </c>
    </row>
    <row r="21" spans="5:14">
      <c r="E21" s="96">
        <v>18</v>
      </c>
      <c r="F21" s="88" t="s">
        <v>2340</v>
      </c>
      <c r="G21" s="95" t="s">
        <v>2339</v>
      </c>
    </row>
    <row r="22" spans="5:14">
      <c r="E22" s="96">
        <v>19</v>
      </c>
      <c r="F22" s="88" t="s">
        <v>2338</v>
      </c>
      <c r="G22" s="95" t="s">
        <v>2337</v>
      </c>
    </row>
    <row r="23" spans="5:14">
      <c r="E23" s="96">
        <v>20</v>
      </c>
      <c r="F23" s="88" t="s">
        <v>2336</v>
      </c>
      <c r="G23" s="95" t="s">
        <v>2335</v>
      </c>
    </row>
    <row r="24" spans="5:14">
      <c r="E24" s="96">
        <v>21</v>
      </c>
      <c r="F24" s="88" t="s">
        <v>2334</v>
      </c>
      <c r="G24" s="95" t="s">
        <v>2333</v>
      </c>
    </row>
    <row r="25" spans="5:14">
      <c r="E25" s="96">
        <v>22</v>
      </c>
      <c r="F25" s="88" t="s">
        <v>2332</v>
      </c>
      <c r="G25" s="95" t="s">
        <v>2331</v>
      </c>
    </row>
    <row r="26" spans="5:14">
      <c r="E26" s="96">
        <v>23</v>
      </c>
      <c r="F26" s="88" t="s">
        <v>2330</v>
      </c>
      <c r="G26" s="95" t="s">
        <v>2329</v>
      </c>
    </row>
    <row r="27" spans="5:14">
      <c r="E27" s="96">
        <v>24</v>
      </c>
      <c r="F27" s="88" t="s">
        <v>2328</v>
      </c>
      <c r="G27" s="95" t="s">
        <v>2327</v>
      </c>
      <c r="H27" t="s">
        <v>2326</v>
      </c>
    </row>
    <row r="28" spans="5:14">
      <c r="E28" s="96">
        <v>25</v>
      </c>
      <c r="F28" s="88" t="s">
        <v>2325</v>
      </c>
      <c r="G28" s="95" t="s">
        <v>2324</v>
      </c>
      <c r="H28" t="s">
        <v>2323</v>
      </c>
    </row>
    <row r="29" spans="5:14">
      <c r="E29" s="96">
        <v>26</v>
      </c>
      <c r="F29" s="88" t="s">
        <v>2322</v>
      </c>
      <c r="G29" s="95" t="s">
        <v>2321</v>
      </c>
      <c r="H29" t="s">
        <v>2320</v>
      </c>
    </row>
    <row r="30" spans="5:14">
      <c r="E30" s="96">
        <v>27</v>
      </c>
      <c r="F30" s="88" t="s">
        <v>2319</v>
      </c>
      <c r="G30" s="95" t="s">
        <v>2318</v>
      </c>
    </row>
    <row r="31" spans="5:14">
      <c r="E31" s="96">
        <v>28</v>
      </c>
      <c r="F31" s="88" t="s">
        <v>2317</v>
      </c>
      <c r="G31" s="95" t="s">
        <v>2316</v>
      </c>
    </row>
    <row r="32" spans="5:14">
      <c r="E32" s="96">
        <v>29</v>
      </c>
      <c r="F32" s="88" t="s">
        <v>2315</v>
      </c>
      <c r="G32" s="95" t="s">
        <v>2314</v>
      </c>
    </row>
    <row r="33" spans="5:7" ht="18" thickBot="1">
      <c r="E33" s="98">
        <v>30</v>
      </c>
      <c r="F33" s="160" t="s">
        <v>2313</v>
      </c>
      <c r="G33" s="159" t="s">
        <v>2312</v>
      </c>
    </row>
  </sheetData>
  <mergeCells count="5">
    <mergeCell ref="B2:C2"/>
    <mergeCell ref="E2:G2"/>
    <mergeCell ref="I8:N8"/>
    <mergeCell ref="I14:N14"/>
    <mergeCell ref="I2:N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75" zoomScaleNormal="75" workbookViewId="0">
      <selection activeCell="P23" sqref="P23"/>
    </sheetView>
  </sheetViews>
  <sheetFormatPr defaultRowHeight="17.399999999999999"/>
  <cols>
    <col min="1" max="1" width="1.09765625" customWidth="1"/>
    <col min="2" max="2" width="11" customWidth="1"/>
    <col min="3" max="3" width="26.59765625" style="69" customWidth="1"/>
    <col min="6" max="6" width="11.8984375" customWidth="1"/>
    <col min="7" max="7" width="12.5" style="69" customWidth="1"/>
    <col min="10" max="14" width="9.59765625" bestFit="1" customWidth="1"/>
  </cols>
  <sheetData>
    <row r="1" spans="2:14" ht="7.2" customHeight="1" thickBot="1"/>
    <row r="2" spans="2:14">
      <c r="B2" s="210" t="s">
        <v>2488</v>
      </c>
      <c r="C2" s="211"/>
      <c r="E2" s="212" t="s">
        <v>2487</v>
      </c>
      <c r="F2" s="213"/>
      <c r="G2" s="214"/>
      <c r="I2" s="215" t="s">
        <v>1932</v>
      </c>
      <c r="J2" s="216"/>
      <c r="K2" s="216"/>
      <c r="L2" s="216"/>
      <c r="M2" s="216"/>
      <c r="N2" s="217"/>
    </row>
    <row r="3" spans="2:14">
      <c r="B3" s="89" t="s">
        <v>2486</v>
      </c>
      <c r="C3" s="165" t="s">
        <v>2485</v>
      </c>
      <c r="E3" s="94" t="s">
        <v>1931</v>
      </c>
      <c r="F3" s="88" t="s">
        <v>2484</v>
      </c>
      <c r="G3" s="95" t="s">
        <v>2483</v>
      </c>
      <c r="I3" s="102"/>
      <c r="J3" s="101">
        <v>43780</v>
      </c>
      <c r="K3" s="101">
        <v>43781</v>
      </c>
      <c r="L3" s="101">
        <v>43782</v>
      </c>
      <c r="M3" s="101">
        <v>43783</v>
      </c>
      <c r="N3" s="103">
        <v>43784</v>
      </c>
    </row>
    <row r="4" spans="2:14">
      <c r="B4" s="89" t="s">
        <v>2482</v>
      </c>
      <c r="C4" s="165" t="s">
        <v>2481</v>
      </c>
      <c r="E4" s="96">
        <v>1</v>
      </c>
      <c r="F4" s="93" t="s">
        <v>2480</v>
      </c>
      <c r="G4" s="95" t="s">
        <v>2479</v>
      </c>
      <c r="I4" s="102" t="s">
        <v>2442</v>
      </c>
      <c r="J4" s="100"/>
      <c r="K4" s="100"/>
      <c r="L4" s="100"/>
      <c r="M4" s="100"/>
      <c r="N4" s="104"/>
    </row>
    <row r="5" spans="2:14">
      <c r="B5" s="89" t="s">
        <v>2478</v>
      </c>
      <c r="C5" s="165" t="s">
        <v>2477</v>
      </c>
      <c r="E5" s="96">
        <v>2</v>
      </c>
      <c r="F5" s="93" t="s">
        <v>2476</v>
      </c>
      <c r="G5" s="95" t="s">
        <v>2475</v>
      </c>
      <c r="I5" s="102" t="s">
        <v>2440</v>
      </c>
      <c r="J5" s="100" t="s">
        <v>2439</v>
      </c>
      <c r="K5" s="100" t="s">
        <v>2437</v>
      </c>
      <c r="L5" s="100" t="s">
        <v>2421</v>
      </c>
      <c r="M5" s="100" t="s">
        <v>2404</v>
      </c>
      <c r="N5" s="104" t="s">
        <v>2417</v>
      </c>
    </row>
    <row r="6" spans="2:14" ht="18" thickBot="1">
      <c r="B6" s="166" t="s">
        <v>2472</v>
      </c>
      <c r="C6" s="165" t="s">
        <v>2648</v>
      </c>
      <c r="E6" s="96">
        <v>3</v>
      </c>
      <c r="F6" s="93" t="s">
        <v>2471</v>
      </c>
      <c r="G6" s="95" t="s">
        <v>2470</v>
      </c>
      <c r="I6" s="105" t="s">
        <v>2435</v>
      </c>
      <c r="J6" s="106" t="s">
        <v>2408</v>
      </c>
      <c r="K6" s="106" t="s">
        <v>2406</v>
      </c>
      <c r="L6" s="106" t="s">
        <v>2434</v>
      </c>
      <c r="M6" s="106" t="s">
        <v>2433</v>
      </c>
      <c r="N6" s="107" t="s">
        <v>2432</v>
      </c>
    </row>
    <row r="7" spans="2:14" ht="18" thickBot="1">
      <c r="B7" s="89" t="s">
        <v>2469</v>
      </c>
      <c r="C7" s="95" t="s">
        <v>2468</v>
      </c>
      <c r="D7" t="s">
        <v>2459</v>
      </c>
      <c r="E7" s="96">
        <v>4</v>
      </c>
      <c r="F7" s="93" t="s">
        <v>2467</v>
      </c>
      <c r="G7" s="95" t="s">
        <v>2466</v>
      </c>
    </row>
    <row r="8" spans="2:14">
      <c r="B8" s="89" t="s">
        <v>2465</v>
      </c>
      <c r="C8" s="164" t="s">
        <v>2464</v>
      </c>
      <c r="E8" s="96">
        <v>5</v>
      </c>
      <c r="F8" s="93" t="s">
        <v>2439</v>
      </c>
      <c r="G8" s="95" t="s">
        <v>2463</v>
      </c>
      <c r="I8" s="218" t="s">
        <v>2462</v>
      </c>
      <c r="J8" s="219"/>
      <c r="K8" s="219"/>
      <c r="L8" s="219"/>
      <c r="M8" s="219"/>
      <c r="N8" s="220"/>
    </row>
    <row r="9" spans="2:14" ht="18" thickBot="1">
      <c r="B9" s="90" t="s">
        <v>2461</v>
      </c>
      <c r="C9" s="159" t="s">
        <v>2460</v>
      </c>
      <c r="D9" t="s">
        <v>2459</v>
      </c>
      <c r="E9" s="96">
        <v>6</v>
      </c>
      <c r="F9" s="93" t="s">
        <v>2458</v>
      </c>
      <c r="G9" s="95" t="s">
        <v>2456</v>
      </c>
      <c r="I9" s="102"/>
      <c r="J9" s="101">
        <v>43780</v>
      </c>
      <c r="K9" s="101">
        <v>43781</v>
      </c>
      <c r="L9" s="101">
        <v>43782</v>
      </c>
      <c r="M9" s="101">
        <v>43783</v>
      </c>
      <c r="N9" s="103">
        <v>43784</v>
      </c>
    </row>
    <row r="10" spans="2:14" ht="18" thickBot="1">
      <c r="E10" s="96">
        <v>7</v>
      </c>
      <c r="F10" s="93" t="s">
        <v>2455</v>
      </c>
      <c r="G10" s="95" t="s">
        <v>2454</v>
      </c>
      <c r="I10" s="102" t="s">
        <v>2442</v>
      </c>
      <c r="J10" s="100" t="s">
        <v>2443</v>
      </c>
      <c r="K10" s="100" t="s">
        <v>2432</v>
      </c>
      <c r="L10" s="100" t="s">
        <v>2476</v>
      </c>
      <c r="M10" s="100" t="s">
        <v>2450</v>
      </c>
      <c r="N10" s="107" t="s">
        <v>2448</v>
      </c>
    </row>
    <row r="11" spans="2:14">
      <c r="E11" s="96">
        <v>8</v>
      </c>
      <c r="F11" s="93" t="s">
        <v>2453</v>
      </c>
      <c r="G11" s="95" t="s">
        <v>2452</v>
      </c>
      <c r="I11" s="102" t="s">
        <v>2474</v>
      </c>
      <c r="J11" s="100" t="s">
        <v>2473</v>
      </c>
      <c r="K11" s="100" t="s">
        <v>2437</v>
      </c>
      <c r="L11" s="100" t="s">
        <v>2421</v>
      </c>
      <c r="M11" s="100" t="s">
        <v>2404</v>
      </c>
      <c r="N11" s="104" t="s">
        <v>2417</v>
      </c>
    </row>
    <row r="12" spans="2:14" ht="18" thickBot="1">
      <c r="E12" s="96">
        <v>9</v>
      </c>
      <c r="F12" s="93" t="s">
        <v>2450</v>
      </c>
      <c r="G12" s="95" t="s">
        <v>2449</v>
      </c>
      <c r="I12" s="105" t="s">
        <v>2435</v>
      </c>
      <c r="J12" s="106" t="s">
        <v>2408</v>
      </c>
      <c r="K12" s="106" t="s">
        <v>2406</v>
      </c>
      <c r="L12" s="106" t="s">
        <v>2427</v>
      </c>
      <c r="M12" s="106" t="s">
        <v>2434</v>
      </c>
      <c r="N12" s="104" t="s">
        <v>2423</v>
      </c>
    </row>
    <row r="13" spans="2:14" ht="18" thickBot="1">
      <c r="E13" s="96">
        <v>10</v>
      </c>
      <c r="F13" s="93" t="s">
        <v>2448</v>
      </c>
      <c r="G13" s="95" t="s">
        <v>2447</v>
      </c>
    </row>
    <row r="14" spans="2:14">
      <c r="E14" s="96">
        <v>11</v>
      </c>
      <c r="F14" s="93" t="s">
        <v>2446</v>
      </c>
      <c r="G14" s="95" t="s">
        <v>1949</v>
      </c>
      <c r="I14" s="218" t="s">
        <v>2462</v>
      </c>
      <c r="J14" s="219"/>
      <c r="K14" s="219"/>
      <c r="L14" s="219"/>
      <c r="M14" s="219"/>
      <c r="N14" s="220"/>
    </row>
    <row r="15" spans="2:14">
      <c r="E15" s="96">
        <v>12</v>
      </c>
      <c r="F15" s="93" t="s">
        <v>2445</v>
      </c>
      <c r="G15" s="95" t="s">
        <v>2444</v>
      </c>
      <c r="I15" s="102"/>
      <c r="J15" s="101">
        <v>43780</v>
      </c>
      <c r="K15" s="101">
        <v>43781</v>
      </c>
      <c r="L15" s="101">
        <v>43782</v>
      </c>
      <c r="M15" s="101">
        <v>43783</v>
      </c>
      <c r="N15" s="103">
        <v>43784</v>
      </c>
    </row>
    <row r="16" spans="2:14">
      <c r="E16" s="96">
        <v>13</v>
      </c>
      <c r="F16" s="93" t="s">
        <v>2443</v>
      </c>
      <c r="G16" s="95" t="s">
        <v>1446</v>
      </c>
      <c r="I16" s="102" t="s">
        <v>2442</v>
      </c>
      <c r="J16" s="100"/>
      <c r="K16" s="100"/>
      <c r="L16" s="100"/>
      <c r="M16" s="100"/>
      <c r="N16" s="104"/>
    </row>
    <row r="17" spans="5:14">
      <c r="E17" s="96">
        <v>14</v>
      </c>
      <c r="F17" s="93" t="s">
        <v>2432</v>
      </c>
      <c r="G17" s="95" t="s">
        <v>2441</v>
      </c>
      <c r="I17" s="102" t="s">
        <v>2440</v>
      </c>
      <c r="J17" s="100" t="s">
        <v>2438</v>
      </c>
      <c r="K17" s="100" t="s">
        <v>2451</v>
      </c>
      <c r="L17" s="100" t="s">
        <v>2421</v>
      </c>
      <c r="M17" s="100" t="s">
        <v>2404</v>
      </c>
      <c r="N17" s="104" t="s">
        <v>2417</v>
      </c>
    </row>
    <row r="18" spans="5:14" ht="18" thickBot="1">
      <c r="E18" s="96">
        <v>15</v>
      </c>
      <c r="F18" s="93" t="s">
        <v>2434</v>
      </c>
      <c r="G18" s="95" t="s">
        <v>2436</v>
      </c>
      <c r="I18" s="105" t="s">
        <v>2435</v>
      </c>
      <c r="J18" s="106" t="s">
        <v>2408</v>
      </c>
      <c r="K18" s="106" t="s">
        <v>2406</v>
      </c>
      <c r="L18" s="167" t="s">
        <v>2427</v>
      </c>
      <c r="M18" s="106" t="s">
        <v>2434</v>
      </c>
      <c r="N18" s="168" t="s">
        <v>2423</v>
      </c>
    </row>
    <row r="19" spans="5:14">
      <c r="E19" s="96">
        <v>16</v>
      </c>
      <c r="F19" s="93" t="s">
        <v>2431</v>
      </c>
      <c r="G19" s="95" t="s">
        <v>2430</v>
      </c>
    </row>
    <row r="20" spans="5:14">
      <c r="E20" s="96">
        <v>17</v>
      </c>
      <c r="F20" s="93" t="s">
        <v>2429</v>
      </c>
      <c r="G20" s="95" t="s">
        <v>2428</v>
      </c>
    </row>
    <row r="21" spans="5:14">
      <c r="E21" s="96">
        <v>18</v>
      </c>
      <c r="F21" s="93" t="s">
        <v>2427</v>
      </c>
      <c r="G21" s="95" t="s">
        <v>2426</v>
      </c>
    </row>
    <row r="22" spans="5:14">
      <c r="E22" s="96">
        <v>19</v>
      </c>
      <c r="F22" s="93" t="s">
        <v>2425</v>
      </c>
      <c r="G22" s="95" t="s">
        <v>2424</v>
      </c>
    </row>
    <row r="23" spans="5:14">
      <c r="E23" s="96">
        <v>20</v>
      </c>
      <c r="F23" s="93" t="s">
        <v>2423</v>
      </c>
      <c r="G23" s="95" t="s">
        <v>2422</v>
      </c>
    </row>
    <row r="24" spans="5:14">
      <c r="E24" s="96">
        <v>21</v>
      </c>
      <c r="F24" s="93" t="s">
        <v>2421</v>
      </c>
      <c r="G24" s="95" t="s">
        <v>2420</v>
      </c>
    </row>
    <row r="25" spans="5:14">
      <c r="E25" s="96">
        <v>22</v>
      </c>
      <c r="F25" s="93" t="s">
        <v>2419</v>
      </c>
      <c r="G25" s="95" t="s">
        <v>2418</v>
      </c>
    </row>
    <row r="26" spans="5:14">
      <c r="E26" s="96">
        <v>23</v>
      </c>
      <c r="F26" s="93" t="s">
        <v>2417</v>
      </c>
      <c r="G26" s="95" t="s">
        <v>2416</v>
      </c>
    </row>
    <row r="27" spans="5:14">
      <c r="E27" s="96">
        <v>24</v>
      </c>
      <c r="F27" s="93" t="s">
        <v>2415</v>
      </c>
      <c r="G27" s="95" t="s">
        <v>1979</v>
      </c>
    </row>
    <row r="28" spans="5:14">
      <c r="E28" s="96">
        <v>25</v>
      </c>
      <c r="F28" s="93" t="s">
        <v>2414</v>
      </c>
      <c r="G28" s="95" t="s">
        <v>2413</v>
      </c>
    </row>
    <row r="29" spans="5:14">
      <c r="E29" s="96">
        <v>26</v>
      </c>
      <c r="F29" s="93" t="s">
        <v>2412</v>
      </c>
      <c r="G29" s="95" t="s">
        <v>2411</v>
      </c>
    </row>
    <row r="30" spans="5:14">
      <c r="E30" s="96">
        <v>27</v>
      </c>
      <c r="F30" s="93" t="s">
        <v>2410</v>
      </c>
      <c r="G30" s="95" t="s">
        <v>2409</v>
      </c>
    </row>
    <row r="31" spans="5:14">
      <c r="E31" s="96">
        <v>28</v>
      </c>
      <c r="F31" s="93" t="s">
        <v>2408</v>
      </c>
      <c r="G31" s="95" t="s">
        <v>2407</v>
      </c>
    </row>
    <row r="32" spans="5:14">
      <c r="E32" s="96">
        <v>29</v>
      </c>
      <c r="F32" s="93" t="s">
        <v>2406</v>
      </c>
      <c r="G32" s="95" t="s">
        <v>2405</v>
      </c>
    </row>
    <row r="33" spans="5:7" ht="18" thickBot="1">
      <c r="E33" s="98">
        <v>30</v>
      </c>
      <c r="F33" s="99" t="s">
        <v>2404</v>
      </c>
      <c r="G33" s="159" t="s">
        <v>2403</v>
      </c>
    </row>
  </sheetData>
  <mergeCells count="5">
    <mergeCell ref="B2:C2"/>
    <mergeCell ref="E2:G2"/>
    <mergeCell ref="I2:N2"/>
    <mergeCell ref="I14:N14"/>
    <mergeCell ref="I8:N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7"/>
  <sheetViews>
    <sheetView zoomScale="75" zoomScaleNormal="75" workbookViewId="0">
      <selection activeCell="C10" sqref="C10"/>
    </sheetView>
  </sheetViews>
  <sheetFormatPr defaultRowHeight="17.399999999999999"/>
  <cols>
    <col min="1" max="1" width="1.09765625" customWidth="1"/>
    <col min="2" max="2" width="11" customWidth="1"/>
    <col min="3" max="3" width="28.19921875" bestFit="1" customWidth="1"/>
    <col min="6" max="6" width="11.8984375" customWidth="1"/>
    <col min="7" max="7" width="12.5" customWidth="1"/>
    <col min="10" max="14" width="9.59765625" bestFit="1" customWidth="1"/>
  </cols>
  <sheetData>
    <row r="1" spans="2:14" ht="7.2" customHeight="1" thickBot="1"/>
    <row r="2" spans="2:14">
      <c r="B2" s="210" t="s">
        <v>2554</v>
      </c>
      <c r="C2" s="211"/>
      <c r="E2" s="235" t="s">
        <v>2553</v>
      </c>
      <c r="F2" s="236"/>
      <c r="G2" s="237"/>
      <c r="I2" s="215" t="s">
        <v>2552</v>
      </c>
      <c r="J2" s="216"/>
      <c r="K2" s="216"/>
      <c r="L2" s="216"/>
      <c r="M2" s="216"/>
      <c r="N2" s="217"/>
    </row>
    <row r="3" spans="2:14">
      <c r="B3" s="89" t="s">
        <v>2551</v>
      </c>
      <c r="C3" s="91" t="s">
        <v>2550</v>
      </c>
      <c r="E3" s="94" t="s">
        <v>2549</v>
      </c>
      <c r="F3" s="88" t="s">
        <v>2548</v>
      </c>
      <c r="G3" s="95" t="s">
        <v>2547</v>
      </c>
      <c r="I3" s="102"/>
      <c r="J3" s="101">
        <v>43780</v>
      </c>
      <c r="K3" s="101">
        <v>43781</v>
      </c>
      <c r="L3" s="101">
        <v>43782</v>
      </c>
      <c r="M3" s="101">
        <v>43783</v>
      </c>
      <c r="N3" s="103">
        <v>43784</v>
      </c>
    </row>
    <row r="4" spans="2:14">
      <c r="B4" s="89" t="s">
        <v>2546</v>
      </c>
      <c r="C4" s="91" t="s">
        <v>2545</v>
      </c>
      <c r="E4" s="96">
        <v>1</v>
      </c>
      <c r="F4" s="93" t="s">
        <v>88</v>
      </c>
      <c r="G4" s="97" t="s">
        <v>618</v>
      </c>
      <c r="I4" s="102" t="s">
        <v>2519</v>
      </c>
      <c r="J4" s="100" t="s">
        <v>2544</v>
      </c>
      <c r="K4" s="100" t="s">
        <v>2543</v>
      </c>
      <c r="L4" s="100" t="s">
        <v>2542</v>
      </c>
      <c r="M4" s="100" t="s">
        <v>2541</v>
      </c>
      <c r="N4" s="104" t="s">
        <v>2540</v>
      </c>
    </row>
    <row r="5" spans="2:14">
      <c r="B5" s="89" t="s">
        <v>2539</v>
      </c>
      <c r="C5" s="91" t="s">
        <v>2538</v>
      </c>
      <c r="E5" s="96">
        <v>2</v>
      </c>
      <c r="F5" s="93" t="s">
        <v>866</v>
      </c>
      <c r="G5" s="97" t="s">
        <v>867</v>
      </c>
      <c r="I5" s="102" t="s">
        <v>2537</v>
      </c>
      <c r="J5" s="100" t="s">
        <v>2536</v>
      </c>
      <c r="K5" s="100" t="s">
        <v>2535</v>
      </c>
      <c r="L5" s="100" t="s">
        <v>2534</v>
      </c>
      <c r="M5" s="100" t="s">
        <v>2533</v>
      </c>
      <c r="N5" s="104" t="s">
        <v>2532</v>
      </c>
    </row>
    <row r="6" spans="2:14" ht="18" thickBot="1">
      <c r="B6" s="89" t="s">
        <v>2650</v>
      </c>
      <c r="C6" s="91" t="s">
        <v>2654</v>
      </c>
      <c r="E6" s="96">
        <v>3</v>
      </c>
      <c r="F6" s="93" t="s">
        <v>855</v>
      </c>
      <c r="G6" s="97" t="s">
        <v>856</v>
      </c>
      <c r="I6" s="105" t="s">
        <v>2528</v>
      </c>
      <c r="J6" s="106" t="s">
        <v>2527</v>
      </c>
      <c r="K6" s="106" t="s">
        <v>2526</v>
      </c>
      <c r="L6" s="106" t="s">
        <v>2525</v>
      </c>
      <c r="M6" s="106" t="s">
        <v>2524</v>
      </c>
      <c r="N6" s="107" t="s">
        <v>2523</v>
      </c>
    </row>
    <row r="7" spans="2:14" ht="40.200000000000003" thickBot="1">
      <c r="B7" s="89" t="s">
        <v>2530</v>
      </c>
      <c r="C7" s="175" t="s">
        <v>2529</v>
      </c>
      <c r="E7" s="96">
        <v>4</v>
      </c>
      <c r="F7" s="93" t="s">
        <v>766</v>
      </c>
      <c r="G7" s="97" t="s">
        <v>767</v>
      </c>
    </row>
    <row r="8" spans="2:14">
      <c r="B8" s="89" t="s">
        <v>2522</v>
      </c>
      <c r="C8" s="91" t="s">
        <v>2521</v>
      </c>
      <c r="E8" s="96">
        <v>5</v>
      </c>
      <c r="F8" s="93" t="s">
        <v>633</v>
      </c>
      <c r="G8" s="97" t="s">
        <v>634</v>
      </c>
      <c r="I8" s="218" t="s">
        <v>1934</v>
      </c>
      <c r="J8" s="219"/>
      <c r="K8" s="219"/>
      <c r="L8" s="219"/>
      <c r="M8" s="219"/>
      <c r="N8" s="220"/>
    </row>
    <row r="9" spans="2:14" ht="27" thickBot="1">
      <c r="B9" s="90" t="s">
        <v>2520</v>
      </c>
      <c r="C9" s="174" t="s">
        <v>2655</v>
      </c>
      <c r="E9" s="96">
        <v>6</v>
      </c>
      <c r="F9" s="93" t="s">
        <v>788</v>
      </c>
      <c r="G9" s="97" t="s">
        <v>789</v>
      </c>
      <c r="I9" s="102"/>
      <c r="J9" s="101">
        <v>43780</v>
      </c>
      <c r="K9" s="101">
        <v>43781</v>
      </c>
      <c r="L9" s="101">
        <v>43782</v>
      </c>
      <c r="M9" s="101">
        <v>43783</v>
      </c>
      <c r="N9" s="103">
        <v>43784</v>
      </c>
    </row>
    <row r="10" spans="2:14">
      <c r="E10" s="96">
        <v>7</v>
      </c>
      <c r="F10" s="93" t="s">
        <v>643</v>
      </c>
      <c r="G10" s="97" t="s">
        <v>644</v>
      </c>
      <c r="I10" s="102" t="s">
        <v>2519</v>
      </c>
      <c r="J10" s="100" t="s">
        <v>2518</v>
      </c>
      <c r="K10" s="100" t="s">
        <v>2517</v>
      </c>
      <c r="L10" s="100" t="s">
        <v>2516</v>
      </c>
      <c r="M10" s="100" t="s">
        <v>2515</v>
      </c>
      <c r="N10" s="104" t="s">
        <v>2514</v>
      </c>
    </row>
    <row r="11" spans="2:14">
      <c r="E11" s="96">
        <v>8</v>
      </c>
      <c r="F11" s="93" t="s">
        <v>649</v>
      </c>
      <c r="G11" s="97" t="s">
        <v>650</v>
      </c>
      <c r="I11" s="102" t="s">
        <v>2499</v>
      </c>
      <c r="J11" s="100" t="s">
        <v>2513</v>
      </c>
      <c r="K11" s="100" t="s">
        <v>2512</v>
      </c>
      <c r="L11" s="100" t="s">
        <v>2511</v>
      </c>
      <c r="M11" s="100" t="s">
        <v>2510</v>
      </c>
      <c r="N11" s="104" t="s">
        <v>2509</v>
      </c>
    </row>
    <row r="12" spans="2:14" ht="18" thickBot="1">
      <c r="E12" s="96">
        <v>9</v>
      </c>
      <c r="F12" s="93" t="s">
        <v>649</v>
      </c>
      <c r="G12" s="97" t="s">
        <v>650</v>
      </c>
      <c r="I12" s="105" t="s">
        <v>2495</v>
      </c>
      <c r="J12" s="106" t="s">
        <v>2508</v>
      </c>
      <c r="K12" s="106" t="s">
        <v>2507</v>
      </c>
      <c r="L12" s="106" t="s">
        <v>2506</v>
      </c>
      <c r="M12" s="106" t="s">
        <v>2505</v>
      </c>
      <c r="N12" s="107" t="s">
        <v>2504</v>
      </c>
    </row>
    <row r="13" spans="2:14" ht="18" thickBot="1">
      <c r="E13" s="96">
        <v>10</v>
      </c>
      <c r="F13" s="93" t="s">
        <v>654</v>
      </c>
      <c r="G13" s="97" t="s">
        <v>655</v>
      </c>
    </row>
    <row r="14" spans="2:14">
      <c r="E14" s="96">
        <v>11</v>
      </c>
      <c r="F14" s="93" t="s">
        <v>660</v>
      </c>
      <c r="G14" s="97" t="s">
        <v>661</v>
      </c>
      <c r="I14" s="218" t="s">
        <v>2503</v>
      </c>
      <c r="J14" s="219"/>
      <c r="K14" s="219"/>
      <c r="L14" s="219"/>
      <c r="M14" s="219"/>
      <c r="N14" s="220"/>
    </row>
    <row r="15" spans="2:14">
      <c r="E15" s="96">
        <v>12</v>
      </c>
      <c r="F15" s="93" t="s">
        <v>677</v>
      </c>
      <c r="G15" s="97" t="s">
        <v>650</v>
      </c>
      <c r="I15" s="102"/>
      <c r="J15" s="101">
        <v>43780</v>
      </c>
      <c r="K15" s="101">
        <v>43781</v>
      </c>
      <c r="L15" s="101">
        <v>43782</v>
      </c>
      <c r="M15" s="101">
        <v>43783</v>
      </c>
      <c r="N15" s="103">
        <v>43784</v>
      </c>
    </row>
    <row r="16" spans="2:14">
      <c r="E16" s="96">
        <v>13</v>
      </c>
      <c r="F16" s="93" t="s">
        <v>680</v>
      </c>
      <c r="G16" s="97" t="s">
        <v>681</v>
      </c>
      <c r="I16" s="102" t="s">
        <v>2502</v>
      </c>
      <c r="J16" s="100" t="s">
        <v>2501</v>
      </c>
      <c r="K16" s="100" t="s">
        <v>646</v>
      </c>
      <c r="L16" s="100"/>
      <c r="M16" t="s">
        <v>717</v>
      </c>
      <c r="N16" s="104" t="s">
        <v>2500</v>
      </c>
    </row>
    <row r="17" spans="5:24">
      <c r="E17" s="96">
        <v>14</v>
      </c>
      <c r="F17" s="93" t="s">
        <v>683</v>
      </c>
      <c r="G17" s="97" t="s">
        <v>684</v>
      </c>
      <c r="I17" s="102" t="s">
        <v>2499</v>
      </c>
      <c r="J17" s="100" t="s">
        <v>785</v>
      </c>
      <c r="K17" s="100" t="s">
        <v>2498</v>
      </c>
      <c r="L17" s="100" t="s">
        <v>2497</v>
      </c>
      <c r="M17" s="100" t="s">
        <v>111</v>
      </c>
      <c r="N17" s="104" t="s">
        <v>2496</v>
      </c>
    </row>
    <row r="18" spans="5:24" ht="18" thickBot="1">
      <c r="E18" s="96">
        <v>15</v>
      </c>
      <c r="F18" s="93" t="s">
        <v>685</v>
      </c>
      <c r="G18" s="97" t="s">
        <v>686</v>
      </c>
      <c r="I18" s="105" t="s">
        <v>2495</v>
      </c>
      <c r="J18" s="106" t="s">
        <v>2494</v>
      </c>
      <c r="K18" s="106" t="s">
        <v>2490</v>
      </c>
      <c r="L18" s="106" t="s">
        <v>2493</v>
      </c>
      <c r="M18" s="106" t="s">
        <v>2162</v>
      </c>
      <c r="N18" s="107" t="s">
        <v>761</v>
      </c>
    </row>
    <row r="19" spans="5:24">
      <c r="E19" s="96">
        <v>16</v>
      </c>
      <c r="F19" s="93" t="s">
        <v>687</v>
      </c>
      <c r="G19" s="97" t="s">
        <v>688</v>
      </c>
    </row>
    <row r="20" spans="5:24">
      <c r="E20" s="96">
        <v>17</v>
      </c>
      <c r="F20" s="93" t="s">
        <v>692</v>
      </c>
      <c r="G20" s="97" t="s">
        <v>693</v>
      </c>
    </row>
    <row r="21" spans="5:24">
      <c r="E21" s="96">
        <v>18</v>
      </c>
      <c r="F21" s="93" t="s">
        <v>700</v>
      </c>
      <c r="G21" s="97" t="s">
        <v>701</v>
      </c>
    </row>
    <row r="22" spans="5:24">
      <c r="E22" s="96">
        <v>19</v>
      </c>
      <c r="F22" s="93" t="s">
        <v>703</v>
      </c>
      <c r="G22" s="97" t="s">
        <v>2045</v>
      </c>
    </row>
    <row r="23" spans="5:24">
      <c r="E23" s="96">
        <v>20</v>
      </c>
      <c r="F23" s="93" t="s">
        <v>706</v>
      </c>
      <c r="G23" s="97" t="s">
        <v>698</v>
      </c>
      <c r="J23" s="1"/>
      <c r="K23" s="1"/>
      <c r="L23" s="1"/>
      <c r="M23" s="1"/>
      <c r="N23" s="1"/>
    </row>
    <row r="24" spans="5:24">
      <c r="E24" s="96">
        <v>21</v>
      </c>
      <c r="F24" s="93" t="s">
        <v>707</v>
      </c>
      <c r="G24" s="97" t="s">
        <v>708</v>
      </c>
      <c r="J24" s="1"/>
      <c r="K24" s="1"/>
      <c r="L24" s="1"/>
      <c r="M24" s="1"/>
      <c r="N24" s="1"/>
      <c r="O24" s="1"/>
      <c r="R24" s="1"/>
      <c r="S24" s="173"/>
      <c r="T24" s="1"/>
      <c r="U24" s="1"/>
      <c r="V24" s="1"/>
      <c r="W24" s="1"/>
      <c r="X24" s="1"/>
    </row>
    <row r="25" spans="5:24">
      <c r="E25" s="96">
        <v>22</v>
      </c>
      <c r="F25" s="93" t="s">
        <v>1365</v>
      </c>
      <c r="G25" s="97" t="s">
        <v>1366</v>
      </c>
      <c r="J25" s="1"/>
      <c r="K25" s="1"/>
      <c r="L25" s="1"/>
      <c r="M25" s="1"/>
      <c r="N25" s="1"/>
      <c r="O25" s="1"/>
      <c r="R25" s="1"/>
      <c r="S25" s="25"/>
      <c r="T25" s="1"/>
      <c r="U25" s="1"/>
      <c r="V25" s="1"/>
      <c r="W25" s="1"/>
      <c r="X25" s="1"/>
    </row>
    <row r="26" spans="5:24">
      <c r="E26" s="96">
        <v>23</v>
      </c>
      <c r="F26" s="93" t="s">
        <v>1369</v>
      </c>
      <c r="G26" s="97" t="s">
        <v>1370</v>
      </c>
      <c r="J26" s="1"/>
      <c r="K26" s="1"/>
      <c r="L26" s="1"/>
      <c r="M26" s="1"/>
      <c r="N26" s="1"/>
      <c r="O26" s="1"/>
      <c r="R26" s="1"/>
      <c r="S26" s="25"/>
      <c r="T26" s="1"/>
      <c r="U26" s="1"/>
      <c r="V26" s="1"/>
      <c r="W26" s="1"/>
      <c r="X26" s="1"/>
    </row>
    <row r="27" spans="5:24">
      <c r="E27" s="96">
        <v>24</v>
      </c>
      <c r="F27" s="93" t="s">
        <v>1371</v>
      </c>
      <c r="G27" s="97" t="s">
        <v>1372</v>
      </c>
      <c r="J27" s="1"/>
      <c r="K27" s="1"/>
      <c r="L27" s="1"/>
      <c r="M27" s="1"/>
      <c r="N27" s="1"/>
      <c r="O27" s="1"/>
      <c r="R27" s="1"/>
      <c r="S27" s="1"/>
      <c r="T27" s="1"/>
      <c r="U27" s="1"/>
      <c r="V27" s="1"/>
      <c r="W27" s="1"/>
      <c r="X27" s="1"/>
    </row>
    <row r="28" spans="5:24">
      <c r="E28" s="96">
        <v>25</v>
      </c>
      <c r="F28" s="93" t="s">
        <v>1373</v>
      </c>
      <c r="G28" s="97" t="s">
        <v>1374</v>
      </c>
      <c r="J28" s="1"/>
      <c r="K28" s="1"/>
      <c r="L28" s="1"/>
      <c r="M28" s="1"/>
      <c r="N28" s="1"/>
      <c r="O28" s="1"/>
      <c r="R28" s="1"/>
      <c r="S28" s="1"/>
      <c r="T28" s="1"/>
      <c r="U28" s="1"/>
      <c r="V28" s="1"/>
      <c r="W28" s="1"/>
      <c r="X28" s="1"/>
    </row>
    <row r="29" spans="5:24">
      <c r="E29" s="96">
        <v>26</v>
      </c>
      <c r="F29" s="93" t="s">
        <v>1376</v>
      </c>
      <c r="G29" s="97" t="s">
        <v>1377</v>
      </c>
      <c r="J29" s="1"/>
      <c r="K29" s="1"/>
      <c r="L29" s="1"/>
      <c r="M29" s="1"/>
      <c r="N29" s="1"/>
      <c r="O29" s="1"/>
      <c r="R29" s="1"/>
      <c r="S29" s="1"/>
      <c r="T29" s="1"/>
      <c r="U29" s="1"/>
      <c r="V29" s="1"/>
      <c r="W29" s="1"/>
      <c r="X29" s="1"/>
    </row>
    <row r="30" spans="5:24">
      <c r="E30" s="96">
        <v>27</v>
      </c>
      <c r="F30" s="93" t="s">
        <v>1380</v>
      </c>
      <c r="G30" s="97" t="s">
        <v>1381</v>
      </c>
      <c r="J30" s="1"/>
      <c r="K30" s="1"/>
      <c r="L30" s="1"/>
      <c r="M30" s="1"/>
      <c r="N30" s="1"/>
      <c r="O30" s="1"/>
      <c r="R30" s="1"/>
      <c r="S30" s="1"/>
      <c r="T30" s="1"/>
      <c r="U30" s="1"/>
      <c r="V30" s="1"/>
      <c r="W30" s="1"/>
      <c r="X30" s="1"/>
    </row>
    <row r="31" spans="5:24">
      <c r="E31" s="96">
        <v>28</v>
      </c>
      <c r="F31" s="93" t="s">
        <v>1382</v>
      </c>
      <c r="G31" s="97" t="s">
        <v>1383</v>
      </c>
      <c r="O31" s="1"/>
      <c r="R31" s="1"/>
      <c r="S31" s="1"/>
      <c r="T31" s="1"/>
      <c r="U31" s="1"/>
      <c r="V31" s="1"/>
      <c r="W31" s="1"/>
      <c r="X31" s="1"/>
    </row>
    <row r="32" spans="5:24">
      <c r="E32" s="96">
        <v>29</v>
      </c>
      <c r="F32" s="93" t="s">
        <v>2149</v>
      </c>
      <c r="G32" s="97" t="s">
        <v>2148</v>
      </c>
    </row>
    <row r="33" spans="5:7">
      <c r="E33" s="96">
        <v>30</v>
      </c>
      <c r="F33" s="93" t="s">
        <v>2147</v>
      </c>
      <c r="G33" s="97" t="s">
        <v>2032</v>
      </c>
    </row>
    <row r="34" spans="5:7">
      <c r="E34" s="96">
        <v>31</v>
      </c>
      <c r="F34" s="93" t="s">
        <v>773</v>
      </c>
      <c r="G34" s="97" t="s">
        <v>774</v>
      </c>
    </row>
    <row r="35" spans="5:7">
      <c r="E35" s="96">
        <v>32</v>
      </c>
      <c r="F35" s="93" t="s">
        <v>1228</v>
      </c>
      <c r="G35" s="97" t="s">
        <v>1404</v>
      </c>
    </row>
    <row r="36" spans="5:7">
      <c r="E36" s="96">
        <v>33</v>
      </c>
      <c r="F36" s="93" t="s">
        <v>1403</v>
      </c>
      <c r="G36" s="97" t="s">
        <v>1404</v>
      </c>
    </row>
    <row r="37" spans="5:7">
      <c r="E37" s="96">
        <v>34</v>
      </c>
      <c r="F37" s="93" t="s">
        <v>2209</v>
      </c>
      <c r="G37" s="97" t="s">
        <v>2208</v>
      </c>
    </row>
    <row r="38" spans="5:7">
      <c r="E38" s="96">
        <v>35</v>
      </c>
      <c r="F38" s="93" t="s">
        <v>2142</v>
      </c>
      <c r="G38" s="97" t="s">
        <v>838</v>
      </c>
    </row>
    <row r="39" spans="5:7">
      <c r="E39" s="96">
        <v>36</v>
      </c>
      <c r="F39" s="93" t="s">
        <v>839</v>
      </c>
      <c r="G39" s="97" t="s">
        <v>838</v>
      </c>
    </row>
    <row r="40" spans="5:7">
      <c r="E40" s="96">
        <v>37</v>
      </c>
      <c r="F40" s="93" t="s">
        <v>840</v>
      </c>
      <c r="G40" s="97" t="s">
        <v>838</v>
      </c>
    </row>
    <row r="41" spans="5:7">
      <c r="E41" s="96">
        <v>38</v>
      </c>
      <c r="F41" s="93" t="s">
        <v>841</v>
      </c>
      <c r="G41" s="97" t="s">
        <v>842</v>
      </c>
    </row>
    <row r="42" spans="5:7">
      <c r="E42" s="96">
        <v>39</v>
      </c>
      <c r="F42" s="93" t="s">
        <v>843</v>
      </c>
      <c r="G42" s="97" t="s">
        <v>844</v>
      </c>
    </row>
    <row r="43" spans="5:7">
      <c r="E43" s="96">
        <v>40</v>
      </c>
      <c r="F43" s="93" t="s">
        <v>793</v>
      </c>
      <c r="G43" s="97" t="s">
        <v>794</v>
      </c>
    </row>
    <row r="44" spans="5:7">
      <c r="E44" s="96">
        <v>41</v>
      </c>
      <c r="F44" s="93" t="s">
        <v>804</v>
      </c>
      <c r="G44" s="97" t="s">
        <v>805</v>
      </c>
    </row>
    <row r="45" spans="5:7">
      <c r="E45" s="96">
        <v>42</v>
      </c>
      <c r="F45" s="93" t="s">
        <v>2073</v>
      </c>
      <c r="G45" s="97" t="s">
        <v>2072</v>
      </c>
    </row>
    <row r="46" spans="5:7">
      <c r="E46" s="96">
        <v>43</v>
      </c>
      <c r="F46" s="93" t="s">
        <v>900</v>
      </c>
      <c r="G46" s="97" t="s">
        <v>882</v>
      </c>
    </row>
    <row r="47" spans="5:7" ht="18" thickBot="1">
      <c r="E47" s="239">
        <v>44</v>
      </c>
      <c r="F47" s="99" t="s">
        <v>859</v>
      </c>
      <c r="G47" s="92" t="s">
        <v>854</v>
      </c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5"/>
  <sheetViews>
    <sheetView zoomScale="75" zoomScaleNormal="75" workbookViewId="0">
      <selection activeCell="O9" sqref="O9"/>
    </sheetView>
  </sheetViews>
  <sheetFormatPr defaultRowHeight="17.399999999999999"/>
  <cols>
    <col min="1" max="1" width="1.09765625" customWidth="1"/>
    <col min="2" max="2" width="11" customWidth="1"/>
    <col min="3" max="3" width="26.59765625" customWidth="1"/>
    <col min="6" max="6" width="11.8984375" customWidth="1"/>
    <col min="7" max="7" width="12.5" customWidth="1"/>
    <col min="10" max="14" width="9.59765625" bestFit="1" customWidth="1"/>
  </cols>
  <sheetData>
    <row r="1" spans="2:15" ht="7.2" customHeight="1" thickBot="1"/>
    <row r="2" spans="2:15">
      <c r="B2" s="210" t="s">
        <v>2589</v>
      </c>
      <c r="C2" s="211"/>
      <c r="E2" s="235" t="s">
        <v>2588</v>
      </c>
      <c r="F2" s="236"/>
      <c r="G2" s="237"/>
      <c r="I2" s="215" t="s">
        <v>2587</v>
      </c>
      <c r="J2" s="216"/>
      <c r="K2" s="216"/>
      <c r="L2" s="216"/>
      <c r="M2" s="216"/>
      <c r="N2" s="217"/>
    </row>
    <row r="3" spans="2:15">
      <c r="B3" s="89" t="s">
        <v>2586</v>
      </c>
      <c r="C3" s="91" t="s">
        <v>2585</v>
      </c>
      <c r="E3" s="94" t="s">
        <v>2584</v>
      </c>
      <c r="F3" s="88" t="s">
        <v>2583</v>
      </c>
      <c r="G3" s="95" t="s">
        <v>2582</v>
      </c>
      <c r="I3" s="102"/>
      <c r="J3" s="101">
        <v>43780</v>
      </c>
      <c r="K3" s="101">
        <v>43781</v>
      </c>
      <c r="L3" s="101">
        <v>43782</v>
      </c>
      <c r="M3" s="101">
        <v>43783</v>
      </c>
      <c r="N3" s="103">
        <v>43784</v>
      </c>
    </row>
    <row r="4" spans="2:15">
      <c r="B4" s="89" t="s">
        <v>2581</v>
      </c>
      <c r="C4" s="91" t="s">
        <v>2562</v>
      </c>
      <c r="E4" s="96">
        <v>1</v>
      </c>
      <c r="F4" s="93" t="s">
        <v>84</v>
      </c>
      <c r="G4" s="97" t="s">
        <v>616</v>
      </c>
      <c r="I4" s="102" t="s">
        <v>2558</v>
      </c>
      <c r="J4" s="100" t="s">
        <v>2580</v>
      </c>
      <c r="K4" s="100" t="s">
        <v>2579</v>
      </c>
      <c r="L4" s="100" t="s">
        <v>2578</v>
      </c>
      <c r="M4" s="100" t="s">
        <v>2577</v>
      </c>
      <c r="N4" s="104" t="s">
        <v>2576</v>
      </c>
    </row>
    <row r="5" spans="2:15">
      <c r="B5" s="89" t="s">
        <v>2575</v>
      </c>
      <c r="C5" s="91" t="s">
        <v>2574</v>
      </c>
      <c r="E5" s="96">
        <v>2</v>
      </c>
      <c r="F5" s="93" t="s">
        <v>88</v>
      </c>
      <c r="G5" s="97" t="s">
        <v>618</v>
      </c>
      <c r="I5" s="102" t="s">
        <v>2557</v>
      </c>
      <c r="J5" s="100" t="s">
        <v>2573</v>
      </c>
      <c r="K5" s="100" t="s">
        <v>2572</v>
      </c>
      <c r="L5" s="100" t="s">
        <v>2571</v>
      </c>
      <c r="M5" s="100" t="s">
        <v>2570</v>
      </c>
      <c r="N5" s="104" t="s">
        <v>2569</v>
      </c>
    </row>
    <row r="6" spans="2:15" ht="18" thickBot="1">
      <c r="B6" s="89" t="s">
        <v>2637</v>
      </c>
      <c r="C6" s="91" t="s">
        <v>2651</v>
      </c>
      <c r="E6" s="96">
        <v>3</v>
      </c>
      <c r="F6" s="93" t="s">
        <v>92</v>
      </c>
      <c r="G6" s="97" t="s">
        <v>619</v>
      </c>
      <c r="I6" s="105" t="s">
        <v>2556</v>
      </c>
      <c r="J6" s="106" t="s">
        <v>2566</v>
      </c>
      <c r="K6" s="106" t="s">
        <v>2565</v>
      </c>
      <c r="L6" s="106" t="s">
        <v>2496</v>
      </c>
      <c r="M6" s="106" t="s">
        <v>2564</v>
      </c>
      <c r="N6" s="107" t="s">
        <v>2457</v>
      </c>
    </row>
    <row r="7" spans="2:15" ht="53.4" thickBot="1">
      <c r="B7" s="89" t="s">
        <v>2568</v>
      </c>
      <c r="C7" s="175" t="s">
        <v>2567</v>
      </c>
      <c r="E7" s="96">
        <v>4</v>
      </c>
      <c r="F7" s="93" t="s">
        <v>621</v>
      </c>
      <c r="G7" s="97" t="s">
        <v>622</v>
      </c>
    </row>
    <row r="8" spans="2:15">
      <c r="B8" s="89" t="s">
        <v>2563</v>
      </c>
      <c r="C8" s="91" t="s">
        <v>2562</v>
      </c>
      <c r="E8" s="96">
        <v>5</v>
      </c>
      <c r="F8" s="93" t="s">
        <v>623</v>
      </c>
      <c r="G8" s="97" t="s">
        <v>616</v>
      </c>
      <c r="I8" s="218" t="s">
        <v>2559</v>
      </c>
      <c r="J8" s="219"/>
      <c r="K8" s="219"/>
      <c r="L8" s="219"/>
      <c r="M8" s="219"/>
      <c r="N8" s="220"/>
      <c r="O8" t="s">
        <v>2656</v>
      </c>
    </row>
    <row r="9" spans="2:15" ht="27" thickBot="1">
      <c r="B9" s="90" t="s">
        <v>2561</v>
      </c>
      <c r="C9" s="174" t="s">
        <v>2560</v>
      </c>
      <c r="E9" s="96">
        <v>6</v>
      </c>
      <c r="F9" s="93" t="s">
        <v>101</v>
      </c>
      <c r="G9" s="97" t="s">
        <v>625</v>
      </c>
      <c r="I9" s="102"/>
      <c r="J9" s="101">
        <v>43780</v>
      </c>
      <c r="K9" s="101">
        <v>43781</v>
      </c>
      <c r="L9" s="101">
        <v>43782</v>
      </c>
      <c r="M9" s="101">
        <v>43783</v>
      </c>
      <c r="N9" s="103">
        <v>43784</v>
      </c>
    </row>
    <row r="10" spans="2:15">
      <c r="E10" s="96">
        <v>7</v>
      </c>
      <c r="F10" s="93" t="s">
        <v>105</v>
      </c>
      <c r="G10" s="97" t="s">
        <v>625</v>
      </c>
      <c r="I10" s="102" t="s">
        <v>1933</v>
      </c>
      <c r="J10" s="100"/>
      <c r="K10" s="100"/>
      <c r="L10" s="100"/>
      <c r="M10" s="100"/>
      <c r="N10" s="104"/>
    </row>
    <row r="11" spans="2:15">
      <c r="E11" s="96">
        <v>8</v>
      </c>
      <c r="F11" s="93" t="s">
        <v>1221</v>
      </c>
      <c r="G11" s="97" t="s">
        <v>626</v>
      </c>
      <c r="I11" s="102" t="s">
        <v>2557</v>
      </c>
      <c r="J11" s="100"/>
      <c r="K11" s="100"/>
      <c r="L11" s="100"/>
      <c r="M11" s="100"/>
      <c r="N11" s="104"/>
    </row>
    <row r="12" spans="2:15" ht="18" thickBot="1">
      <c r="E12" s="96">
        <v>9</v>
      </c>
      <c r="F12" s="93" t="s">
        <v>111</v>
      </c>
      <c r="G12" s="97" t="s">
        <v>627</v>
      </c>
      <c r="I12" s="105" t="s">
        <v>2556</v>
      </c>
      <c r="J12" s="106"/>
      <c r="K12" s="106"/>
      <c r="L12" s="106"/>
      <c r="M12" s="106"/>
      <c r="N12" s="107"/>
    </row>
    <row r="13" spans="2:15" ht="18" thickBot="1">
      <c r="E13" s="96">
        <v>10</v>
      </c>
      <c r="F13" s="93" t="s">
        <v>628</v>
      </c>
      <c r="G13" s="97" t="s">
        <v>629</v>
      </c>
    </row>
    <row r="14" spans="2:15">
      <c r="E14" s="96">
        <v>11</v>
      </c>
      <c r="F14" s="93" t="s">
        <v>633</v>
      </c>
      <c r="G14" s="97" t="s">
        <v>634</v>
      </c>
      <c r="I14" s="218" t="s">
        <v>2559</v>
      </c>
      <c r="J14" s="219"/>
      <c r="K14" s="219"/>
      <c r="L14" s="219"/>
      <c r="M14" s="219"/>
      <c r="N14" s="220"/>
    </row>
    <row r="15" spans="2:15">
      <c r="E15" s="96">
        <v>12</v>
      </c>
      <c r="F15" s="93" t="s">
        <v>639</v>
      </c>
      <c r="G15" s="97" t="s">
        <v>640</v>
      </c>
      <c r="I15" s="102"/>
      <c r="J15" s="101">
        <v>43780</v>
      </c>
      <c r="K15" s="101">
        <v>43781</v>
      </c>
      <c r="L15" s="101">
        <v>43782</v>
      </c>
      <c r="M15" s="101">
        <v>43783</v>
      </c>
      <c r="N15" s="103">
        <v>43784</v>
      </c>
    </row>
    <row r="16" spans="2:15">
      <c r="E16" s="96">
        <v>13</v>
      </c>
      <c r="F16" s="93" t="s">
        <v>643</v>
      </c>
      <c r="G16" s="97" t="s">
        <v>644</v>
      </c>
      <c r="I16" s="102" t="s">
        <v>2558</v>
      </c>
      <c r="J16" s="100"/>
      <c r="K16" s="100"/>
      <c r="L16" s="100"/>
      <c r="M16" s="100"/>
      <c r="N16" s="104"/>
    </row>
    <row r="17" spans="5:14">
      <c r="E17" s="96">
        <v>14</v>
      </c>
      <c r="F17" s="93" t="s">
        <v>646</v>
      </c>
      <c r="G17" s="97" t="s">
        <v>647</v>
      </c>
      <c r="I17" s="102" t="s">
        <v>2557</v>
      </c>
      <c r="J17" s="100"/>
      <c r="K17" s="100"/>
      <c r="L17" s="100"/>
      <c r="M17" s="100"/>
      <c r="N17" s="104"/>
    </row>
    <row r="18" spans="5:14" ht="18" thickBot="1">
      <c r="E18" s="96">
        <v>15</v>
      </c>
      <c r="F18" s="93" t="s">
        <v>649</v>
      </c>
      <c r="G18" s="97" t="s">
        <v>650</v>
      </c>
      <c r="I18" s="105" t="s">
        <v>2556</v>
      </c>
      <c r="J18" s="106"/>
      <c r="K18" s="106"/>
      <c r="L18" s="106"/>
      <c r="M18" s="106"/>
      <c r="N18" s="107"/>
    </row>
    <row r="19" spans="5:14">
      <c r="E19" s="96">
        <v>16</v>
      </c>
      <c r="F19" s="93" t="s">
        <v>652</v>
      </c>
      <c r="G19" s="97" t="s">
        <v>653</v>
      </c>
    </row>
    <row r="20" spans="5:14">
      <c r="E20" s="96">
        <v>17</v>
      </c>
      <c r="F20" s="93" t="s">
        <v>654</v>
      </c>
      <c r="G20" s="97" t="s">
        <v>655</v>
      </c>
    </row>
    <row r="21" spans="5:14">
      <c r="E21" s="96">
        <v>18</v>
      </c>
      <c r="F21" s="93" t="s">
        <v>658</v>
      </c>
      <c r="G21" s="97" t="s">
        <v>619</v>
      </c>
    </row>
    <row r="22" spans="5:14">
      <c r="E22" s="96">
        <v>19</v>
      </c>
      <c r="F22" s="93" t="s">
        <v>660</v>
      </c>
      <c r="G22" s="97" t="s">
        <v>661</v>
      </c>
    </row>
    <row r="23" spans="5:14">
      <c r="E23" s="96">
        <v>20</v>
      </c>
      <c r="F23" s="93" t="s">
        <v>666</v>
      </c>
      <c r="G23" s="97" t="s">
        <v>667</v>
      </c>
    </row>
    <row r="24" spans="5:14">
      <c r="E24" s="96">
        <v>21</v>
      </c>
      <c r="F24" s="93" t="s">
        <v>670</v>
      </c>
      <c r="G24" s="97" t="s">
        <v>671</v>
      </c>
    </row>
    <row r="25" spans="5:14">
      <c r="E25" s="96">
        <v>22</v>
      </c>
      <c r="F25" s="93" t="s">
        <v>674</v>
      </c>
      <c r="G25" s="97" t="s">
        <v>675</v>
      </c>
    </row>
    <row r="26" spans="5:14">
      <c r="E26" s="96">
        <v>23</v>
      </c>
      <c r="F26" s="93" t="s">
        <v>677</v>
      </c>
      <c r="G26" s="97" t="s">
        <v>650</v>
      </c>
    </row>
    <row r="27" spans="5:14">
      <c r="E27" s="96">
        <v>24</v>
      </c>
      <c r="F27" s="93" t="s">
        <v>680</v>
      </c>
      <c r="G27" s="97" t="s">
        <v>681</v>
      </c>
    </row>
    <row r="28" spans="5:14">
      <c r="E28" s="96">
        <v>25</v>
      </c>
      <c r="F28" s="93" t="s">
        <v>683</v>
      </c>
      <c r="G28" s="97" t="s">
        <v>684</v>
      </c>
    </row>
    <row r="29" spans="5:14">
      <c r="E29" s="96">
        <v>26</v>
      </c>
      <c r="F29" s="93" t="s">
        <v>685</v>
      </c>
      <c r="G29" s="97" t="s">
        <v>686</v>
      </c>
    </row>
    <row r="30" spans="5:14">
      <c r="E30" s="96">
        <v>27</v>
      </c>
      <c r="F30" s="93" t="s">
        <v>687</v>
      </c>
      <c r="G30" s="97" t="s">
        <v>688</v>
      </c>
    </row>
    <row r="31" spans="5:14">
      <c r="E31" s="96">
        <v>28</v>
      </c>
      <c r="F31" s="93" t="s">
        <v>692</v>
      </c>
      <c r="G31" s="97" t="s">
        <v>693</v>
      </c>
    </row>
    <row r="32" spans="5:14">
      <c r="E32" s="96">
        <v>29</v>
      </c>
      <c r="F32" s="93" t="s">
        <v>697</v>
      </c>
      <c r="G32" s="97" t="s">
        <v>698</v>
      </c>
    </row>
    <row r="33" spans="5:7">
      <c r="E33" s="96">
        <v>30</v>
      </c>
      <c r="F33" s="93" t="s">
        <v>700</v>
      </c>
      <c r="G33" s="97" t="s">
        <v>701</v>
      </c>
    </row>
    <row r="34" spans="5:7">
      <c r="E34" s="96">
        <v>31</v>
      </c>
      <c r="F34" s="172" t="s">
        <v>703</v>
      </c>
      <c r="G34" s="171" t="s">
        <v>2045</v>
      </c>
    </row>
    <row r="35" spans="5:7">
      <c r="E35" s="96">
        <v>32</v>
      </c>
      <c r="F35" s="172" t="s">
        <v>706</v>
      </c>
      <c r="G35" s="171" t="s">
        <v>698</v>
      </c>
    </row>
    <row r="36" spans="5:7">
      <c r="E36" s="96">
        <v>33</v>
      </c>
      <c r="F36" s="172" t="s">
        <v>707</v>
      </c>
      <c r="G36" s="171" t="s">
        <v>708</v>
      </c>
    </row>
    <row r="37" spans="5:7">
      <c r="E37" s="96">
        <v>34</v>
      </c>
      <c r="F37" s="172" t="s">
        <v>709</v>
      </c>
      <c r="G37" s="171" t="s">
        <v>710</v>
      </c>
    </row>
    <row r="38" spans="5:7">
      <c r="E38" s="96">
        <v>35</v>
      </c>
      <c r="F38" s="172" t="s">
        <v>904</v>
      </c>
      <c r="G38" s="171" t="s">
        <v>2042</v>
      </c>
    </row>
    <row r="39" spans="5:7">
      <c r="E39" s="96">
        <v>36</v>
      </c>
      <c r="F39" s="172" t="s">
        <v>899</v>
      </c>
      <c r="G39" s="171" t="s">
        <v>2040</v>
      </c>
    </row>
    <row r="40" spans="5:7">
      <c r="E40" s="96">
        <v>37</v>
      </c>
      <c r="F40" s="172" t="s">
        <v>1365</v>
      </c>
      <c r="G40" s="171" t="s">
        <v>1366</v>
      </c>
    </row>
    <row r="41" spans="5:7">
      <c r="E41" s="96">
        <v>38</v>
      </c>
      <c r="F41" s="172" t="s">
        <v>1369</v>
      </c>
      <c r="G41" s="171" t="s">
        <v>1370</v>
      </c>
    </row>
    <row r="42" spans="5:7">
      <c r="E42" s="96">
        <v>39</v>
      </c>
      <c r="F42" s="172" t="s">
        <v>1371</v>
      </c>
      <c r="G42" s="171" t="s">
        <v>1372</v>
      </c>
    </row>
    <row r="43" spans="5:7">
      <c r="E43" s="96">
        <v>40</v>
      </c>
      <c r="F43" s="172" t="s">
        <v>1373</v>
      </c>
      <c r="G43" s="171" t="s">
        <v>1374</v>
      </c>
    </row>
    <row r="44" spans="5:7">
      <c r="E44" s="96">
        <v>41</v>
      </c>
      <c r="F44" s="172" t="s">
        <v>1376</v>
      </c>
      <c r="G44" s="171" t="s">
        <v>1377</v>
      </c>
    </row>
    <row r="45" spans="5:7">
      <c r="E45" s="96">
        <v>42</v>
      </c>
      <c r="F45" s="172" t="s">
        <v>1380</v>
      </c>
      <c r="G45" s="171" t="s">
        <v>1381</v>
      </c>
    </row>
    <row r="46" spans="5:7">
      <c r="E46" s="96">
        <v>43</v>
      </c>
      <c r="F46" s="172" t="s">
        <v>1382</v>
      </c>
      <c r="G46" s="171" t="s">
        <v>1383</v>
      </c>
    </row>
    <row r="47" spans="5:7">
      <c r="E47" s="96">
        <v>44</v>
      </c>
      <c r="F47" s="172" t="s">
        <v>633</v>
      </c>
      <c r="G47" s="171" t="s">
        <v>2555</v>
      </c>
    </row>
    <row r="48" spans="5:7">
      <c r="E48" s="96">
        <v>45</v>
      </c>
      <c r="F48" s="172" t="s">
        <v>2064</v>
      </c>
      <c r="G48" s="171" t="s">
        <v>2063</v>
      </c>
    </row>
    <row r="49" spans="5:7">
      <c r="E49" s="96">
        <v>46</v>
      </c>
      <c r="F49" s="172" t="s">
        <v>713</v>
      </c>
      <c r="G49" s="171" t="s">
        <v>714</v>
      </c>
    </row>
    <row r="50" spans="5:7">
      <c r="E50" s="96">
        <v>47</v>
      </c>
      <c r="F50" s="172" t="s">
        <v>715</v>
      </c>
      <c r="G50" s="171" t="s">
        <v>2531</v>
      </c>
    </row>
    <row r="51" spans="5:7">
      <c r="E51" s="96">
        <v>48</v>
      </c>
      <c r="F51" s="172" t="s">
        <v>717</v>
      </c>
      <c r="G51" s="171" t="s">
        <v>718</v>
      </c>
    </row>
    <row r="52" spans="5:7">
      <c r="E52" s="96">
        <v>49</v>
      </c>
      <c r="F52" s="172" t="s">
        <v>720</v>
      </c>
      <c r="G52" s="171" t="s">
        <v>721</v>
      </c>
    </row>
    <row r="53" spans="5:7">
      <c r="E53" s="96">
        <v>50</v>
      </c>
      <c r="F53" s="172" t="s">
        <v>723</v>
      </c>
      <c r="G53" s="171" t="s">
        <v>2163</v>
      </c>
    </row>
    <row r="54" spans="5:7">
      <c r="E54" s="96">
        <v>51</v>
      </c>
      <c r="F54" s="172" t="s">
        <v>724</v>
      </c>
      <c r="G54" s="171" t="s">
        <v>725</v>
      </c>
    </row>
    <row r="55" spans="5:7">
      <c r="E55" s="96">
        <v>52</v>
      </c>
      <c r="F55" s="172" t="s">
        <v>726</v>
      </c>
      <c r="G55" s="171" t="s">
        <v>727</v>
      </c>
    </row>
    <row r="56" spans="5:7">
      <c r="E56" s="96">
        <v>53</v>
      </c>
      <c r="F56" s="172" t="s">
        <v>731</v>
      </c>
      <c r="G56" s="171" t="s">
        <v>732</v>
      </c>
    </row>
    <row r="57" spans="5:7">
      <c r="E57" s="96">
        <v>54</v>
      </c>
      <c r="F57" s="172" t="s">
        <v>734</v>
      </c>
      <c r="G57" s="171" t="s">
        <v>735</v>
      </c>
    </row>
    <row r="58" spans="5:7">
      <c r="E58" s="96">
        <v>55</v>
      </c>
      <c r="F58" s="172" t="s">
        <v>737</v>
      </c>
      <c r="G58" s="171" t="s">
        <v>2210</v>
      </c>
    </row>
    <row r="59" spans="5:7">
      <c r="E59" s="96">
        <v>56</v>
      </c>
      <c r="F59" s="172" t="s">
        <v>893</v>
      </c>
      <c r="G59" s="171" t="s">
        <v>2036</v>
      </c>
    </row>
    <row r="60" spans="5:7">
      <c r="E60" s="96">
        <v>57</v>
      </c>
      <c r="F60" s="172" t="s">
        <v>895</v>
      </c>
      <c r="G60" s="171" t="s">
        <v>2030</v>
      </c>
    </row>
    <row r="61" spans="5:7">
      <c r="E61" s="96">
        <v>58</v>
      </c>
      <c r="F61" s="172" t="s">
        <v>1397</v>
      </c>
      <c r="G61" s="171" t="s">
        <v>1398</v>
      </c>
    </row>
    <row r="62" spans="5:7">
      <c r="E62" s="96">
        <v>59</v>
      </c>
      <c r="F62" s="172" t="s">
        <v>2162</v>
      </c>
      <c r="G62" s="171" t="s">
        <v>2161</v>
      </c>
    </row>
    <row r="63" spans="5:7">
      <c r="E63" s="96">
        <v>60</v>
      </c>
      <c r="F63" s="172" t="s">
        <v>2035</v>
      </c>
      <c r="G63" s="171" t="s">
        <v>2034</v>
      </c>
    </row>
    <row r="64" spans="5:7">
      <c r="E64" s="96">
        <v>61</v>
      </c>
      <c r="F64" s="172" t="s">
        <v>2160</v>
      </c>
      <c r="G64" s="171" t="s">
        <v>2159</v>
      </c>
    </row>
    <row r="65" spans="5:7">
      <c r="E65" s="96">
        <v>62</v>
      </c>
      <c r="F65" s="172" t="s">
        <v>2158</v>
      </c>
      <c r="G65" s="171" t="s">
        <v>2157</v>
      </c>
    </row>
    <row r="66" spans="5:7">
      <c r="E66" s="96">
        <v>63</v>
      </c>
      <c r="F66" s="172" t="s">
        <v>2156</v>
      </c>
      <c r="G66" s="171" t="s">
        <v>2154</v>
      </c>
    </row>
    <row r="67" spans="5:7">
      <c r="E67" s="96">
        <v>64</v>
      </c>
      <c r="F67" s="172" t="s">
        <v>2155</v>
      </c>
      <c r="G67" s="171" t="s">
        <v>2154</v>
      </c>
    </row>
    <row r="68" spans="5:7">
      <c r="E68" s="96">
        <v>65</v>
      </c>
      <c r="F68" s="172" t="s">
        <v>2067</v>
      </c>
      <c r="G68" s="171" t="s">
        <v>732</v>
      </c>
    </row>
    <row r="69" spans="5:7">
      <c r="E69" s="96">
        <v>66</v>
      </c>
      <c r="F69" s="172" t="s">
        <v>2153</v>
      </c>
      <c r="G69" s="171" t="s">
        <v>2152</v>
      </c>
    </row>
    <row r="70" spans="5:7">
      <c r="E70" s="96">
        <v>67</v>
      </c>
      <c r="F70" s="172" t="s">
        <v>2033</v>
      </c>
      <c r="G70" s="171" t="s">
        <v>2032</v>
      </c>
    </row>
    <row r="71" spans="5:7">
      <c r="E71" s="96">
        <v>68</v>
      </c>
      <c r="F71" s="172" t="s">
        <v>2031</v>
      </c>
      <c r="G71" s="171" t="s">
        <v>2030</v>
      </c>
    </row>
    <row r="72" spans="5:7">
      <c r="E72" s="96">
        <v>69</v>
      </c>
      <c r="F72" s="172" t="s">
        <v>2151</v>
      </c>
      <c r="G72" s="171" t="s">
        <v>2150</v>
      </c>
    </row>
    <row r="73" spans="5:7">
      <c r="E73" s="96">
        <v>70</v>
      </c>
      <c r="F73" s="172" t="s">
        <v>2149</v>
      </c>
      <c r="G73" s="171" t="s">
        <v>2148</v>
      </c>
    </row>
    <row r="74" spans="5:7">
      <c r="E74" s="96">
        <v>71</v>
      </c>
      <c r="F74" s="172" t="s">
        <v>2147</v>
      </c>
      <c r="G74" s="171" t="s">
        <v>2032</v>
      </c>
    </row>
    <row r="75" spans="5:7">
      <c r="E75" s="96">
        <v>72</v>
      </c>
      <c r="F75" s="172" t="s">
        <v>2146</v>
      </c>
      <c r="G75" s="171" t="s">
        <v>2145</v>
      </c>
    </row>
    <row r="76" spans="5:7">
      <c r="E76" s="96">
        <v>73</v>
      </c>
      <c r="F76" s="172" t="s">
        <v>740</v>
      </c>
      <c r="G76" s="171" t="s">
        <v>741</v>
      </c>
    </row>
    <row r="77" spans="5:7">
      <c r="E77" s="96">
        <v>74</v>
      </c>
      <c r="F77" s="172" t="s">
        <v>743</v>
      </c>
      <c r="G77" s="171" t="s">
        <v>744</v>
      </c>
    </row>
    <row r="78" spans="5:7">
      <c r="E78" s="96">
        <v>75</v>
      </c>
      <c r="F78" s="172" t="s">
        <v>745</v>
      </c>
      <c r="G78" s="171" t="s">
        <v>746</v>
      </c>
    </row>
    <row r="79" spans="5:7">
      <c r="E79" s="96">
        <v>76</v>
      </c>
      <c r="F79" s="172" t="s">
        <v>751</v>
      </c>
      <c r="G79" s="171" t="s">
        <v>752</v>
      </c>
    </row>
    <row r="80" spans="5:7">
      <c r="E80" s="96">
        <v>77</v>
      </c>
      <c r="F80" s="172" t="s">
        <v>754</v>
      </c>
      <c r="G80" s="171" t="s">
        <v>755</v>
      </c>
    </row>
    <row r="81" spans="5:7">
      <c r="E81" s="96">
        <v>78</v>
      </c>
      <c r="F81" s="172" t="s">
        <v>758</v>
      </c>
      <c r="G81" s="171" t="s">
        <v>759</v>
      </c>
    </row>
    <row r="82" spans="5:7">
      <c r="E82" s="96">
        <v>79</v>
      </c>
      <c r="F82" s="172" t="s">
        <v>761</v>
      </c>
      <c r="G82" s="171" t="s">
        <v>762</v>
      </c>
    </row>
    <row r="83" spans="5:7">
      <c r="E83" s="96">
        <v>80</v>
      </c>
      <c r="F83" s="172" t="s">
        <v>764</v>
      </c>
      <c r="G83" s="171" t="s">
        <v>765</v>
      </c>
    </row>
    <row r="84" spans="5:7">
      <c r="E84" s="96">
        <v>81</v>
      </c>
      <c r="F84" s="172" t="s">
        <v>766</v>
      </c>
      <c r="G84" s="171" t="s">
        <v>767</v>
      </c>
    </row>
    <row r="85" spans="5:7">
      <c r="E85" s="96">
        <v>82</v>
      </c>
      <c r="F85" s="172" t="s">
        <v>769</v>
      </c>
      <c r="G85" s="171" t="s">
        <v>770</v>
      </c>
    </row>
    <row r="86" spans="5:7">
      <c r="E86" s="96">
        <v>83</v>
      </c>
      <c r="F86" s="172" t="s">
        <v>773</v>
      </c>
      <c r="G86" s="171" t="s">
        <v>774</v>
      </c>
    </row>
    <row r="87" spans="5:7">
      <c r="E87" s="96">
        <v>84</v>
      </c>
      <c r="F87" s="172" t="s">
        <v>777</v>
      </c>
      <c r="G87" s="171" t="s">
        <v>755</v>
      </c>
    </row>
    <row r="88" spans="5:7">
      <c r="E88" s="96">
        <v>85</v>
      </c>
      <c r="F88" s="172" t="s">
        <v>778</v>
      </c>
      <c r="G88" s="171" t="s">
        <v>779</v>
      </c>
    </row>
    <row r="89" spans="5:7">
      <c r="E89" s="96">
        <v>86</v>
      </c>
      <c r="F89" s="172" t="s">
        <v>781</v>
      </c>
      <c r="G89" s="171" t="s">
        <v>782</v>
      </c>
    </row>
    <row r="90" spans="5:7">
      <c r="E90" s="96">
        <v>87</v>
      </c>
      <c r="F90" s="172" t="s">
        <v>1228</v>
      </c>
      <c r="G90" s="171" t="s">
        <v>1404</v>
      </c>
    </row>
    <row r="91" spans="5:7">
      <c r="E91" s="96">
        <v>88</v>
      </c>
      <c r="F91" s="172" t="s">
        <v>1403</v>
      </c>
      <c r="G91" s="171" t="s">
        <v>1404</v>
      </c>
    </row>
    <row r="92" spans="5:7">
      <c r="E92" s="96">
        <v>89</v>
      </c>
      <c r="F92" s="172" t="s">
        <v>2187</v>
      </c>
      <c r="G92" s="171" t="s">
        <v>2197</v>
      </c>
    </row>
    <row r="93" spans="5:7">
      <c r="E93" s="96">
        <v>90</v>
      </c>
      <c r="F93" s="172" t="s">
        <v>2029</v>
      </c>
      <c r="G93" s="171" t="s">
        <v>2023</v>
      </c>
    </row>
    <row r="94" spans="5:7">
      <c r="E94" s="96">
        <v>91</v>
      </c>
      <c r="F94" s="172" t="s">
        <v>2209</v>
      </c>
      <c r="G94" s="171" t="s">
        <v>2208</v>
      </c>
    </row>
    <row r="95" spans="5:7">
      <c r="E95" s="96">
        <v>92</v>
      </c>
      <c r="F95" s="172" t="s">
        <v>2028</v>
      </c>
      <c r="G95" s="171" t="s">
        <v>2027</v>
      </c>
    </row>
    <row r="96" spans="5:7">
      <c r="E96" s="96">
        <v>93</v>
      </c>
      <c r="F96" s="172" t="s">
        <v>2185</v>
      </c>
      <c r="G96" s="171" t="s">
        <v>2492</v>
      </c>
    </row>
    <row r="97" spans="5:7">
      <c r="E97" s="96">
        <v>94</v>
      </c>
      <c r="F97" s="172" t="s">
        <v>2207</v>
      </c>
      <c r="G97" s="171" t="s">
        <v>2201</v>
      </c>
    </row>
    <row r="98" spans="5:7">
      <c r="E98" s="96">
        <v>95</v>
      </c>
      <c r="F98" s="172" t="s">
        <v>2066</v>
      </c>
      <c r="G98" s="171" t="s">
        <v>2206</v>
      </c>
    </row>
    <row r="99" spans="5:7">
      <c r="E99" s="96">
        <v>96</v>
      </c>
      <c r="F99" s="172" t="s">
        <v>2026</v>
      </c>
      <c r="G99" s="171" t="s">
        <v>2025</v>
      </c>
    </row>
    <row r="100" spans="5:7">
      <c r="E100" s="96">
        <v>97</v>
      </c>
      <c r="F100" s="172" t="s">
        <v>2205</v>
      </c>
      <c r="G100" s="171" t="s">
        <v>2201</v>
      </c>
    </row>
    <row r="101" spans="5:7">
      <c r="E101" s="96">
        <v>98</v>
      </c>
      <c r="F101" s="172" t="s">
        <v>2166</v>
      </c>
      <c r="G101" s="171" t="s">
        <v>2491</v>
      </c>
    </row>
    <row r="102" spans="5:7">
      <c r="E102" s="96">
        <v>99</v>
      </c>
      <c r="F102" s="172" t="s">
        <v>2204</v>
      </c>
      <c r="G102" s="171" t="s">
        <v>2203</v>
      </c>
    </row>
    <row r="103" spans="5:7">
      <c r="E103" s="96">
        <v>100</v>
      </c>
      <c r="F103" s="172" t="s">
        <v>2202</v>
      </c>
      <c r="G103" s="171" t="s">
        <v>2201</v>
      </c>
    </row>
    <row r="104" spans="5:7">
      <c r="E104" s="96">
        <v>101</v>
      </c>
      <c r="F104" s="172" t="s">
        <v>2200</v>
      </c>
      <c r="G104" s="171" t="s">
        <v>2199</v>
      </c>
    </row>
    <row r="105" spans="5:7">
      <c r="E105" s="96">
        <v>102</v>
      </c>
      <c r="F105" s="172" t="s">
        <v>2490</v>
      </c>
      <c r="G105" s="171" t="s">
        <v>2489</v>
      </c>
    </row>
    <row r="106" spans="5:7">
      <c r="E106" s="96">
        <v>103</v>
      </c>
      <c r="F106" s="172" t="s">
        <v>2024</v>
      </c>
      <c r="G106" s="171" t="s">
        <v>2023</v>
      </c>
    </row>
    <row r="107" spans="5:7">
      <c r="E107" s="96">
        <v>104</v>
      </c>
      <c r="F107" s="172" t="s">
        <v>2022</v>
      </c>
      <c r="G107" s="171" t="s">
        <v>2021</v>
      </c>
    </row>
    <row r="108" spans="5:7">
      <c r="E108" s="96">
        <v>105</v>
      </c>
      <c r="F108" s="172" t="s">
        <v>2183</v>
      </c>
      <c r="G108" s="171" t="s">
        <v>746</v>
      </c>
    </row>
    <row r="109" spans="5:7">
      <c r="E109" s="96">
        <v>106</v>
      </c>
      <c r="F109" s="172" t="s">
        <v>2198</v>
      </c>
      <c r="G109" s="171" t="s">
        <v>2197</v>
      </c>
    </row>
    <row r="110" spans="5:7">
      <c r="E110" s="96">
        <v>107</v>
      </c>
      <c r="F110" s="172" t="s">
        <v>2196</v>
      </c>
      <c r="G110" s="171" t="s">
        <v>762</v>
      </c>
    </row>
    <row r="111" spans="5:7">
      <c r="E111" s="96">
        <v>108</v>
      </c>
      <c r="F111" s="172" t="s">
        <v>2195</v>
      </c>
      <c r="G111" s="171" t="s">
        <v>2194</v>
      </c>
    </row>
    <row r="112" spans="5:7">
      <c r="E112" s="96">
        <v>109</v>
      </c>
      <c r="F112" s="172" t="s">
        <v>2020</v>
      </c>
      <c r="G112" s="171" t="s">
        <v>2019</v>
      </c>
    </row>
    <row r="113" spans="5:7">
      <c r="E113" s="96">
        <v>110</v>
      </c>
      <c r="F113" s="172" t="s">
        <v>2186</v>
      </c>
      <c r="G113" s="171" t="s">
        <v>2193</v>
      </c>
    </row>
    <row r="114" spans="5:7">
      <c r="E114" s="96">
        <v>111</v>
      </c>
      <c r="F114" s="172" t="s">
        <v>2018</v>
      </c>
      <c r="G114" s="171" t="s">
        <v>2017</v>
      </c>
    </row>
    <row r="115" spans="5:7">
      <c r="E115" s="96">
        <v>112</v>
      </c>
      <c r="F115" s="172" t="s">
        <v>785</v>
      </c>
      <c r="G115" s="171" t="s">
        <v>786</v>
      </c>
    </row>
    <row r="116" spans="5:7">
      <c r="E116" s="96">
        <v>113</v>
      </c>
      <c r="F116" s="172" t="s">
        <v>788</v>
      </c>
      <c r="G116" s="171" t="s">
        <v>789</v>
      </c>
    </row>
    <row r="117" spans="5:7">
      <c r="E117" s="96">
        <v>114</v>
      </c>
      <c r="F117" s="172" t="s">
        <v>790</v>
      </c>
      <c r="G117" s="171" t="s">
        <v>791</v>
      </c>
    </row>
    <row r="118" spans="5:7">
      <c r="E118" s="96">
        <v>115</v>
      </c>
      <c r="F118" s="172" t="s">
        <v>793</v>
      </c>
      <c r="G118" s="171" t="s">
        <v>794</v>
      </c>
    </row>
    <row r="119" spans="5:7">
      <c r="E119" s="96">
        <v>116</v>
      </c>
      <c r="F119" s="172" t="s">
        <v>795</v>
      </c>
      <c r="G119" s="171" t="s">
        <v>2144</v>
      </c>
    </row>
    <row r="120" spans="5:7">
      <c r="E120" s="96">
        <v>117</v>
      </c>
      <c r="F120" s="172" t="s">
        <v>797</v>
      </c>
      <c r="G120" s="171" t="s">
        <v>798</v>
      </c>
    </row>
    <row r="121" spans="5:7">
      <c r="E121" s="96">
        <v>118</v>
      </c>
      <c r="F121" s="172" t="s">
        <v>802</v>
      </c>
      <c r="G121" s="171" t="s">
        <v>803</v>
      </c>
    </row>
    <row r="122" spans="5:7">
      <c r="E122" s="96">
        <v>119</v>
      </c>
      <c r="F122" s="172" t="s">
        <v>804</v>
      </c>
      <c r="G122" s="171" t="s">
        <v>805</v>
      </c>
    </row>
    <row r="123" spans="5:7">
      <c r="E123" s="96">
        <v>120</v>
      </c>
      <c r="F123" s="172" t="s">
        <v>809</v>
      </c>
      <c r="G123" s="171" t="s">
        <v>810</v>
      </c>
    </row>
    <row r="124" spans="5:7">
      <c r="E124" s="96">
        <v>121</v>
      </c>
      <c r="F124" s="172" t="s">
        <v>812</v>
      </c>
      <c r="G124" s="171" t="s">
        <v>813</v>
      </c>
    </row>
    <row r="125" spans="5:7">
      <c r="E125" s="96">
        <v>122</v>
      </c>
      <c r="F125" s="172" t="s">
        <v>814</v>
      </c>
      <c r="G125" s="171" t="s">
        <v>815</v>
      </c>
    </row>
    <row r="126" spans="5:7">
      <c r="E126" s="96">
        <v>123</v>
      </c>
      <c r="F126" s="172" t="s">
        <v>817</v>
      </c>
      <c r="G126" s="171" t="s">
        <v>818</v>
      </c>
    </row>
    <row r="127" spans="5:7">
      <c r="E127" s="96">
        <v>124</v>
      </c>
      <c r="F127" s="172" t="s">
        <v>820</v>
      </c>
      <c r="G127" s="171" t="s">
        <v>821</v>
      </c>
    </row>
    <row r="128" spans="5:7">
      <c r="E128" s="96">
        <v>125</v>
      </c>
      <c r="F128" s="172" t="s">
        <v>822</v>
      </c>
      <c r="G128" s="171" t="s">
        <v>823</v>
      </c>
    </row>
    <row r="129" spans="5:7">
      <c r="E129" s="96">
        <v>126</v>
      </c>
      <c r="F129" s="172" t="s">
        <v>825</v>
      </c>
      <c r="G129" s="171" t="s">
        <v>826</v>
      </c>
    </row>
    <row r="130" spans="5:7">
      <c r="E130" s="96">
        <v>127</v>
      </c>
      <c r="F130" s="172" t="s">
        <v>829</v>
      </c>
      <c r="G130" s="171" t="s">
        <v>830</v>
      </c>
    </row>
    <row r="131" spans="5:7">
      <c r="E131" s="96">
        <v>128</v>
      </c>
      <c r="F131" s="172" t="s">
        <v>832</v>
      </c>
      <c r="G131" s="171" t="s">
        <v>833</v>
      </c>
    </row>
    <row r="132" spans="5:7">
      <c r="E132" s="96">
        <v>129</v>
      </c>
      <c r="F132" s="172" t="s">
        <v>836</v>
      </c>
      <c r="G132" s="171" t="s">
        <v>2143</v>
      </c>
    </row>
    <row r="133" spans="5:7">
      <c r="E133" s="96">
        <v>130</v>
      </c>
      <c r="F133" s="172" t="s">
        <v>2142</v>
      </c>
      <c r="G133" s="171" t="s">
        <v>838</v>
      </c>
    </row>
    <row r="134" spans="5:7">
      <c r="E134" s="96">
        <v>131</v>
      </c>
      <c r="F134" s="172" t="s">
        <v>839</v>
      </c>
      <c r="G134" s="171" t="s">
        <v>838</v>
      </c>
    </row>
    <row r="135" spans="5:7">
      <c r="E135" s="96">
        <v>132</v>
      </c>
      <c r="F135" s="172" t="s">
        <v>840</v>
      </c>
      <c r="G135" s="171" t="s">
        <v>838</v>
      </c>
    </row>
    <row r="136" spans="5:7">
      <c r="E136" s="96">
        <v>133</v>
      </c>
      <c r="F136" s="172" t="s">
        <v>841</v>
      </c>
      <c r="G136" s="171" t="s">
        <v>842</v>
      </c>
    </row>
    <row r="137" spans="5:7">
      <c r="E137" s="96">
        <v>134</v>
      </c>
      <c r="F137" s="172" t="s">
        <v>843</v>
      </c>
      <c r="G137" s="171" t="s">
        <v>844</v>
      </c>
    </row>
    <row r="138" spans="5:7">
      <c r="E138" s="96">
        <v>135</v>
      </c>
      <c r="F138" s="172" t="s">
        <v>845</v>
      </c>
      <c r="G138" s="171" t="s">
        <v>846</v>
      </c>
    </row>
    <row r="139" spans="5:7">
      <c r="E139" s="96">
        <v>136</v>
      </c>
      <c r="F139" s="172" t="s">
        <v>847</v>
      </c>
      <c r="G139" s="171" t="s">
        <v>848</v>
      </c>
    </row>
    <row r="140" spans="5:7">
      <c r="E140" s="96">
        <v>137</v>
      </c>
      <c r="F140" s="172" t="s">
        <v>906</v>
      </c>
      <c r="G140" s="171" t="s">
        <v>2141</v>
      </c>
    </row>
    <row r="141" spans="5:7">
      <c r="E141" s="96">
        <v>138</v>
      </c>
      <c r="F141" s="172" t="s">
        <v>902</v>
      </c>
      <c r="G141" s="171" t="s">
        <v>2140</v>
      </c>
    </row>
    <row r="142" spans="5:7">
      <c r="E142" s="96">
        <v>139</v>
      </c>
      <c r="F142" s="172" t="s">
        <v>1407</v>
      </c>
      <c r="G142" s="171" t="s">
        <v>1408</v>
      </c>
    </row>
    <row r="143" spans="5:7">
      <c r="E143" s="96">
        <v>140</v>
      </c>
      <c r="F143" s="172" t="s">
        <v>1411</v>
      </c>
      <c r="G143" s="171" t="s">
        <v>1412</v>
      </c>
    </row>
    <row r="144" spans="5:7">
      <c r="E144" s="96">
        <v>141</v>
      </c>
      <c r="F144" s="172" t="s">
        <v>1413</v>
      </c>
      <c r="G144" s="171" t="s">
        <v>1414</v>
      </c>
    </row>
    <row r="145" spans="5:7">
      <c r="E145" s="96">
        <v>142</v>
      </c>
      <c r="F145" s="172" t="s">
        <v>1418</v>
      </c>
      <c r="G145" s="171" t="s">
        <v>810</v>
      </c>
    </row>
    <row r="146" spans="5:7">
      <c r="E146" s="96">
        <v>143</v>
      </c>
      <c r="F146" s="172" t="s">
        <v>2139</v>
      </c>
      <c r="G146" s="171" t="s">
        <v>789</v>
      </c>
    </row>
    <row r="147" spans="5:7">
      <c r="E147" s="96">
        <v>144</v>
      </c>
      <c r="F147" s="172" t="s">
        <v>2138</v>
      </c>
      <c r="G147" s="171" t="s">
        <v>2128</v>
      </c>
    </row>
    <row r="148" spans="5:7">
      <c r="E148" s="96">
        <v>145</v>
      </c>
      <c r="F148" s="172" t="s">
        <v>2137</v>
      </c>
      <c r="G148" s="171" t="s">
        <v>2136</v>
      </c>
    </row>
    <row r="149" spans="5:7">
      <c r="E149" s="96">
        <v>146</v>
      </c>
      <c r="F149" s="172" t="s">
        <v>2135</v>
      </c>
      <c r="G149" s="171" t="s">
        <v>2134</v>
      </c>
    </row>
    <row r="150" spans="5:7">
      <c r="E150" s="96">
        <v>147</v>
      </c>
      <c r="F150" s="172" t="s">
        <v>2038</v>
      </c>
      <c r="G150" s="171" t="s">
        <v>2133</v>
      </c>
    </row>
    <row r="151" spans="5:7">
      <c r="E151" s="96">
        <v>148</v>
      </c>
      <c r="F151" s="172" t="s">
        <v>2132</v>
      </c>
      <c r="G151" s="171" t="s">
        <v>2131</v>
      </c>
    </row>
    <row r="152" spans="5:7">
      <c r="E152" s="96">
        <v>149</v>
      </c>
      <c r="F152" s="172" t="s">
        <v>2130</v>
      </c>
      <c r="G152" s="171" t="s">
        <v>2129</v>
      </c>
    </row>
    <row r="153" spans="5:7">
      <c r="E153" s="96">
        <v>150</v>
      </c>
      <c r="F153" s="172" t="s">
        <v>881</v>
      </c>
      <c r="G153" s="171" t="s">
        <v>2128</v>
      </c>
    </row>
    <row r="154" spans="5:7">
      <c r="E154" s="96">
        <v>151</v>
      </c>
      <c r="F154" s="172" t="s">
        <v>884</v>
      </c>
      <c r="G154" s="171" t="s">
        <v>2127</v>
      </c>
    </row>
    <row r="155" spans="5:7">
      <c r="E155" s="96">
        <v>152</v>
      </c>
      <c r="F155" s="172" t="s">
        <v>2126</v>
      </c>
      <c r="G155" s="171" t="s">
        <v>821</v>
      </c>
    </row>
    <row r="156" spans="5:7">
      <c r="E156" s="96">
        <v>153</v>
      </c>
      <c r="F156" s="172" t="s">
        <v>2125</v>
      </c>
      <c r="G156" s="171" t="s">
        <v>2124</v>
      </c>
    </row>
    <row r="157" spans="5:7">
      <c r="E157" s="96">
        <v>154</v>
      </c>
      <c r="F157" s="172" t="s">
        <v>2123</v>
      </c>
      <c r="G157" s="171" t="s">
        <v>2122</v>
      </c>
    </row>
    <row r="158" spans="5:7">
      <c r="E158" s="96">
        <v>155</v>
      </c>
      <c r="F158" s="172" t="s">
        <v>2121</v>
      </c>
      <c r="G158" s="171" t="s">
        <v>2120</v>
      </c>
    </row>
    <row r="159" spans="5:7">
      <c r="E159" s="96">
        <v>156</v>
      </c>
      <c r="F159" s="172" t="s">
        <v>2180</v>
      </c>
      <c r="G159" s="171" t="s">
        <v>786</v>
      </c>
    </row>
    <row r="160" spans="5:7">
      <c r="E160" s="96">
        <v>157</v>
      </c>
      <c r="F160" s="172" t="s">
        <v>2179</v>
      </c>
      <c r="G160" s="171" t="s">
        <v>2178</v>
      </c>
    </row>
    <row r="161" spans="5:7">
      <c r="E161" s="96">
        <v>158</v>
      </c>
      <c r="F161" s="172" t="s">
        <v>2119</v>
      </c>
      <c r="G161" s="171" t="s">
        <v>805</v>
      </c>
    </row>
    <row r="162" spans="5:7">
      <c r="E162" s="96">
        <v>159</v>
      </c>
      <c r="F162" s="172" t="s">
        <v>2118</v>
      </c>
      <c r="G162" s="171" t="s">
        <v>794</v>
      </c>
    </row>
    <row r="163" spans="5:7">
      <c r="E163" s="96">
        <v>160</v>
      </c>
      <c r="F163" s="172" t="s">
        <v>2117</v>
      </c>
      <c r="G163" s="171" t="s">
        <v>2113</v>
      </c>
    </row>
    <row r="164" spans="5:7">
      <c r="E164" s="96">
        <v>161</v>
      </c>
      <c r="F164" s="172" t="s">
        <v>2116</v>
      </c>
      <c r="G164" s="171" t="s">
        <v>2115</v>
      </c>
    </row>
    <row r="165" spans="5:7">
      <c r="E165" s="96">
        <v>162</v>
      </c>
      <c r="F165" s="172" t="s">
        <v>2114</v>
      </c>
      <c r="G165" s="171" t="s">
        <v>2113</v>
      </c>
    </row>
    <row r="166" spans="5:7">
      <c r="E166" s="96">
        <v>163</v>
      </c>
      <c r="F166" s="172" t="s">
        <v>1407</v>
      </c>
      <c r="G166" s="171" t="s">
        <v>821</v>
      </c>
    </row>
    <row r="167" spans="5:7">
      <c r="E167" s="96">
        <v>164</v>
      </c>
      <c r="F167" s="172" t="s">
        <v>2112</v>
      </c>
      <c r="G167" s="171" t="s">
        <v>2111</v>
      </c>
    </row>
    <row r="168" spans="5:7">
      <c r="E168" s="96">
        <v>165</v>
      </c>
      <c r="F168" s="172" t="s">
        <v>2110</v>
      </c>
      <c r="G168" s="171" t="s">
        <v>821</v>
      </c>
    </row>
    <row r="169" spans="5:7">
      <c r="E169" s="96">
        <v>166</v>
      </c>
      <c r="F169" s="172" t="s">
        <v>851</v>
      </c>
      <c r="G169" s="171" t="s">
        <v>852</v>
      </c>
    </row>
    <row r="170" spans="5:7">
      <c r="E170" s="96">
        <v>167</v>
      </c>
      <c r="F170" s="172" t="s">
        <v>853</v>
      </c>
      <c r="G170" s="171" t="s">
        <v>854</v>
      </c>
    </row>
    <row r="171" spans="5:7">
      <c r="E171" s="96">
        <v>168</v>
      </c>
      <c r="F171" s="172" t="s">
        <v>855</v>
      </c>
      <c r="G171" s="171" t="s">
        <v>856</v>
      </c>
    </row>
    <row r="172" spans="5:7">
      <c r="E172" s="96">
        <v>169</v>
      </c>
      <c r="F172" s="172" t="s">
        <v>857</v>
      </c>
      <c r="G172" s="171" t="s">
        <v>858</v>
      </c>
    </row>
    <row r="173" spans="5:7">
      <c r="E173" s="96">
        <v>170</v>
      </c>
      <c r="F173" s="172" t="s">
        <v>859</v>
      </c>
      <c r="G173" s="171" t="s">
        <v>854</v>
      </c>
    </row>
    <row r="174" spans="5:7">
      <c r="E174" s="96">
        <v>171</v>
      </c>
      <c r="F174" s="172" t="s">
        <v>861</v>
      </c>
      <c r="G174" s="171" t="s">
        <v>862</v>
      </c>
    </row>
    <row r="175" spans="5:7">
      <c r="E175" s="96">
        <v>172</v>
      </c>
      <c r="F175" s="172" t="s">
        <v>866</v>
      </c>
      <c r="G175" s="171" t="s">
        <v>867</v>
      </c>
    </row>
    <row r="176" spans="5:7">
      <c r="E176" s="96">
        <v>173</v>
      </c>
      <c r="F176" s="172" t="s">
        <v>869</v>
      </c>
      <c r="G176" s="171" t="s">
        <v>870</v>
      </c>
    </row>
    <row r="177" spans="5:7">
      <c r="E177" s="96">
        <v>174</v>
      </c>
      <c r="F177" s="172" t="s">
        <v>872</v>
      </c>
      <c r="G177" s="171" t="s">
        <v>873</v>
      </c>
    </row>
    <row r="178" spans="5:7">
      <c r="E178" s="96">
        <v>175</v>
      </c>
      <c r="F178" s="172" t="s">
        <v>876</v>
      </c>
      <c r="G178" s="171" t="s">
        <v>877</v>
      </c>
    </row>
    <row r="179" spans="5:7">
      <c r="E179" s="96">
        <v>176</v>
      </c>
      <c r="F179" s="172" t="s">
        <v>878</v>
      </c>
      <c r="G179" s="171" t="s">
        <v>879</v>
      </c>
    </row>
    <row r="180" spans="5:7">
      <c r="E180" s="96">
        <v>177</v>
      </c>
      <c r="F180" s="172" t="s">
        <v>886</v>
      </c>
      <c r="G180" s="171" t="s">
        <v>887</v>
      </c>
    </row>
    <row r="181" spans="5:7">
      <c r="E181" s="96">
        <v>178</v>
      </c>
      <c r="F181" s="172" t="s">
        <v>890</v>
      </c>
      <c r="G181" s="171" t="s">
        <v>856</v>
      </c>
    </row>
    <row r="182" spans="5:7">
      <c r="E182" s="96">
        <v>179</v>
      </c>
      <c r="F182" s="172" t="s">
        <v>2109</v>
      </c>
      <c r="G182" s="171" t="s">
        <v>2108</v>
      </c>
    </row>
    <row r="183" spans="5:7">
      <c r="E183" s="96">
        <v>180</v>
      </c>
      <c r="F183" s="172" t="s">
        <v>2107</v>
      </c>
      <c r="G183" s="171" t="s">
        <v>2106</v>
      </c>
    </row>
    <row r="184" spans="5:7">
      <c r="E184" s="96">
        <v>181</v>
      </c>
      <c r="F184" s="172" t="s">
        <v>2105</v>
      </c>
      <c r="G184" s="171" t="s">
        <v>862</v>
      </c>
    </row>
    <row r="185" spans="5:7">
      <c r="E185" s="96">
        <v>182</v>
      </c>
      <c r="F185" s="172" t="s">
        <v>2104</v>
      </c>
      <c r="G185" s="171" t="s">
        <v>2103</v>
      </c>
    </row>
    <row r="186" spans="5:7">
      <c r="E186" s="96">
        <v>183</v>
      </c>
      <c r="F186" s="172" t="s">
        <v>2102</v>
      </c>
      <c r="G186" s="171" t="s">
        <v>2101</v>
      </c>
    </row>
    <row r="187" spans="5:7">
      <c r="E187" s="96">
        <v>184</v>
      </c>
      <c r="F187" s="172" t="s">
        <v>2100</v>
      </c>
      <c r="G187" s="171" t="s">
        <v>2099</v>
      </c>
    </row>
    <row r="188" spans="5:7">
      <c r="E188" s="96">
        <v>185</v>
      </c>
      <c r="F188" s="172" t="s">
        <v>2098</v>
      </c>
      <c r="G188" s="171" t="s">
        <v>2097</v>
      </c>
    </row>
    <row r="189" spans="5:7">
      <c r="E189" s="96">
        <v>186</v>
      </c>
      <c r="F189" s="172" t="s">
        <v>2096</v>
      </c>
      <c r="G189" s="171" t="s">
        <v>2095</v>
      </c>
    </row>
    <row r="190" spans="5:7">
      <c r="E190" s="96">
        <v>187</v>
      </c>
      <c r="F190" s="172" t="s">
        <v>2094</v>
      </c>
      <c r="G190" s="171" t="s">
        <v>2093</v>
      </c>
    </row>
    <row r="191" spans="5:7">
      <c r="E191" s="96">
        <v>188</v>
      </c>
      <c r="F191" s="172" t="s">
        <v>2092</v>
      </c>
      <c r="G191" s="171" t="s">
        <v>870</v>
      </c>
    </row>
    <row r="192" spans="5:7">
      <c r="E192" s="96">
        <v>189</v>
      </c>
      <c r="F192" s="172" t="s">
        <v>2091</v>
      </c>
      <c r="G192" s="171" t="s">
        <v>877</v>
      </c>
    </row>
    <row r="193" spans="5:7">
      <c r="E193" s="96">
        <v>190</v>
      </c>
      <c r="F193" s="172" t="s">
        <v>2090</v>
      </c>
      <c r="G193" s="171" t="s">
        <v>873</v>
      </c>
    </row>
    <row r="194" spans="5:7">
      <c r="E194" s="96">
        <v>191</v>
      </c>
      <c r="F194" s="172" t="s">
        <v>2089</v>
      </c>
      <c r="G194" s="171" t="s">
        <v>2088</v>
      </c>
    </row>
    <row r="195" spans="5:7">
      <c r="E195" s="96">
        <v>192</v>
      </c>
      <c r="F195" s="172" t="s">
        <v>2087</v>
      </c>
      <c r="G195" s="171" t="s">
        <v>2086</v>
      </c>
    </row>
    <row r="196" spans="5:7">
      <c r="E196" s="96">
        <v>193</v>
      </c>
      <c r="F196" s="172" t="s">
        <v>2085</v>
      </c>
      <c r="G196" s="171" t="s">
        <v>2084</v>
      </c>
    </row>
    <row r="197" spans="5:7">
      <c r="E197" s="96">
        <v>194</v>
      </c>
      <c r="F197" s="172" t="s">
        <v>2083</v>
      </c>
      <c r="G197" s="171" t="s">
        <v>2082</v>
      </c>
    </row>
    <row r="198" spans="5:7">
      <c r="E198" s="96">
        <v>195</v>
      </c>
      <c r="F198" s="172" t="s">
        <v>2081</v>
      </c>
      <c r="G198" s="171" t="s">
        <v>2080</v>
      </c>
    </row>
    <row r="199" spans="5:7">
      <c r="E199" s="96">
        <v>196</v>
      </c>
      <c r="F199" s="172" t="s">
        <v>2079</v>
      </c>
      <c r="G199" s="171" t="s">
        <v>2078</v>
      </c>
    </row>
    <row r="200" spans="5:7">
      <c r="E200" s="96">
        <v>197</v>
      </c>
      <c r="F200" s="172" t="s">
        <v>2077</v>
      </c>
      <c r="G200" s="171" t="s">
        <v>879</v>
      </c>
    </row>
    <row r="201" spans="5:7">
      <c r="E201" s="96">
        <v>198</v>
      </c>
      <c r="F201" s="172" t="s">
        <v>2076</v>
      </c>
      <c r="G201" s="171" t="s">
        <v>862</v>
      </c>
    </row>
    <row r="202" spans="5:7">
      <c r="E202" s="96">
        <v>199</v>
      </c>
      <c r="F202" s="172" t="s">
        <v>2075</v>
      </c>
      <c r="G202" s="171" t="s">
        <v>877</v>
      </c>
    </row>
    <row r="203" spans="5:7">
      <c r="E203" s="96">
        <v>200</v>
      </c>
      <c r="F203" s="172" t="s">
        <v>2074</v>
      </c>
      <c r="G203" s="171" t="s">
        <v>879</v>
      </c>
    </row>
    <row r="204" spans="5:7">
      <c r="E204" s="96">
        <v>201</v>
      </c>
      <c r="F204" s="172" t="s">
        <v>2073</v>
      </c>
      <c r="G204" s="171" t="s">
        <v>2072</v>
      </c>
    </row>
    <row r="205" spans="5:7" ht="18" thickBot="1">
      <c r="E205" s="98">
        <v>202</v>
      </c>
      <c r="F205" s="170" t="s">
        <v>900</v>
      </c>
      <c r="G205" s="169" t="s">
        <v>882</v>
      </c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zoomScale="75" zoomScaleNormal="75" workbookViewId="0">
      <selection activeCell="G17" sqref="G17"/>
    </sheetView>
  </sheetViews>
  <sheetFormatPr defaultRowHeight="17.399999999999999"/>
  <cols>
    <col min="1" max="1" width="1.09765625" customWidth="1"/>
    <col min="2" max="2" width="11" customWidth="1"/>
    <col min="3" max="3" width="30.5" bestFit="1" customWidth="1"/>
    <col min="6" max="6" width="11.8984375" customWidth="1"/>
    <col min="7" max="7" width="12.5" customWidth="1"/>
    <col min="10" max="14" width="9.59765625" bestFit="1" customWidth="1"/>
    <col min="16" max="16" width="24.8984375" bestFit="1" customWidth="1"/>
  </cols>
  <sheetData>
    <row r="1" spans="2:14" ht="7.2" customHeight="1" thickBot="1"/>
    <row r="2" spans="2:14">
      <c r="B2" s="210" t="s">
        <v>2311</v>
      </c>
      <c r="C2" s="211"/>
      <c r="E2" s="212" t="s">
        <v>2636</v>
      </c>
      <c r="F2" s="213"/>
      <c r="G2" s="214"/>
      <c r="I2" s="215" t="s">
        <v>2267</v>
      </c>
      <c r="J2" s="216"/>
      <c r="K2" s="216"/>
      <c r="L2" s="216"/>
      <c r="M2" s="216"/>
      <c r="N2" s="217"/>
    </row>
    <row r="3" spans="2:14">
      <c r="B3" s="89" t="s">
        <v>2309</v>
      </c>
      <c r="C3" s="91" t="s">
        <v>2635</v>
      </c>
      <c r="E3" s="94" t="s">
        <v>2307</v>
      </c>
      <c r="F3" s="88" t="s">
        <v>2306</v>
      </c>
      <c r="G3" s="95" t="s">
        <v>2305</v>
      </c>
      <c r="I3" s="102"/>
      <c r="J3" s="101">
        <v>43780</v>
      </c>
      <c r="K3" s="101">
        <v>43781</v>
      </c>
      <c r="L3" s="101">
        <v>43782</v>
      </c>
      <c r="M3" s="101">
        <v>43783</v>
      </c>
      <c r="N3" s="103">
        <v>43784</v>
      </c>
    </row>
    <row r="4" spans="2:14">
      <c r="B4" s="89" t="s">
        <v>2634</v>
      </c>
      <c r="C4" s="91" t="s">
        <v>2633</v>
      </c>
      <c r="E4" s="96">
        <v>1</v>
      </c>
      <c r="F4" s="93" t="s">
        <v>788</v>
      </c>
      <c r="G4" s="97" t="s">
        <v>789</v>
      </c>
      <c r="I4" s="102" t="s">
        <v>2263</v>
      </c>
      <c r="J4" s="100" t="s">
        <v>2632</v>
      </c>
      <c r="K4" s="100" t="s">
        <v>2104</v>
      </c>
      <c r="L4" s="100" t="s">
        <v>2631</v>
      </c>
      <c r="M4" s="100" t="s">
        <v>2630</v>
      </c>
      <c r="N4" s="104" t="s">
        <v>2629</v>
      </c>
    </row>
    <row r="5" spans="2:14">
      <c r="B5" s="89" t="s">
        <v>2628</v>
      </c>
      <c r="C5" s="91" t="s">
        <v>2627</v>
      </c>
      <c r="E5" s="96">
        <v>2</v>
      </c>
      <c r="F5" s="93" t="s">
        <v>804</v>
      </c>
      <c r="G5" s="97" t="s">
        <v>805</v>
      </c>
      <c r="I5" s="102" t="s">
        <v>2259</v>
      </c>
      <c r="J5" s="100" t="s">
        <v>2626</v>
      </c>
      <c r="K5" s="100" t="s">
        <v>2248</v>
      </c>
      <c r="L5" s="100" t="s">
        <v>2625</v>
      </c>
      <c r="M5" s="100" t="s">
        <v>2624</v>
      </c>
      <c r="N5" s="104" t="s">
        <v>2623</v>
      </c>
    </row>
    <row r="6" spans="2:14" ht="18" thickBot="1">
      <c r="B6" s="89" t="s">
        <v>2652</v>
      </c>
      <c r="C6" s="91" t="s">
        <v>2653</v>
      </c>
      <c r="E6" s="96">
        <v>3</v>
      </c>
      <c r="F6" s="93" t="s">
        <v>1413</v>
      </c>
      <c r="G6" s="97" t="s">
        <v>1414</v>
      </c>
      <c r="I6" s="105" t="s">
        <v>2252</v>
      </c>
      <c r="J6" s="106" t="s">
        <v>2621</v>
      </c>
      <c r="K6" s="106" t="s">
        <v>2620</v>
      </c>
      <c r="L6" s="106" t="s">
        <v>2293</v>
      </c>
      <c r="M6" s="106" t="s">
        <v>2619</v>
      </c>
      <c r="N6" s="107" t="s">
        <v>2618</v>
      </c>
    </row>
    <row r="7" spans="2:14" ht="40.200000000000003" thickBot="1">
      <c r="B7" s="89" t="s">
        <v>2291</v>
      </c>
      <c r="C7" s="175" t="s">
        <v>2622</v>
      </c>
      <c r="E7" s="96">
        <v>4</v>
      </c>
      <c r="F7" s="93" t="s">
        <v>2132</v>
      </c>
      <c r="G7" s="97" t="s">
        <v>2131</v>
      </c>
    </row>
    <row r="8" spans="2:14">
      <c r="B8" s="89" t="s">
        <v>2286</v>
      </c>
      <c r="C8" s="91" t="s">
        <v>2218</v>
      </c>
      <c r="E8" s="96">
        <v>5</v>
      </c>
      <c r="F8" s="93" t="s">
        <v>2179</v>
      </c>
      <c r="G8" s="97" t="s">
        <v>2178</v>
      </c>
      <c r="I8" s="218" t="s">
        <v>2282</v>
      </c>
      <c r="J8" s="219"/>
      <c r="K8" s="219"/>
      <c r="L8" s="219"/>
      <c r="M8" s="219"/>
      <c r="N8" s="220"/>
    </row>
    <row r="9" spans="2:14" ht="27" thickBot="1">
      <c r="B9" s="90" t="s">
        <v>2281</v>
      </c>
      <c r="C9" s="174" t="s">
        <v>2617</v>
      </c>
      <c r="E9" s="96">
        <v>6</v>
      </c>
      <c r="F9" s="93" t="s">
        <v>2119</v>
      </c>
      <c r="G9" s="97" t="s">
        <v>805</v>
      </c>
      <c r="I9" s="102"/>
      <c r="J9" s="101">
        <v>43780</v>
      </c>
      <c r="K9" s="101">
        <v>43781</v>
      </c>
      <c r="L9" s="101">
        <v>43782</v>
      </c>
      <c r="M9" s="101">
        <v>43783</v>
      </c>
      <c r="N9" s="103">
        <v>43784</v>
      </c>
    </row>
    <row r="10" spans="2:14">
      <c r="E10" s="96">
        <v>7</v>
      </c>
      <c r="F10" s="93" t="s">
        <v>853</v>
      </c>
      <c r="G10" s="97" t="s">
        <v>854</v>
      </c>
      <c r="I10" s="102" t="s">
        <v>2263</v>
      </c>
      <c r="J10" s="100" t="s">
        <v>2616</v>
      </c>
      <c r="K10" s="100" t="s">
        <v>2615</v>
      </c>
      <c r="L10" s="100" t="s">
        <v>2236</v>
      </c>
      <c r="M10" s="100" t="s">
        <v>2614</v>
      </c>
      <c r="N10" s="104" t="s">
        <v>2613</v>
      </c>
    </row>
    <row r="11" spans="2:14">
      <c r="E11" s="96">
        <v>8</v>
      </c>
      <c r="F11" s="93" t="s">
        <v>855</v>
      </c>
      <c r="G11" s="97" t="s">
        <v>856</v>
      </c>
      <c r="I11" s="102" t="s">
        <v>2259</v>
      </c>
      <c r="J11" s="100" t="s">
        <v>2612</v>
      </c>
      <c r="K11" s="100" t="s">
        <v>2611</v>
      </c>
      <c r="L11" s="100" t="s">
        <v>2610</v>
      </c>
      <c r="M11" s="100" t="s">
        <v>2609</v>
      </c>
      <c r="N11" s="104" t="s">
        <v>2608</v>
      </c>
    </row>
    <row r="12" spans="2:14" ht="18" thickBot="1">
      <c r="E12" s="96">
        <v>9</v>
      </c>
      <c r="F12" s="93" t="s">
        <v>866</v>
      </c>
      <c r="G12" s="97" t="s">
        <v>867</v>
      </c>
      <c r="I12" s="105" t="s">
        <v>2252</v>
      </c>
      <c r="J12" s="106" t="s">
        <v>2607</v>
      </c>
      <c r="K12" s="106" t="s">
        <v>2606</v>
      </c>
      <c r="L12" s="106" t="s">
        <v>2605</v>
      </c>
      <c r="M12" s="106" t="s">
        <v>2604</v>
      </c>
      <c r="N12" s="107" t="s">
        <v>2603</v>
      </c>
    </row>
    <row r="13" spans="2:14" ht="18" thickBot="1">
      <c r="E13" s="96">
        <v>10</v>
      </c>
      <c r="F13" s="93" t="s">
        <v>878</v>
      </c>
      <c r="G13" s="97" t="s">
        <v>879</v>
      </c>
    </row>
    <row r="14" spans="2:14">
      <c r="E14" s="96">
        <v>11</v>
      </c>
      <c r="F14" s="93" t="s">
        <v>2107</v>
      </c>
      <c r="G14" s="97" t="s">
        <v>2106</v>
      </c>
      <c r="I14" s="218" t="s">
        <v>2282</v>
      </c>
      <c r="J14" s="219"/>
      <c r="K14" s="219"/>
      <c r="L14" s="219"/>
      <c r="M14" s="219"/>
      <c r="N14" s="220"/>
    </row>
    <row r="15" spans="2:14">
      <c r="E15" s="96">
        <v>12</v>
      </c>
      <c r="F15" s="93" t="s">
        <v>2104</v>
      </c>
      <c r="G15" s="97" t="s">
        <v>2103</v>
      </c>
      <c r="I15" s="102"/>
      <c r="J15" s="101">
        <v>43780</v>
      </c>
      <c r="K15" s="101">
        <v>43781</v>
      </c>
      <c r="L15" s="101">
        <v>43782</v>
      </c>
      <c r="M15" s="101">
        <v>43783</v>
      </c>
      <c r="N15" s="103">
        <v>43784</v>
      </c>
    </row>
    <row r="16" spans="2:14">
      <c r="E16" s="96">
        <v>13</v>
      </c>
      <c r="F16" s="93" t="s">
        <v>2079</v>
      </c>
      <c r="G16" s="97" t="s">
        <v>2078</v>
      </c>
      <c r="I16" s="102" t="s">
        <v>2263</v>
      </c>
      <c r="J16" s="100" t="s">
        <v>2602</v>
      </c>
      <c r="K16" s="100" t="s">
        <v>2601</v>
      </c>
      <c r="L16" s="100" t="s">
        <v>2600</v>
      </c>
      <c r="M16" s="100" t="s">
        <v>2599</v>
      </c>
      <c r="N16" s="104" t="s">
        <v>2598</v>
      </c>
    </row>
    <row r="17" spans="5:14">
      <c r="E17" s="96">
        <v>14</v>
      </c>
      <c r="F17" s="93" t="s">
        <v>2074</v>
      </c>
      <c r="G17" s="97" t="s">
        <v>879</v>
      </c>
      <c r="I17" s="102" t="s">
        <v>2259</v>
      </c>
      <c r="J17" s="100" t="s">
        <v>2288</v>
      </c>
      <c r="K17" s="100" t="s">
        <v>2597</v>
      </c>
      <c r="L17" s="100" t="s">
        <v>2596</v>
      </c>
      <c r="M17" s="100" t="s">
        <v>2595</v>
      </c>
      <c r="N17" s="104" t="s">
        <v>2279</v>
      </c>
    </row>
    <row r="18" spans="5:14" ht="18" thickBot="1">
      <c r="E18" s="96">
        <v>15</v>
      </c>
      <c r="F18" s="93" t="s">
        <v>88</v>
      </c>
      <c r="G18" s="97" t="s">
        <v>618</v>
      </c>
      <c r="I18" s="105" t="s">
        <v>2252</v>
      </c>
      <c r="J18" s="106" t="s">
        <v>2594</v>
      </c>
      <c r="K18" s="106" t="s">
        <v>2593</v>
      </c>
      <c r="L18" s="106" t="s">
        <v>2592</v>
      </c>
      <c r="M18" s="106" t="s">
        <v>2591</v>
      </c>
      <c r="N18" s="107" t="s">
        <v>2590</v>
      </c>
    </row>
    <row r="19" spans="5:14">
      <c r="E19" s="96">
        <v>16</v>
      </c>
      <c r="F19" s="93" t="s">
        <v>92</v>
      </c>
      <c r="G19" s="97" t="s">
        <v>619</v>
      </c>
    </row>
    <row r="20" spans="5:14">
      <c r="E20" s="96">
        <v>17</v>
      </c>
      <c r="F20" s="93" t="s">
        <v>621</v>
      </c>
      <c r="G20" s="97" t="s">
        <v>622</v>
      </c>
    </row>
    <row r="21" spans="5:14">
      <c r="E21" s="96">
        <v>18</v>
      </c>
      <c r="F21" s="93" t="s">
        <v>101</v>
      </c>
      <c r="G21" s="97" t="s">
        <v>625</v>
      </c>
    </row>
    <row r="22" spans="5:14">
      <c r="E22" s="96">
        <v>19</v>
      </c>
      <c r="F22" s="93" t="s">
        <v>105</v>
      </c>
      <c r="G22" s="97" t="s">
        <v>625</v>
      </c>
    </row>
    <row r="23" spans="5:14">
      <c r="E23" s="96">
        <v>20</v>
      </c>
      <c r="F23" s="93" t="s">
        <v>654</v>
      </c>
      <c r="G23" s="97" t="s">
        <v>655</v>
      </c>
    </row>
    <row r="24" spans="5:14">
      <c r="E24" s="96">
        <v>21</v>
      </c>
      <c r="F24" s="93" t="s">
        <v>720</v>
      </c>
      <c r="G24" s="97" t="s">
        <v>721</v>
      </c>
    </row>
    <row r="25" spans="5:14">
      <c r="E25" s="96">
        <v>22</v>
      </c>
      <c r="F25" s="93" t="s">
        <v>2245</v>
      </c>
      <c r="G25" s="97" t="s">
        <v>735</v>
      </c>
    </row>
    <row r="26" spans="5:14">
      <c r="E26" s="96">
        <v>23</v>
      </c>
      <c r="F26" s="93" t="s">
        <v>2162</v>
      </c>
      <c r="G26" s="97" t="s">
        <v>2161</v>
      </c>
    </row>
    <row r="27" spans="5:14">
      <c r="E27" s="96">
        <v>24</v>
      </c>
      <c r="F27" s="93" t="s">
        <v>2155</v>
      </c>
      <c r="G27" s="97" t="s">
        <v>2154</v>
      </c>
    </row>
    <row r="28" spans="5:14">
      <c r="E28" s="96">
        <v>25</v>
      </c>
      <c r="F28" s="93" t="s">
        <v>761</v>
      </c>
      <c r="G28" s="97" t="s">
        <v>762</v>
      </c>
    </row>
    <row r="29" spans="5:14">
      <c r="E29" s="96">
        <v>26</v>
      </c>
      <c r="F29" s="93" t="s">
        <v>2187</v>
      </c>
      <c r="G29" s="97" t="s">
        <v>2197</v>
      </c>
    </row>
    <row r="30" spans="5:14">
      <c r="E30" s="96">
        <v>27</v>
      </c>
      <c r="F30" s="93" t="s">
        <v>2200</v>
      </c>
      <c r="G30" s="97" t="s">
        <v>2199</v>
      </c>
    </row>
    <row r="31" spans="5:14">
      <c r="E31" s="96">
        <v>28</v>
      </c>
      <c r="F31" s="93" t="s">
        <v>2183</v>
      </c>
      <c r="G31" s="97" t="s">
        <v>746</v>
      </c>
    </row>
    <row r="32" spans="5:14">
      <c r="E32" s="96">
        <v>29</v>
      </c>
      <c r="F32" s="93" t="s">
        <v>2198</v>
      </c>
      <c r="G32" s="97" t="s">
        <v>2197</v>
      </c>
    </row>
    <row r="33" spans="5:7" ht="18" thickBot="1">
      <c r="E33" s="98">
        <v>30</v>
      </c>
      <c r="F33" s="99" t="s">
        <v>2196</v>
      </c>
      <c r="G33" s="92" t="s">
        <v>762</v>
      </c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7"/>
  <sheetViews>
    <sheetView zoomScale="70" zoomScaleNormal="70" workbookViewId="0">
      <selection activeCell="L18" sqref="L18"/>
    </sheetView>
  </sheetViews>
  <sheetFormatPr defaultRowHeight="17.399999999999999"/>
  <cols>
    <col min="1" max="1" width="1.09765625" customWidth="1"/>
    <col min="2" max="2" width="19.59765625" customWidth="1"/>
    <col min="3" max="3" width="16.296875" style="31" customWidth="1"/>
    <col min="4" max="4" width="20.3984375" customWidth="1"/>
    <col min="5" max="6" width="38.19921875" customWidth="1"/>
    <col min="7" max="7" width="11.19921875" customWidth="1"/>
    <col min="8" max="8" width="10.8984375" customWidth="1"/>
    <col min="9" max="9" width="10" customWidth="1"/>
    <col min="10" max="10" width="32.59765625" customWidth="1"/>
  </cols>
  <sheetData>
    <row r="1" spans="2:10" ht="4.8" customHeight="1" thickBot="1"/>
    <row r="2" spans="2:10" ht="18" thickBot="1">
      <c r="B2" s="55" t="s">
        <v>607</v>
      </c>
      <c r="C2" s="56" t="s">
        <v>608</v>
      </c>
      <c r="D2" s="56" t="s">
        <v>609</v>
      </c>
      <c r="E2" s="56" t="s">
        <v>610</v>
      </c>
      <c r="F2" s="56" t="s">
        <v>611</v>
      </c>
      <c r="G2" s="56" t="s">
        <v>612</v>
      </c>
      <c r="H2" s="56" t="s">
        <v>613</v>
      </c>
      <c r="I2" s="56" t="s">
        <v>614</v>
      </c>
      <c r="J2" s="57" t="s">
        <v>615</v>
      </c>
    </row>
    <row r="3" spans="2:10">
      <c r="B3" s="198" t="s">
        <v>25</v>
      </c>
      <c r="C3" s="199"/>
      <c r="D3" s="199"/>
      <c r="E3" s="199"/>
      <c r="F3" s="199"/>
      <c r="G3" s="199"/>
      <c r="H3" s="199"/>
      <c r="I3" s="199"/>
      <c r="J3" s="46"/>
    </row>
    <row r="4" spans="2:10">
      <c r="B4" s="20" t="s">
        <v>84</v>
      </c>
      <c r="C4" s="108" t="s">
        <v>616</v>
      </c>
      <c r="D4" s="1" t="s">
        <v>85</v>
      </c>
      <c r="E4" s="1" t="s">
        <v>1201</v>
      </c>
      <c r="F4" s="1" t="s">
        <v>1200</v>
      </c>
      <c r="G4" s="1" t="s">
        <v>25</v>
      </c>
      <c r="H4" s="1" t="s">
        <v>86</v>
      </c>
      <c r="I4" s="1" t="s">
        <v>87</v>
      </c>
      <c r="J4" s="47" t="s">
        <v>617</v>
      </c>
    </row>
    <row r="5" spans="2:10">
      <c r="B5" s="20" t="s">
        <v>88</v>
      </c>
      <c r="C5" s="108" t="s">
        <v>618</v>
      </c>
      <c r="D5" s="1" t="s">
        <v>1204</v>
      </c>
      <c r="E5" s="1" t="s">
        <v>89</v>
      </c>
      <c r="F5" s="1" t="s">
        <v>1197</v>
      </c>
      <c r="G5" s="1" t="s">
        <v>25</v>
      </c>
      <c r="H5" s="1" t="s">
        <v>90</v>
      </c>
      <c r="I5" s="1" t="s">
        <v>87</v>
      </c>
      <c r="J5" s="2" t="s">
        <v>91</v>
      </c>
    </row>
    <row r="6" spans="2:10">
      <c r="B6" s="20" t="s">
        <v>92</v>
      </c>
      <c r="C6" s="108" t="s">
        <v>619</v>
      </c>
      <c r="D6" s="1" t="s">
        <v>1205</v>
      </c>
      <c r="E6" s="1" t="s">
        <v>1198</v>
      </c>
      <c r="F6" s="1" t="s">
        <v>1199</v>
      </c>
      <c r="G6" s="1" t="s">
        <v>25</v>
      </c>
      <c r="H6" s="1" t="s">
        <v>93</v>
      </c>
      <c r="I6" s="1" t="s">
        <v>87</v>
      </c>
      <c r="J6" s="47" t="s">
        <v>620</v>
      </c>
    </row>
    <row r="7" spans="2:10">
      <c r="B7" s="20" t="s">
        <v>621</v>
      </c>
      <c r="C7" s="108" t="s">
        <v>622</v>
      </c>
      <c r="D7" s="1" t="s">
        <v>1203</v>
      </c>
      <c r="E7" s="1" t="s">
        <v>1339</v>
      </c>
      <c r="F7" s="1" t="s">
        <v>1340</v>
      </c>
      <c r="G7" s="1" t="s">
        <v>25</v>
      </c>
      <c r="H7" s="1" t="s">
        <v>94</v>
      </c>
      <c r="I7" s="1" t="s">
        <v>95</v>
      </c>
      <c r="J7" s="2" t="s">
        <v>96</v>
      </c>
    </row>
    <row r="8" spans="2:10">
      <c r="B8" s="20" t="s">
        <v>623</v>
      </c>
      <c r="C8" s="108" t="s">
        <v>616</v>
      </c>
      <c r="D8" s="1" t="s">
        <v>97</v>
      </c>
      <c r="E8" s="1" t="s">
        <v>624</v>
      </c>
      <c r="F8" s="1" t="s">
        <v>98</v>
      </c>
      <c r="G8" s="1" t="s">
        <v>25</v>
      </c>
      <c r="H8" s="1" t="s">
        <v>99</v>
      </c>
      <c r="I8" s="1" t="s">
        <v>87</v>
      </c>
      <c r="J8" s="2" t="s">
        <v>100</v>
      </c>
    </row>
    <row r="9" spans="2:10">
      <c r="B9" s="20" t="s">
        <v>101</v>
      </c>
      <c r="C9" s="108" t="s">
        <v>625</v>
      </c>
      <c r="D9" s="1" t="s">
        <v>1202</v>
      </c>
      <c r="E9" s="1" t="s">
        <v>102</v>
      </c>
      <c r="F9" s="1" t="s">
        <v>103</v>
      </c>
      <c r="G9" s="1" t="s">
        <v>25</v>
      </c>
      <c r="H9" s="1" t="s">
        <v>99</v>
      </c>
      <c r="I9" s="1" t="s">
        <v>87</v>
      </c>
      <c r="J9" s="2" t="s">
        <v>104</v>
      </c>
    </row>
    <row r="10" spans="2:10">
      <c r="B10" s="20" t="s">
        <v>105</v>
      </c>
      <c r="C10" s="108" t="s">
        <v>625</v>
      </c>
      <c r="D10" s="1" t="s">
        <v>1206</v>
      </c>
      <c r="E10" s="1" t="s">
        <v>106</v>
      </c>
      <c r="F10" s="1" t="s">
        <v>107</v>
      </c>
      <c r="G10" s="1" t="s">
        <v>25</v>
      </c>
      <c r="H10" s="1" t="s">
        <v>93</v>
      </c>
      <c r="I10" s="1" t="s">
        <v>87</v>
      </c>
      <c r="J10" s="2" t="s">
        <v>108</v>
      </c>
    </row>
    <row r="11" spans="2:10">
      <c r="B11" s="20" t="s">
        <v>1221</v>
      </c>
      <c r="C11" s="108" t="s">
        <v>626</v>
      </c>
      <c r="D11" s="1" t="s">
        <v>1222</v>
      </c>
      <c r="E11" s="1"/>
      <c r="F11" s="1" t="s">
        <v>1207</v>
      </c>
      <c r="G11" s="1" t="s">
        <v>25</v>
      </c>
      <c r="H11" s="1" t="s">
        <v>109</v>
      </c>
      <c r="I11" s="1" t="s">
        <v>87</v>
      </c>
      <c r="J11" s="2" t="s">
        <v>110</v>
      </c>
    </row>
    <row r="12" spans="2:10">
      <c r="B12" s="20" t="s">
        <v>111</v>
      </c>
      <c r="C12" s="108" t="s">
        <v>627</v>
      </c>
      <c r="D12" s="1" t="s">
        <v>1208</v>
      </c>
      <c r="E12" s="1" t="s">
        <v>1308</v>
      </c>
      <c r="F12" s="1" t="s">
        <v>1307</v>
      </c>
      <c r="G12" s="1" t="s">
        <v>25</v>
      </c>
      <c r="H12" s="1" t="s">
        <v>99</v>
      </c>
      <c r="I12" s="1" t="s">
        <v>95</v>
      </c>
      <c r="J12" s="2" t="s">
        <v>112</v>
      </c>
    </row>
    <row r="13" spans="2:10">
      <c r="B13" s="20" t="s">
        <v>628</v>
      </c>
      <c r="C13" s="108" t="s">
        <v>629</v>
      </c>
      <c r="D13" s="1" t="s">
        <v>1209</v>
      </c>
      <c r="E13" s="1" t="s">
        <v>289</v>
      </c>
      <c r="F13" s="1" t="s">
        <v>630</v>
      </c>
      <c r="G13" s="1" t="s">
        <v>25</v>
      </c>
      <c r="H13" s="1" t="s">
        <v>93</v>
      </c>
      <c r="I13" s="1" t="s">
        <v>631</v>
      </c>
      <c r="J13" s="47" t="s">
        <v>632</v>
      </c>
    </row>
    <row r="14" spans="2:10">
      <c r="B14" s="20" t="s">
        <v>633</v>
      </c>
      <c r="C14" s="108" t="s">
        <v>634</v>
      </c>
      <c r="D14" s="1" t="s">
        <v>1210</v>
      </c>
      <c r="E14" s="1" t="s">
        <v>635</v>
      </c>
      <c r="F14" s="1" t="s">
        <v>636</v>
      </c>
      <c r="G14" s="1" t="s">
        <v>25</v>
      </c>
      <c r="H14" s="1" t="s">
        <v>637</v>
      </c>
      <c r="I14" s="1" t="s">
        <v>631</v>
      </c>
      <c r="J14" s="47" t="s">
        <v>638</v>
      </c>
    </row>
    <row r="15" spans="2:10">
      <c r="B15" s="20" t="s">
        <v>639</v>
      </c>
      <c r="C15" s="108" t="s">
        <v>640</v>
      </c>
      <c r="D15" s="1" t="s">
        <v>1211</v>
      </c>
      <c r="E15" s="1" t="s">
        <v>641</v>
      </c>
      <c r="F15" s="1"/>
      <c r="G15" s="1" t="s">
        <v>25</v>
      </c>
      <c r="H15" s="1" t="s">
        <v>93</v>
      </c>
      <c r="I15" s="1" t="s">
        <v>631</v>
      </c>
      <c r="J15" s="47" t="s">
        <v>642</v>
      </c>
    </row>
    <row r="16" spans="2:10">
      <c r="B16" s="20" t="s">
        <v>643</v>
      </c>
      <c r="C16" s="108" t="s">
        <v>644</v>
      </c>
      <c r="D16" s="1" t="s">
        <v>1036</v>
      </c>
      <c r="E16" s="1"/>
      <c r="F16" s="1" t="s">
        <v>645</v>
      </c>
      <c r="G16" s="1" t="s">
        <v>25</v>
      </c>
      <c r="H16" s="1" t="s">
        <v>109</v>
      </c>
      <c r="I16" s="1" t="s">
        <v>631</v>
      </c>
      <c r="J16" s="2" t="s">
        <v>113</v>
      </c>
    </row>
    <row r="17" spans="2:10">
      <c r="B17" s="20" t="s">
        <v>646</v>
      </c>
      <c r="C17" s="108" t="s">
        <v>647</v>
      </c>
      <c r="D17" s="1" t="s">
        <v>1037</v>
      </c>
      <c r="E17" s="1"/>
      <c r="F17" s="1" t="s">
        <v>1212</v>
      </c>
      <c r="G17" s="1" t="s">
        <v>25</v>
      </c>
      <c r="H17" s="1" t="s">
        <v>648</v>
      </c>
      <c r="I17" s="1" t="s">
        <v>631</v>
      </c>
      <c r="J17" s="2" t="s">
        <v>114</v>
      </c>
    </row>
    <row r="18" spans="2:10">
      <c r="B18" s="20" t="s">
        <v>649</v>
      </c>
      <c r="C18" s="108" t="s">
        <v>650</v>
      </c>
      <c r="D18" s="1" t="s">
        <v>1213</v>
      </c>
      <c r="E18" s="1" t="s">
        <v>651</v>
      </c>
      <c r="F18" s="1" t="s">
        <v>1214</v>
      </c>
      <c r="G18" s="1" t="s">
        <v>25</v>
      </c>
      <c r="H18" s="1" t="s">
        <v>86</v>
      </c>
      <c r="I18" s="1" t="s">
        <v>87</v>
      </c>
      <c r="J18" s="2" t="s">
        <v>115</v>
      </c>
    </row>
    <row r="19" spans="2:10">
      <c r="B19" s="20" t="s">
        <v>652</v>
      </c>
      <c r="C19" s="108" t="s">
        <v>653</v>
      </c>
      <c r="D19" s="1" t="s">
        <v>1027</v>
      </c>
      <c r="E19" s="1" t="s">
        <v>1215</v>
      </c>
      <c r="F19" s="1"/>
      <c r="G19" s="1" t="s">
        <v>25</v>
      </c>
      <c r="H19" s="1" t="s">
        <v>99</v>
      </c>
      <c r="I19" s="1" t="s">
        <v>87</v>
      </c>
      <c r="J19" s="2" t="s">
        <v>116</v>
      </c>
    </row>
    <row r="20" spans="2:10">
      <c r="B20" s="20" t="s">
        <v>654</v>
      </c>
      <c r="C20" s="108" t="s">
        <v>655</v>
      </c>
      <c r="D20" s="1" t="s">
        <v>1216</v>
      </c>
      <c r="E20" s="1" t="s">
        <v>1217</v>
      </c>
      <c r="F20" s="1" t="s">
        <v>656</v>
      </c>
      <c r="G20" s="1" t="s">
        <v>25</v>
      </c>
      <c r="H20" s="1" t="s">
        <v>99</v>
      </c>
      <c r="I20" s="1" t="s">
        <v>87</v>
      </c>
      <c r="J20" s="47" t="s">
        <v>657</v>
      </c>
    </row>
    <row r="21" spans="2:10">
      <c r="B21" s="20" t="s">
        <v>658</v>
      </c>
      <c r="C21" s="108" t="s">
        <v>619</v>
      </c>
      <c r="D21" s="1" t="s">
        <v>1218</v>
      </c>
      <c r="E21" s="48" t="s">
        <v>1219</v>
      </c>
      <c r="F21" s="1" t="s">
        <v>1220</v>
      </c>
      <c r="G21" s="1" t="s">
        <v>25</v>
      </c>
      <c r="H21" s="1" t="s">
        <v>659</v>
      </c>
      <c r="I21" s="1" t="s">
        <v>95</v>
      </c>
      <c r="J21" s="2" t="s">
        <v>117</v>
      </c>
    </row>
    <row r="22" spans="2:10">
      <c r="B22" s="20" t="s">
        <v>660</v>
      </c>
      <c r="C22" s="109" t="s">
        <v>661</v>
      </c>
      <c r="D22" s="1" t="s">
        <v>662</v>
      </c>
      <c r="E22" s="1" t="s">
        <v>663</v>
      </c>
      <c r="F22" s="1" t="s">
        <v>118</v>
      </c>
      <c r="G22" s="1" t="s">
        <v>25</v>
      </c>
      <c r="H22" s="1" t="s">
        <v>664</v>
      </c>
      <c r="I22" s="1" t="s">
        <v>95</v>
      </c>
      <c r="J22" s="47" t="s">
        <v>665</v>
      </c>
    </row>
    <row r="23" spans="2:10">
      <c r="B23" s="20" t="s">
        <v>666</v>
      </c>
      <c r="C23" s="108" t="s">
        <v>667</v>
      </c>
      <c r="D23" s="1" t="s">
        <v>668</v>
      </c>
      <c r="E23" s="1" t="s">
        <v>669</v>
      </c>
      <c r="F23" s="1"/>
      <c r="G23" s="1" t="s">
        <v>25</v>
      </c>
      <c r="H23" s="1" t="s">
        <v>93</v>
      </c>
      <c r="I23" s="1" t="s">
        <v>631</v>
      </c>
      <c r="J23" s="2" t="s">
        <v>119</v>
      </c>
    </row>
    <row r="24" spans="2:10">
      <c r="B24" s="20" t="s">
        <v>670</v>
      </c>
      <c r="C24" s="109" t="s">
        <v>671</v>
      </c>
      <c r="D24" s="1" t="s">
        <v>672</v>
      </c>
      <c r="E24" s="1" t="s">
        <v>1223</v>
      </c>
      <c r="F24" s="1" t="s">
        <v>1235</v>
      </c>
      <c r="G24" s="1" t="s">
        <v>25</v>
      </c>
      <c r="H24" s="1" t="s">
        <v>99</v>
      </c>
      <c r="I24" s="1" t="s">
        <v>87</v>
      </c>
      <c r="J24" s="47" t="s">
        <v>673</v>
      </c>
    </row>
    <row r="25" spans="2:10">
      <c r="B25" s="20" t="s">
        <v>674</v>
      </c>
      <c r="C25" s="109" t="s">
        <v>675</v>
      </c>
      <c r="D25" s="1" t="s">
        <v>1236</v>
      </c>
      <c r="E25" s="1" t="s">
        <v>1357</v>
      </c>
      <c r="F25" s="1" t="s">
        <v>1358</v>
      </c>
      <c r="G25" s="1" t="s">
        <v>25</v>
      </c>
      <c r="H25" s="1" t="s">
        <v>93</v>
      </c>
      <c r="I25" s="1" t="s">
        <v>631</v>
      </c>
      <c r="J25" s="47" t="s">
        <v>676</v>
      </c>
    </row>
    <row r="26" spans="2:10">
      <c r="B26" s="20" t="s">
        <v>677</v>
      </c>
      <c r="C26" s="108" t="s">
        <v>650</v>
      </c>
      <c r="D26" s="1" t="s">
        <v>1237</v>
      </c>
      <c r="E26" s="1" t="s">
        <v>678</v>
      </c>
      <c r="F26" s="1" t="s">
        <v>679</v>
      </c>
      <c r="G26" s="1" t="s">
        <v>25</v>
      </c>
      <c r="H26" s="1" t="s">
        <v>99</v>
      </c>
      <c r="I26" s="1" t="s">
        <v>631</v>
      </c>
      <c r="J26" s="2" t="s">
        <v>120</v>
      </c>
    </row>
    <row r="27" spans="2:10">
      <c r="B27" s="20" t="s">
        <v>680</v>
      </c>
      <c r="C27" s="109" t="s">
        <v>681</v>
      </c>
      <c r="D27" s="1" t="s">
        <v>425</v>
      </c>
      <c r="E27" s="1" t="s">
        <v>1238</v>
      </c>
      <c r="F27" s="1" t="s">
        <v>682</v>
      </c>
      <c r="G27" s="1" t="s">
        <v>25</v>
      </c>
      <c r="H27" s="1" t="s">
        <v>648</v>
      </c>
      <c r="I27" s="1" t="s">
        <v>631</v>
      </c>
      <c r="J27" s="2" t="s">
        <v>121</v>
      </c>
    </row>
    <row r="28" spans="2:10" s="30" customFormat="1">
      <c r="B28" s="49" t="s">
        <v>683</v>
      </c>
      <c r="C28" s="32" t="s">
        <v>684</v>
      </c>
      <c r="D28" s="30" t="s">
        <v>446</v>
      </c>
      <c r="E28" s="30" t="s">
        <v>1310</v>
      </c>
      <c r="F28" s="30" t="s">
        <v>1309</v>
      </c>
      <c r="G28" s="30" t="s">
        <v>25</v>
      </c>
      <c r="H28" s="30" t="s">
        <v>109</v>
      </c>
      <c r="I28" s="30" t="s">
        <v>87</v>
      </c>
      <c r="J28" s="50" t="s">
        <v>910</v>
      </c>
    </row>
    <row r="29" spans="2:10" s="30" customFormat="1">
      <c r="B29" s="49" t="s">
        <v>685</v>
      </c>
      <c r="C29" s="32" t="s">
        <v>686</v>
      </c>
      <c r="D29" s="30" t="s">
        <v>446</v>
      </c>
      <c r="E29" s="30" t="s">
        <v>1359</v>
      </c>
      <c r="F29" s="30" t="s">
        <v>1360</v>
      </c>
      <c r="G29" s="30" t="s">
        <v>25</v>
      </c>
      <c r="H29" s="30" t="s">
        <v>93</v>
      </c>
      <c r="I29" s="30" t="s">
        <v>631</v>
      </c>
      <c r="J29" s="50" t="s">
        <v>911</v>
      </c>
    </row>
    <row r="30" spans="2:10" s="30" customFormat="1">
      <c r="B30" s="49" t="s">
        <v>687</v>
      </c>
      <c r="C30" s="32" t="s">
        <v>688</v>
      </c>
      <c r="D30" s="30" t="s">
        <v>689</v>
      </c>
      <c r="E30" s="30" t="s">
        <v>690</v>
      </c>
      <c r="F30" s="30" t="s">
        <v>691</v>
      </c>
      <c r="G30" s="30" t="s">
        <v>25</v>
      </c>
      <c r="H30" s="30" t="s">
        <v>86</v>
      </c>
      <c r="I30" s="30" t="s">
        <v>87</v>
      </c>
      <c r="J30" s="50" t="s">
        <v>912</v>
      </c>
    </row>
    <row r="31" spans="2:10" s="30" customFormat="1">
      <c r="B31" s="49" t="s">
        <v>692</v>
      </c>
      <c r="C31" s="32" t="s">
        <v>693</v>
      </c>
      <c r="D31" s="30" t="s">
        <v>694</v>
      </c>
      <c r="E31" s="30" t="s">
        <v>695</v>
      </c>
      <c r="F31" s="30" t="s">
        <v>696</v>
      </c>
      <c r="G31" s="30" t="s">
        <v>25</v>
      </c>
      <c r="H31" s="30" t="s">
        <v>99</v>
      </c>
      <c r="I31" s="30" t="s">
        <v>87</v>
      </c>
      <c r="J31" s="50" t="s">
        <v>913</v>
      </c>
    </row>
    <row r="32" spans="2:10" s="30" customFormat="1">
      <c r="B32" s="49" t="s">
        <v>697</v>
      </c>
      <c r="C32" s="32" t="s">
        <v>698</v>
      </c>
      <c r="D32" s="30" t="s">
        <v>286</v>
      </c>
      <c r="E32" s="30" t="s">
        <v>1312</v>
      </c>
      <c r="F32" s="30" t="s">
        <v>1311</v>
      </c>
      <c r="G32" s="30" t="s">
        <v>699</v>
      </c>
      <c r="H32" s="30" t="s">
        <v>648</v>
      </c>
      <c r="I32" s="30" t="s">
        <v>631</v>
      </c>
      <c r="J32" s="50" t="s">
        <v>914</v>
      </c>
    </row>
    <row r="33" spans="2:10" s="30" customFormat="1">
      <c r="B33" s="49" t="s">
        <v>700</v>
      </c>
      <c r="C33" s="32" t="s">
        <v>701</v>
      </c>
      <c r="D33" s="30" t="s">
        <v>702</v>
      </c>
      <c r="E33" s="30" t="s">
        <v>1314</v>
      </c>
      <c r="F33" s="30" t="s">
        <v>1313</v>
      </c>
      <c r="G33" s="30" t="s">
        <v>25</v>
      </c>
      <c r="H33" s="30" t="s">
        <v>93</v>
      </c>
      <c r="I33" s="30" t="s">
        <v>631</v>
      </c>
      <c r="J33" s="50" t="s">
        <v>915</v>
      </c>
    </row>
    <row r="34" spans="2:10" s="30" customFormat="1">
      <c r="B34" s="49" t="s">
        <v>703</v>
      </c>
      <c r="C34" s="32" t="s">
        <v>1936</v>
      </c>
      <c r="D34" s="30" t="s">
        <v>1224</v>
      </c>
      <c r="E34" s="30" t="s">
        <v>704</v>
      </c>
      <c r="F34" s="30" t="s">
        <v>705</v>
      </c>
      <c r="G34" s="30" t="s">
        <v>25</v>
      </c>
      <c r="H34" s="30" t="s">
        <v>109</v>
      </c>
      <c r="I34" s="30" t="s">
        <v>87</v>
      </c>
      <c r="J34" s="50" t="s">
        <v>916</v>
      </c>
    </row>
    <row r="35" spans="2:10" s="30" customFormat="1">
      <c r="B35" s="49" t="s">
        <v>706</v>
      </c>
      <c r="C35" s="32" t="s">
        <v>698</v>
      </c>
      <c r="D35" s="30" t="s">
        <v>309</v>
      </c>
      <c r="E35" s="30" t="s">
        <v>288</v>
      </c>
      <c r="F35" s="30" t="s">
        <v>1239</v>
      </c>
      <c r="G35" s="30" t="s">
        <v>25</v>
      </c>
      <c r="H35" s="30" t="s">
        <v>648</v>
      </c>
      <c r="I35" s="30" t="s">
        <v>631</v>
      </c>
      <c r="J35" s="50" t="s">
        <v>917</v>
      </c>
    </row>
    <row r="36" spans="2:10" s="30" customFormat="1">
      <c r="B36" s="49" t="s">
        <v>707</v>
      </c>
      <c r="C36" s="32" t="s">
        <v>708</v>
      </c>
      <c r="D36" s="30" t="s">
        <v>313</v>
      </c>
      <c r="E36" s="30" t="s">
        <v>1241</v>
      </c>
      <c r="F36" s="30" t="s">
        <v>1240</v>
      </c>
      <c r="G36" s="30" t="s">
        <v>25</v>
      </c>
      <c r="H36" s="30" t="s">
        <v>93</v>
      </c>
      <c r="I36" s="30" t="s">
        <v>87</v>
      </c>
      <c r="J36" s="50" t="s">
        <v>918</v>
      </c>
    </row>
    <row r="37" spans="2:10" s="30" customFormat="1">
      <c r="B37" s="49" t="s">
        <v>709</v>
      </c>
      <c r="C37" s="32" t="s">
        <v>710</v>
      </c>
      <c r="D37" s="30" t="s">
        <v>711</v>
      </c>
      <c r="F37" s="30" t="s">
        <v>1242</v>
      </c>
      <c r="G37" s="30" t="s">
        <v>25</v>
      </c>
      <c r="H37" s="30" t="s">
        <v>648</v>
      </c>
      <c r="I37" s="30" t="s">
        <v>631</v>
      </c>
      <c r="J37" s="50" t="s">
        <v>919</v>
      </c>
    </row>
    <row r="38" spans="2:10" s="30" customFormat="1">
      <c r="B38" s="49" t="s">
        <v>904</v>
      </c>
      <c r="C38" s="32" t="s">
        <v>1937</v>
      </c>
      <c r="D38" s="30" t="s">
        <v>443</v>
      </c>
      <c r="E38" s="30" t="s">
        <v>1033</v>
      </c>
      <c r="F38" s="30" t="s">
        <v>905</v>
      </c>
      <c r="G38" s="30" t="s">
        <v>25</v>
      </c>
      <c r="H38" s="30" t="s">
        <v>648</v>
      </c>
      <c r="I38" s="30" t="s">
        <v>631</v>
      </c>
      <c r="J38" s="50" t="s">
        <v>945</v>
      </c>
    </row>
    <row r="39" spans="2:10" s="30" customFormat="1">
      <c r="B39" s="49" t="s">
        <v>899</v>
      </c>
      <c r="C39" s="32" t="s">
        <v>1938</v>
      </c>
      <c r="D39" s="30" t="s">
        <v>443</v>
      </c>
      <c r="E39" s="30" t="s">
        <v>1316</v>
      </c>
      <c r="F39" s="30" t="s">
        <v>1315</v>
      </c>
      <c r="G39" s="30" t="s">
        <v>25</v>
      </c>
      <c r="H39" s="30" t="s">
        <v>99</v>
      </c>
      <c r="I39" s="30" t="s">
        <v>87</v>
      </c>
      <c r="J39" s="50" t="s">
        <v>942</v>
      </c>
    </row>
    <row r="40" spans="2:10" s="30" customFormat="1">
      <c r="B40" s="49" t="s">
        <v>1365</v>
      </c>
      <c r="C40" s="30" t="s">
        <v>1366</v>
      </c>
      <c r="D40" s="30" t="s">
        <v>1385</v>
      </c>
      <c r="E40" s="30" t="s">
        <v>1367</v>
      </c>
      <c r="F40" s="30" t="s">
        <v>1368</v>
      </c>
      <c r="G40" s="30" t="s">
        <v>25</v>
      </c>
      <c r="H40" s="30" t="s">
        <v>99</v>
      </c>
      <c r="I40" s="30" t="s">
        <v>87</v>
      </c>
      <c r="J40" s="84" t="s">
        <v>1426</v>
      </c>
    </row>
    <row r="41" spans="2:10" s="30" customFormat="1">
      <c r="B41" s="49" t="s">
        <v>1369</v>
      </c>
      <c r="C41" s="30" t="s">
        <v>1370</v>
      </c>
      <c r="D41" s="30" t="s">
        <v>1386</v>
      </c>
      <c r="E41" s="30" t="s">
        <v>1388</v>
      </c>
      <c r="F41" s="30" t="s">
        <v>1387</v>
      </c>
      <c r="G41" s="30" t="s">
        <v>25</v>
      </c>
      <c r="H41" s="30" t="s">
        <v>109</v>
      </c>
      <c r="I41" s="30" t="s">
        <v>87</v>
      </c>
      <c r="J41" s="50" t="s">
        <v>1429</v>
      </c>
    </row>
    <row r="42" spans="2:10" s="30" customFormat="1">
      <c r="B42" s="49" t="s">
        <v>1371</v>
      </c>
      <c r="C42" s="30" t="s">
        <v>1372</v>
      </c>
      <c r="D42" s="30" t="s">
        <v>1391</v>
      </c>
      <c r="E42" s="30" t="s">
        <v>1390</v>
      </c>
      <c r="F42" s="30" t="s">
        <v>1389</v>
      </c>
      <c r="G42" s="30" t="s">
        <v>25</v>
      </c>
      <c r="H42" s="30" t="s">
        <v>99</v>
      </c>
      <c r="I42" s="30" t="s">
        <v>95</v>
      </c>
      <c r="J42" s="50" t="s">
        <v>1428</v>
      </c>
    </row>
    <row r="43" spans="2:10" s="30" customFormat="1">
      <c r="B43" s="49" t="s">
        <v>1373</v>
      </c>
      <c r="C43" s="30" t="s">
        <v>1374</v>
      </c>
      <c r="D43" s="30" t="s">
        <v>223</v>
      </c>
      <c r="E43" s="30" t="s">
        <v>1375</v>
      </c>
      <c r="F43" s="30" t="s">
        <v>1392</v>
      </c>
      <c r="G43" s="30" t="s">
        <v>25</v>
      </c>
      <c r="H43" s="30" t="s">
        <v>93</v>
      </c>
      <c r="I43" s="30" t="s">
        <v>87</v>
      </c>
      <c r="J43" s="50" t="s">
        <v>1427</v>
      </c>
    </row>
    <row r="44" spans="2:10" s="30" customFormat="1">
      <c r="B44" s="49" t="s">
        <v>1376</v>
      </c>
      <c r="C44" s="30" t="s">
        <v>1377</v>
      </c>
      <c r="D44" s="30" t="s">
        <v>1393</v>
      </c>
      <c r="E44" s="30" t="s">
        <v>1378</v>
      </c>
      <c r="F44" s="30" t="s">
        <v>1379</v>
      </c>
      <c r="G44" s="30" t="s">
        <v>25</v>
      </c>
      <c r="H44" s="30" t="s">
        <v>99</v>
      </c>
      <c r="I44" s="30" t="s">
        <v>87</v>
      </c>
      <c r="J44" s="50" t="s">
        <v>1434</v>
      </c>
    </row>
    <row r="45" spans="2:10" s="30" customFormat="1">
      <c r="B45" s="49" t="s">
        <v>1380</v>
      </c>
      <c r="C45" s="30" t="s">
        <v>1381</v>
      </c>
      <c r="D45" s="30" t="s">
        <v>1394</v>
      </c>
      <c r="E45" s="30" t="s">
        <v>1432</v>
      </c>
      <c r="F45" s="30" t="s">
        <v>1433</v>
      </c>
      <c r="G45" s="30" t="s">
        <v>25</v>
      </c>
      <c r="H45" s="30" t="s">
        <v>90</v>
      </c>
      <c r="I45" s="30" t="s">
        <v>1430</v>
      </c>
      <c r="J45" s="50" t="s">
        <v>1431</v>
      </c>
    </row>
    <row r="46" spans="2:10" s="30" customFormat="1">
      <c r="B46" s="49" t="s">
        <v>1382</v>
      </c>
      <c r="C46" s="30" t="s">
        <v>1383</v>
      </c>
      <c r="D46" s="30" t="s">
        <v>1384</v>
      </c>
      <c r="E46" s="30" t="s">
        <v>1395</v>
      </c>
      <c r="F46" s="30" t="s">
        <v>1396</v>
      </c>
      <c r="G46" s="30" t="s">
        <v>25</v>
      </c>
      <c r="H46" s="30" t="s">
        <v>86</v>
      </c>
      <c r="I46" s="30" t="s">
        <v>631</v>
      </c>
      <c r="J46" s="50" t="s">
        <v>1435</v>
      </c>
    </row>
    <row r="47" spans="2:10" s="80" customFormat="1">
      <c r="B47" s="49" t="s">
        <v>1420</v>
      </c>
      <c r="C47" s="9" t="s">
        <v>1939</v>
      </c>
      <c r="D47" s="9" t="s">
        <v>1218</v>
      </c>
      <c r="E47" s="9" t="s">
        <v>1422</v>
      </c>
      <c r="F47" s="9" t="s">
        <v>1421</v>
      </c>
      <c r="G47" s="9" t="s">
        <v>1423</v>
      </c>
      <c r="H47" s="9" t="s">
        <v>109</v>
      </c>
      <c r="I47" s="9" t="s">
        <v>631</v>
      </c>
      <c r="J47" s="84" t="s">
        <v>1436</v>
      </c>
    </row>
    <row r="48" spans="2:10">
      <c r="B48" s="198" t="s">
        <v>712</v>
      </c>
      <c r="C48" s="199"/>
      <c r="D48" s="199"/>
      <c r="E48" s="199"/>
      <c r="F48" s="199"/>
      <c r="G48" s="199"/>
      <c r="H48" s="199"/>
      <c r="I48" s="199"/>
      <c r="J48" s="46"/>
    </row>
    <row r="49" spans="2:10">
      <c r="B49" s="20" t="s">
        <v>713</v>
      </c>
      <c r="C49" s="108" t="s">
        <v>714</v>
      </c>
      <c r="D49" s="1" t="s">
        <v>1243</v>
      </c>
      <c r="E49" s="1" t="s">
        <v>1341</v>
      </c>
      <c r="F49" s="1" t="s">
        <v>1342</v>
      </c>
      <c r="G49" s="1" t="s">
        <v>712</v>
      </c>
      <c r="H49" s="1" t="s">
        <v>93</v>
      </c>
      <c r="I49" s="1" t="s">
        <v>631</v>
      </c>
      <c r="J49" s="2" t="s">
        <v>122</v>
      </c>
    </row>
    <row r="50" spans="2:10">
      <c r="B50" s="20" t="s">
        <v>715</v>
      </c>
      <c r="C50" s="108" t="s">
        <v>1940</v>
      </c>
      <c r="D50" s="1" t="s">
        <v>716</v>
      </c>
      <c r="E50" s="1" t="s">
        <v>1318</v>
      </c>
      <c r="F50" s="1" t="s">
        <v>1317</v>
      </c>
      <c r="G50" s="1" t="s">
        <v>712</v>
      </c>
      <c r="H50" s="1" t="s">
        <v>86</v>
      </c>
      <c r="I50" s="1" t="s">
        <v>87</v>
      </c>
      <c r="J50" s="2" t="s">
        <v>123</v>
      </c>
    </row>
    <row r="51" spans="2:10">
      <c r="B51" s="20" t="s">
        <v>717</v>
      </c>
      <c r="C51" s="108" t="s">
        <v>718</v>
      </c>
      <c r="D51" s="1" t="s">
        <v>1246</v>
      </c>
      <c r="E51" s="1" t="s">
        <v>315</v>
      </c>
      <c r="F51" s="1" t="s">
        <v>719</v>
      </c>
      <c r="G51" s="1" t="s">
        <v>712</v>
      </c>
      <c r="H51" s="1" t="s">
        <v>109</v>
      </c>
      <c r="I51" s="1" t="s">
        <v>631</v>
      </c>
      <c r="J51" s="2" t="s">
        <v>124</v>
      </c>
    </row>
    <row r="52" spans="2:10">
      <c r="B52" s="20" t="s">
        <v>720</v>
      </c>
      <c r="C52" s="108" t="s">
        <v>721</v>
      </c>
      <c r="D52" s="1" t="s">
        <v>1247</v>
      </c>
      <c r="E52" s="1" t="s">
        <v>1324</v>
      </c>
      <c r="F52" s="1" t="s">
        <v>1920</v>
      </c>
      <c r="G52" s="1" t="s">
        <v>712</v>
      </c>
      <c r="H52" s="1" t="s">
        <v>659</v>
      </c>
      <c r="I52" s="1" t="s">
        <v>87</v>
      </c>
      <c r="J52" s="47" t="s">
        <v>722</v>
      </c>
    </row>
    <row r="53" spans="2:10">
      <c r="B53" s="20" t="s">
        <v>723</v>
      </c>
      <c r="C53" s="108" t="s">
        <v>1941</v>
      </c>
      <c r="D53" s="1" t="s">
        <v>1248</v>
      </c>
      <c r="E53" s="1" t="s">
        <v>1225</v>
      </c>
      <c r="F53" s="1" t="s">
        <v>1245</v>
      </c>
      <c r="G53" s="1" t="s">
        <v>712</v>
      </c>
      <c r="H53" s="1" t="s">
        <v>93</v>
      </c>
      <c r="I53" s="1" t="s">
        <v>87</v>
      </c>
      <c r="J53" s="2" t="s">
        <v>125</v>
      </c>
    </row>
    <row r="54" spans="2:10">
      <c r="B54" s="20" t="s">
        <v>724</v>
      </c>
      <c r="C54" s="108" t="s">
        <v>725</v>
      </c>
      <c r="D54" s="1" t="s">
        <v>1249</v>
      </c>
      <c r="E54" s="1" t="s">
        <v>1320</v>
      </c>
      <c r="F54" s="1" t="s">
        <v>1319</v>
      </c>
      <c r="G54" s="1" t="s">
        <v>712</v>
      </c>
      <c r="H54" s="1" t="s">
        <v>90</v>
      </c>
      <c r="I54" s="1" t="s">
        <v>87</v>
      </c>
      <c r="J54" s="2" t="s">
        <v>126</v>
      </c>
    </row>
    <row r="55" spans="2:10">
      <c r="B55" s="20" t="s">
        <v>726</v>
      </c>
      <c r="C55" s="108" t="s">
        <v>727</v>
      </c>
      <c r="D55" s="1" t="s">
        <v>317</v>
      </c>
      <c r="E55" s="1" t="s">
        <v>1226</v>
      </c>
      <c r="F55" s="1" t="s">
        <v>728</v>
      </c>
      <c r="G55" s="1" t="s">
        <v>712</v>
      </c>
      <c r="H55" s="1" t="s">
        <v>729</v>
      </c>
      <c r="I55" s="1" t="s">
        <v>631</v>
      </c>
      <c r="J55" s="47" t="s">
        <v>730</v>
      </c>
    </row>
    <row r="56" spans="2:10">
      <c r="B56" s="20" t="s">
        <v>731</v>
      </c>
      <c r="C56" s="108" t="s">
        <v>732</v>
      </c>
      <c r="D56" s="1" t="s">
        <v>1034</v>
      </c>
      <c r="E56" s="1" t="s">
        <v>1322</v>
      </c>
      <c r="F56" s="1" t="s">
        <v>1321</v>
      </c>
      <c r="G56" s="1" t="s">
        <v>712</v>
      </c>
      <c r="H56" s="1" t="s">
        <v>90</v>
      </c>
      <c r="I56" s="1" t="s">
        <v>631</v>
      </c>
      <c r="J56" s="47" t="s">
        <v>733</v>
      </c>
    </row>
    <row r="57" spans="2:10">
      <c r="B57" s="20" t="s">
        <v>734</v>
      </c>
      <c r="C57" s="108" t="s">
        <v>735</v>
      </c>
      <c r="D57" s="1" t="s">
        <v>1251</v>
      </c>
      <c r="E57" s="1" t="s">
        <v>1252</v>
      </c>
      <c r="F57" s="1" t="s">
        <v>1250</v>
      </c>
      <c r="G57" s="1" t="s">
        <v>712</v>
      </c>
      <c r="H57" s="1" t="s">
        <v>99</v>
      </c>
      <c r="I57" s="1" t="s">
        <v>87</v>
      </c>
      <c r="J57" s="47" t="s">
        <v>736</v>
      </c>
    </row>
    <row r="58" spans="2:10">
      <c r="B58" s="20" t="s">
        <v>737</v>
      </c>
      <c r="C58" s="108" t="s">
        <v>1942</v>
      </c>
      <c r="D58" s="1" t="s">
        <v>738</v>
      </c>
      <c r="E58" s="1" t="s">
        <v>1343</v>
      </c>
      <c r="F58" s="1" t="s">
        <v>1253</v>
      </c>
      <c r="G58" s="1" t="s">
        <v>712</v>
      </c>
      <c r="H58" s="1" t="s">
        <v>86</v>
      </c>
      <c r="I58" s="1" t="s">
        <v>95</v>
      </c>
      <c r="J58" s="2" t="s">
        <v>127</v>
      </c>
    </row>
    <row r="59" spans="2:10" s="30" customFormat="1">
      <c r="B59" s="49" t="s">
        <v>893</v>
      </c>
      <c r="C59" s="32" t="s">
        <v>1943</v>
      </c>
      <c r="D59" s="30" t="s">
        <v>1227</v>
      </c>
      <c r="E59" s="30" t="s">
        <v>1035</v>
      </c>
      <c r="F59" s="30" t="s">
        <v>894</v>
      </c>
      <c r="G59" s="1" t="s">
        <v>712</v>
      </c>
      <c r="H59" s="30" t="s">
        <v>93</v>
      </c>
      <c r="I59" s="30" t="s">
        <v>631</v>
      </c>
      <c r="J59" s="50" t="s">
        <v>940</v>
      </c>
    </row>
    <row r="60" spans="2:10" s="30" customFormat="1">
      <c r="B60" s="49" t="s">
        <v>895</v>
      </c>
      <c r="C60" s="32" t="s">
        <v>1944</v>
      </c>
      <c r="D60" s="30" t="s">
        <v>896</v>
      </c>
      <c r="E60" s="30" t="s">
        <v>1227</v>
      </c>
      <c r="F60" s="30" t="s">
        <v>897</v>
      </c>
      <c r="G60" s="1" t="s">
        <v>712</v>
      </c>
      <c r="H60" s="30" t="s">
        <v>898</v>
      </c>
      <c r="I60" s="30" t="s">
        <v>631</v>
      </c>
      <c r="J60" s="50" t="s">
        <v>941</v>
      </c>
    </row>
    <row r="61" spans="2:10" s="30" customFormat="1">
      <c r="B61" s="49" t="s">
        <v>1397</v>
      </c>
      <c r="C61" s="30" t="s">
        <v>1398</v>
      </c>
      <c r="D61" s="30" t="s">
        <v>1399</v>
      </c>
      <c r="E61" s="30" t="s">
        <v>1402</v>
      </c>
      <c r="F61" s="30" t="s">
        <v>1401</v>
      </c>
      <c r="G61" s="9" t="s">
        <v>712</v>
      </c>
      <c r="H61" s="30" t="s">
        <v>1400</v>
      </c>
      <c r="I61" s="30" t="s">
        <v>95</v>
      </c>
      <c r="J61" s="50" t="s">
        <v>1437</v>
      </c>
    </row>
    <row r="62" spans="2:10" s="30" customFormat="1">
      <c r="B62" s="49" t="s">
        <v>1492</v>
      </c>
      <c r="C62" s="32" t="s">
        <v>1945</v>
      </c>
      <c r="D62" s="30" t="s">
        <v>1493</v>
      </c>
      <c r="E62" s="30" t="s">
        <v>1491</v>
      </c>
      <c r="F62" s="30" t="s">
        <v>1494</v>
      </c>
      <c r="G62" s="1" t="s">
        <v>712</v>
      </c>
      <c r="H62" s="30" t="s">
        <v>1490</v>
      </c>
      <c r="I62" s="30" t="s">
        <v>1054</v>
      </c>
      <c r="J62" s="50" t="s">
        <v>1489</v>
      </c>
    </row>
    <row r="63" spans="2:10" s="30" customFormat="1">
      <c r="B63" s="49" t="s">
        <v>1488</v>
      </c>
      <c r="C63" s="32" t="s">
        <v>1946</v>
      </c>
      <c r="D63" s="30" t="s">
        <v>1487</v>
      </c>
      <c r="E63" s="30" t="s">
        <v>1495</v>
      </c>
      <c r="F63" s="30" t="s">
        <v>1496</v>
      </c>
      <c r="G63" s="1" t="s">
        <v>712</v>
      </c>
      <c r="H63" s="30" t="s">
        <v>1089</v>
      </c>
      <c r="I63" s="30" t="s">
        <v>1474</v>
      </c>
      <c r="J63" s="50" t="s">
        <v>1486</v>
      </c>
    </row>
    <row r="64" spans="2:10" s="30" customFormat="1">
      <c r="B64" s="49" t="s">
        <v>1485</v>
      </c>
      <c r="C64" s="32" t="s">
        <v>1947</v>
      </c>
      <c r="D64" s="30" t="s">
        <v>1497</v>
      </c>
      <c r="E64" s="30" t="s">
        <v>1484</v>
      </c>
      <c r="F64" s="30" t="s">
        <v>1483</v>
      </c>
      <c r="G64" s="1" t="s">
        <v>712</v>
      </c>
      <c r="H64" s="30" t="s">
        <v>1482</v>
      </c>
      <c r="I64" s="30" t="s">
        <v>1054</v>
      </c>
      <c r="J64" s="50" t="s">
        <v>1481</v>
      </c>
    </row>
    <row r="65" spans="2:10" s="30" customFormat="1">
      <c r="B65" s="49" t="s">
        <v>1480</v>
      </c>
      <c r="C65" s="32" t="s">
        <v>1948</v>
      </c>
      <c r="D65" s="30" t="s">
        <v>1498</v>
      </c>
      <c r="E65" s="30" t="s">
        <v>1499</v>
      </c>
      <c r="F65" s="30" t="s">
        <v>1500</v>
      </c>
      <c r="G65" s="1" t="s">
        <v>712</v>
      </c>
      <c r="H65" s="30" t="s">
        <v>1465</v>
      </c>
      <c r="I65" s="30" t="s">
        <v>1474</v>
      </c>
      <c r="J65" s="50" t="s">
        <v>1479</v>
      </c>
    </row>
    <row r="66" spans="2:10" s="30" customFormat="1">
      <c r="B66" s="49" t="s">
        <v>1478</v>
      </c>
      <c r="C66" s="32" t="s">
        <v>1949</v>
      </c>
      <c r="D66" s="30" t="s">
        <v>5</v>
      </c>
      <c r="E66" s="30" t="s">
        <v>1501</v>
      </c>
      <c r="F66" s="30" t="s">
        <v>1502</v>
      </c>
      <c r="G66" s="1" t="s">
        <v>712</v>
      </c>
      <c r="H66" s="30" t="s">
        <v>1074</v>
      </c>
      <c r="I66" s="30" t="s">
        <v>1474</v>
      </c>
      <c r="J66" s="50" t="s">
        <v>1477</v>
      </c>
    </row>
    <row r="67" spans="2:10" s="30" customFormat="1">
      <c r="B67" s="49" t="s">
        <v>1476</v>
      </c>
      <c r="C67" s="32" t="s">
        <v>1949</v>
      </c>
      <c r="D67" s="30" t="s">
        <v>1504</v>
      </c>
      <c r="E67" s="30" t="s">
        <v>1475</v>
      </c>
      <c r="F67" s="30" t="s">
        <v>1503</v>
      </c>
      <c r="G67" s="1" t="s">
        <v>712</v>
      </c>
      <c r="H67" s="30" t="s">
        <v>1465</v>
      </c>
      <c r="I67" s="30" t="s">
        <v>1474</v>
      </c>
      <c r="J67" s="50" t="s">
        <v>1473</v>
      </c>
    </row>
    <row r="68" spans="2:10" s="30" customFormat="1">
      <c r="B68" s="49" t="s">
        <v>1472</v>
      </c>
      <c r="C68" s="32" t="s">
        <v>1950</v>
      </c>
      <c r="D68" s="30" t="s">
        <v>1505</v>
      </c>
      <c r="E68" s="30" t="s">
        <v>1506</v>
      </c>
      <c r="F68" s="30" t="s">
        <v>1507</v>
      </c>
      <c r="G68" s="1" t="s">
        <v>712</v>
      </c>
      <c r="H68" s="30" t="s">
        <v>1089</v>
      </c>
      <c r="I68" s="30" t="s">
        <v>1054</v>
      </c>
      <c r="J68" s="50" t="s">
        <v>1471</v>
      </c>
    </row>
    <row r="69" spans="2:10" s="30" customFormat="1">
      <c r="B69" s="49" t="s">
        <v>1470</v>
      </c>
      <c r="C69" s="32" t="s">
        <v>1951</v>
      </c>
      <c r="D69" s="30" t="s">
        <v>1034</v>
      </c>
      <c r="E69" s="30" t="s">
        <v>1509</v>
      </c>
      <c r="F69" s="30" t="s">
        <v>1508</v>
      </c>
      <c r="G69" s="1" t="s">
        <v>712</v>
      </c>
      <c r="H69" s="30" t="s">
        <v>1457</v>
      </c>
      <c r="I69" s="30" t="s">
        <v>1054</v>
      </c>
      <c r="J69" s="50" t="s">
        <v>1469</v>
      </c>
    </row>
    <row r="70" spans="2:10" s="30" customFormat="1">
      <c r="B70" s="49" t="s">
        <v>1468</v>
      </c>
      <c r="C70" s="32" t="s">
        <v>1952</v>
      </c>
      <c r="D70" s="30" t="s">
        <v>1467</v>
      </c>
      <c r="F70" s="30" t="s">
        <v>1466</v>
      </c>
      <c r="G70" s="1" t="s">
        <v>712</v>
      </c>
      <c r="H70" s="30" t="s">
        <v>1465</v>
      </c>
      <c r="I70" s="30" t="s">
        <v>1054</v>
      </c>
      <c r="J70" s="50" t="s">
        <v>1464</v>
      </c>
    </row>
    <row r="71" spans="2:10" s="30" customFormat="1">
      <c r="B71" s="49" t="s">
        <v>1463</v>
      </c>
      <c r="C71" s="32" t="s">
        <v>1944</v>
      </c>
      <c r="D71" s="30" t="s">
        <v>1511</v>
      </c>
      <c r="E71" s="30" t="s">
        <v>1510</v>
      </c>
      <c r="F71" s="30" t="s">
        <v>1586</v>
      </c>
      <c r="G71" s="1" t="s">
        <v>712</v>
      </c>
      <c r="H71" s="30" t="s">
        <v>1462</v>
      </c>
      <c r="I71" s="30" t="s">
        <v>1449</v>
      </c>
      <c r="J71" s="50" t="s">
        <v>1461</v>
      </c>
    </row>
    <row r="72" spans="2:10" s="30" customFormat="1">
      <c r="B72" s="49" t="s">
        <v>1460</v>
      </c>
      <c r="C72" s="32" t="s">
        <v>1953</v>
      </c>
      <c r="D72" s="30" t="s">
        <v>1459</v>
      </c>
      <c r="E72" s="30" t="s">
        <v>1512</v>
      </c>
      <c r="F72" s="30" t="s">
        <v>1458</v>
      </c>
      <c r="G72" s="1" t="s">
        <v>712</v>
      </c>
      <c r="H72" s="30" t="s">
        <v>1457</v>
      </c>
      <c r="I72" s="30" t="s">
        <v>1040</v>
      </c>
      <c r="J72" s="50" t="s">
        <v>1456</v>
      </c>
    </row>
    <row r="73" spans="2:10" s="30" customFormat="1">
      <c r="B73" s="49" t="s">
        <v>1455</v>
      </c>
      <c r="C73" s="32" t="s">
        <v>1954</v>
      </c>
      <c r="D73" s="30" t="s">
        <v>1454</v>
      </c>
      <c r="E73" s="30" t="s">
        <v>1514</v>
      </c>
      <c r="F73" s="30" t="s">
        <v>1513</v>
      </c>
      <c r="G73" s="1" t="s">
        <v>712</v>
      </c>
      <c r="H73" s="30" t="s">
        <v>1453</v>
      </c>
      <c r="I73" s="30" t="s">
        <v>1040</v>
      </c>
      <c r="J73" s="50" t="s">
        <v>1452</v>
      </c>
    </row>
    <row r="74" spans="2:10" s="30" customFormat="1">
      <c r="B74" s="49" t="s">
        <v>1451</v>
      </c>
      <c r="C74" s="32" t="s">
        <v>1952</v>
      </c>
      <c r="D74" s="30" t="s">
        <v>490</v>
      </c>
      <c r="E74" s="30" t="s">
        <v>1516</v>
      </c>
      <c r="F74" s="30" t="s">
        <v>1515</v>
      </c>
      <c r="G74" s="1" t="s">
        <v>712</v>
      </c>
      <c r="H74" s="30" t="s">
        <v>1450</v>
      </c>
      <c r="I74" s="30" t="s">
        <v>1449</v>
      </c>
      <c r="J74" s="50" t="s">
        <v>1448</v>
      </c>
    </row>
    <row r="75" spans="2:10" s="30" customFormat="1">
      <c r="B75" s="49" t="s">
        <v>1447</v>
      </c>
      <c r="C75" s="32" t="s">
        <v>1446</v>
      </c>
      <c r="D75" s="30" t="s">
        <v>6</v>
      </c>
      <c r="E75" s="30" t="s">
        <v>1517</v>
      </c>
      <c r="F75" s="30" t="s">
        <v>1445</v>
      </c>
      <c r="G75" s="1" t="s">
        <v>712</v>
      </c>
      <c r="H75" s="30" t="s">
        <v>1444</v>
      </c>
      <c r="I75" s="30" t="s">
        <v>1443</v>
      </c>
      <c r="J75" s="50" t="s">
        <v>1915</v>
      </c>
    </row>
    <row r="76" spans="2:10">
      <c r="B76" s="198" t="s">
        <v>739</v>
      </c>
      <c r="C76" s="199"/>
      <c r="D76" s="199"/>
      <c r="E76" s="199"/>
      <c r="F76" s="199"/>
      <c r="G76" s="199"/>
      <c r="H76" s="199"/>
      <c r="I76" s="199"/>
      <c r="J76" s="46"/>
    </row>
    <row r="77" spans="2:10">
      <c r="B77" s="20" t="s">
        <v>740</v>
      </c>
      <c r="C77" s="108" t="s">
        <v>741</v>
      </c>
      <c r="D77" s="1" t="s">
        <v>443</v>
      </c>
      <c r="E77" s="1" t="s">
        <v>1254</v>
      </c>
      <c r="F77" s="1" t="s">
        <v>742</v>
      </c>
      <c r="G77" s="1" t="s">
        <v>739</v>
      </c>
      <c r="H77" s="1" t="s">
        <v>93</v>
      </c>
      <c r="I77" s="1" t="s">
        <v>631</v>
      </c>
      <c r="J77" s="2" t="s">
        <v>128</v>
      </c>
    </row>
    <row r="78" spans="2:10">
      <c r="B78" s="20" t="s">
        <v>743</v>
      </c>
      <c r="C78" s="108" t="s">
        <v>744</v>
      </c>
      <c r="D78" s="1" t="s">
        <v>4</v>
      </c>
      <c r="E78" s="1" t="s">
        <v>1255</v>
      </c>
      <c r="F78" s="1" t="s">
        <v>1256</v>
      </c>
      <c r="G78" s="1" t="s">
        <v>739</v>
      </c>
      <c r="H78" s="1" t="s">
        <v>109</v>
      </c>
      <c r="I78" s="1" t="s">
        <v>631</v>
      </c>
      <c r="J78" s="2" t="s">
        <v>129</v>
      </c>
    </row>
    <row r="79" spans="2:10">
      <c r="B79" s="20" t="s">
        <v>745</v>
      </c>
      <c r="C79" s="108" t="s">
        <v>746</v>
      </c>
      <c r="D79" s="1" t="s">
        <v>747</v>
      </c>
      <c r="E79" s="1" t="s">
        <v>748</v>
      </c>
      <c r="F79" s="1" t="s">
        <v>749</v>
      </c>
      <c r="G79" s="1" t="s">
        <v>739</v>
      </c>
      <c r="H79" s="1" t="s">
        <v>109</v>
      </c>
      <c r="I79" s="1" t="s">
        <v>631</v>
      </c>
      <c r="J79" s="47" t="s">
        <v>750</v>
      </c>
    </row>
    <row r="80" spans="2:10">
      <c r="B80" s="20" t="s">
        <v>751</v>
      </c>
      <c r="C80" s="108" t="s">
        <v>752</v>
      </c>
      <c r="D80" s="1" t="s">
        <v>1258</v>
      </c>
      <c r="E80" s="1" t="s">
        <v>753</v>
      </c>
      <c r="F80" s="1" t="s">
        <v>1257</v>
      </c>
      <c r="G80" s="1" t="s">
        <v>739</v>
      </c>
      <c r="H80" s="1" t="s">
        <v>664</v>
      </c>
      <c r="I80" s="1" t="s">
        <v>95</v>
      </c>
      <c r="J80" s="2" t="s">
        <v>130</v>
      </c>
    </row>
    <row r="81" spans="2:10">
      <c r="B81" s="20" t="s">
        <v>754</v>
      </c>
      <c r="C81" s="108" t="s">
        <v>755</v>
      </c>
      <c r="D81" s="1" t="s">
        <v>291</v>
      </c>
      <c r="E81" s="1"/>
      <c r="F81" s="1" t="s">
        <v>756</v>
      </c>
      <c r="G81" s="1" t="s">
        <v>739</v>
      </c>
      <c r="H81" s="1" t="s">
        <v>637</v>
      </c>
      <c r="I81" s="1" t="s">
        <v>631</v>
      </c>
      <c r="J81" s="47" t="s">
        <v>757</v>
      </c>
    </row>
    <row r="82" spans="2:10">
      <c r="B82" s="20" t="s">
        <v>758</v>
      </c>
      <c r="C82" s="108" t="s">
        <v>759</v>
      </c>
      <c r="D82" s="1" t="s">
        <v>309</v>
      </c>
      <c r="E82" s="1" t="s">
        <v>1259</v>
      </c>
      <c r="F82" s="1" t="s">
        <v>760</v>
      </c>
      <c r="G82" s="1" t="s">
        <v>739</v>
      </c>
      <c r="H82" s="1" t="s">
        <v>648</v>
      </c>
      <c r="I82" s="1" t="s">
        <v>631</v>
      </c>
      <c r="J82" s="2" t="s">
        <v>131</v>
      </c>
    </row>
    <row r="83" spans="2:10">
      <c r="B83" s="20" t="s">
        <v>761</v>
      </c>
      <c r="C83" s="108" t="s">
        <v>762</v>
      </c>
      <c r="D83" s="1" t="s">
        <v>1260</v>
      </c>
      <c r="E83" s="1" t="s">
        <v>1261</v>
      </c>
      <c r="F83" s="1" t="s">
        <v>763</v>
      </c>
      <c r="G83" s="1" t="s">
        <v>739</v>
      </c>
      <c r="H83" s="1" t="s">
        <v>93</v>
      </c>
      <c r="I83" s="1" t="s">
        <v>87</v>
      </c>
      <c r="J83" s="2" t="s">
        <v>132</v>
      </c>
    </row>
    <row r="84" spans="2:10">
      <c r="B84" s="20" t="s">
        <v>764</v>
      </c>
      <c r="C84" s="108" t="s">
        <v>765</v>
      </c>
      <c r="D84" s="1" t="s">
        <v>1262</v>
      </c>
      <c r="E84" s="1" t="s">
        <v>1267</v>
      </c>
      <c r="F84" s="1" t="s">
        <v>1266</v>
      </c>
      <c r="G84" s="1" t="s">
        <v>739</v>
      </c>
      <c r="H84" s="1" t="s">
        <v>93</v>
      </c>
      <c r="I84" s="1" t="s">
        <v>87</v>
      </c>
      <c r="J84" s="2" t="s">
        <v>133</v>
      </c>
    </row>
    <row r="85" spans="2:10">
      <c r="B85" s="20" t="s">
        <v>766</v>
      </c>
      <c r="C85" s="109" t="s">
        <v>767</v>
      </c>
      <c r="D85" s="1" t="s">
        <v>443</v>
      </c>
      <c r="E85" s="1" t="s">
        <v>1263</v>
      </c>
      <c r="F85" s="1" t="s">
        <v>768</v>
      </c>
      <c r="G85" s="1" t="s">
        <v>739</v>
      </c>
      <c r="H85" s="1" t="s">
        <v>93</v>
      </c>
      <c r="I85" s="1" t="s">
        <v>631</v>
      </c>
      <c r="J85" s="2" t="s">
        <v>134</v>
      </c>
    </row>
    <row r="86" spans="2:10">
      <c r="B86" s="20" t="s">
        <v>769</v>
      </c>
      <c r="C86" s="108" t="s">
        <v>770</v>
      </c>
      <c r="D86" s="1" t="s">
        <v>1264</v>
      </c>
      <c r="E86" s="1" t="s">
        <v>771</v>
      </c>
      <c r="F86" s="1" t="s">
        <v>772</v>
      </c>
      <c r="G86" s="1" t="s">
        <v>739</v>
      </c>
      <c r="H86" s="1" t="s">
        <v>99</v>
      </c>
      <c r="I86" s="1" t="s">
        <v>87</v>
      </c>
      <c r="J86" s="2" t="s">
        <v>135</v>
      </c>
    </row>
    <row r="87" spans="2:10">
      <c r="B87" s="20" t="s">
        <v>773</v>
      </c>
      <c r="C87" s="108" t="s">
        <v>774</v>
      </c>
      <c r="D87" s="1" t="s">
        <v>775</v>
      </c>
      <c r="E87" s="1" t="s">
        <v>1265</v>
      </c>
      <c r="F87" s="1" t="s">
        <v>776</v>
      </c>
      <c r="G87" s="1" t="s">
        <v>739</v>
      </c>
      <c r="H87" s="1" t="s">
        <v>93</v>
      </c>
      <c r="I87" s="1" t="s">
        <v>631</v>
      </c>
      <c r="J87" s="2" t="s">
        <v>137</v>
      </c>
    </row>
    <row r="88" spans="2:10" s="30" customFormat="1">
      <c r="B88" s="49" t="s">
        <v>777</v>
      </c>
      <c r="C88" s="32" t="s">
        <v>755</v>
      </c>
      <c r="D88" s="30" t="s">
        <v>309</v>
      </c>
      <c r="E88" s="30" t="s">
        <v>1269</v>
      </c>
      <c r="F88" s="30" t="s">
        <v>1268</v>
      </c>
      <c r="G88" s="30" t="s">
        <v>739</v>
      </c>
      <c r="H88" s="30" t="s">
        <v>99</v>
      </c>
      <c r="I88" s="30" t="s">
        <v>87</v>
      </c>
      <c r="J88" s="50" t="s">
        <v>920</v>
      </c>
    </row>
    <row r="89" spans="2:10" s="30" customFormat="1">
      <c r="B89" s="49" t="s">
        <v>778</v>
      </c>
      <c r="C89" s="32" t="s">
        <v>779</v>
      </c>
      <c r="D89" s="30" t="s">
        <v>780</v>
      </c>
      <c r="E89" s="30" t="s">
        <v>1271</v>
      </c>
      <c r="F89" s="30" t="s">
        <v>1270</v>
      </c>
      <c r="G89" s="30" t="s">
        <v>739</v>
      </c>
      <c r="H89" s="30" t="s">
        <v>93</v>
      </c>
      <c r="I89" s="30" t="s">
        <v>87</v>
      </c>
      <c r="J89" s="50" t="s">
        <v>921</v>
      </c>
    </row>
    <row r="90" spans="2:10" s="30" customFormat="1">
      <c r="B90" s="49" t="s">
        <v>781</v>
      </c>
      <c r="C90" s="32" t="s">
        <v>782</v>
      </c>
      <c r="D90" s="30" t="s">
        <v>783</v>
      </c>
      <c r="E90" s="30" t="s">
        <v>1324</v>
      </c>
      <c r="F90" s="30" t="s">
        <v>1323</v>
      </c>
      <c r="G90" s="30" t="s">
        <v>739</v>
      </c>
      <c r="H90" s="30" t="s">
        <v>93</v>
      </c>
      <c r="I90" s="30" t="s">
        <v>87</v>
      </c>
      <c r="J90" s="50" t="s">
        <v>922</v>
      </c>
    </row>
    <row r="91" spans="2:10" s="30" customFormat="1">
      <c r="B91" s="49" t="s">
        <v>1228</v>
      </c>
      <c r="C91" s="32" t="s">
        <v>1955</v>
      </c>
      <c r="D91" s="30" t="s">
        <v>1229</v>
      </c>
      <c r="F91" s="30" t="s">
        <v>892</v>
      </c>
      <c r="G91" s="30" t="s">
        <v>739</v>
      </c>
      <c r="H91" s="30" t="s">
        <v>109</v>
      </c>
      <c r="I91" s="30" t="s">
        <v>631</v>
      </c>
      <c r="J91" s="50" t="s">
        <v>939</v>
      </c>
    </row>
    <row r="92" spans="2:10" s="30" customFormat="1" ht="18" customHeight="1">
      <c r="B92" s="49" t="s">
        <v>1403</v>
      </c>
      <c r="C92" s="30" t="s">
        <v>1404</v>
      </c>
      <c r="D92" s="30" t="s">
        <v>1229</v>
      </c>
      <c r="E92" s="30" t="s">
        <v>1406</v>
      </c>
      <c r="F92" s="30" t="s">
        <v>1405</v>
      </c>
      <c r="G92" s="30" t="s">
        <v>739</v>
      </c>
      <c r="H92" s="30" t="s">
        <v>648</v>
      </c>
      <c r="I92" s="30" t="s">
        <v>631</v>
      </c>
      <c r="J92" s="50" t="s">
        <v>1438</v>
      </c>
    </row>
    <row r="93" spans="2:10" s="30" customFormat="1" ht="18" customHeight="1">
      <c r="B93" s="49" t="s">
        <v>1574</v>
      </c>
      <c r="C93" s="32" t="s">
        <v>1956</v>
      </c>
      <c r="D93" s="30" t="s">
        <v>1573</v>
      </c>
      <c r="E93" s="30" t="s">
        <v>1575</v>
      </c>
      <c r="F93" s="30" t="s">
        <v>1576</v>
      </c>
      <c r="G93" s="30" t="s">
        <v>553</v>
      </c>
      <c r="H93" s="30" t="s">
        <v>1110</v>
      </c>
      <c r="I93" s="30" t="s">
        <v>1040</v>
      </c>
      <c r="J93" s="50" t="s">
        <v>1572</v>
      </c>
    </row>
    <row r="94" spans="2:10" s="30" customFormat="1" ht="18" customHeight="1">
      <c r="B94" s="49" t="s">
        <v>1571</v>
      </c>
      <c r="C94" s="32" t="s">
        <v>1957</v>
      </c>
      <c r="D94" s="30" t="s">
        <v>1520</v>
      </c>
      <c r="E94" s="30" t="s">
        <v>1578</v>
      </c>
      <c r="F94" s="30" t="s">
        <v>1570</v>
      </c>
      <c r="G94" s="30" t="s">
        <v>553</v>
      </c>
      <c r="H94" s="30" t="s">
        <v>1074</v>
      </c>
      <c r="I94" s="30" t="s">
        <v>1054</v>
      </c>
      <c r="J94" s="50" t="s">
        <v>1569</v>
      </c>
    </row>
    <row r="95" spans="2:10" ht="18" customHeight="1">
      <c r="B95" s="49" t="s">
        <v>1568</v>
      </c>
      <c r="C95" s="32" t="s">
        <v>1958</v>
      </c>
      <c r="D95" s="30" t="s">
        <v>1659</v>
      </c>
      <c r="E95" s="30" t="s">
        <v>1567</v>
      </c>
      <c r="F95" s="30" t="s">
        <v>1566</v>
      </c>
      <c r="G95" s="30" t="s">
        <v>1561</v>
      </c>
      <c r="H95" s="30" t="s">
        <v>1089</v>
      </c>
      <c r="I95" s="30" t="s">
        <v>1054</v>
      </c>
      <c r="J95" s="50" t="s">
        <v>1565</v>
      </c>
    </row>
    <row r="96" spans="2:10" ht="18" customHeight="1">
      <c r="B96" s="49" t="s">
        <v>1564</v>
      </c>
      <c r="C96" s="32" t="s">
        <v>1959</v>
      </c>
      <c r="D96" s="30" t="s">
        <v>1563</v>
      </c>
      <c r="E96" s="30" t="s">
        <v>1562</v>
      </c>
      <c r="F96" s="30" t="s">
        <v>1584</v>
      </c>
      <c r="G96" s="30" t="s">
        <v>1561</v>
      </c>
      <c r="H96" s="30" t="s">
        <v>1074</v>
      </c>
      <c r="I96" s="30" t="s">
        <v>1054</v>
      </c>
      <c r="J96" s="50" t="s">
        <v>1560</v>
      </c>
    </row>
    <row r="97" spans="2:10" ht="18" customHeight="1">
      <c r="B97" s="49" t="s">
        <v>1559</v>
      </c>
      <c r="C97" s="32" t="s">
        <v>1960</v>
      </c>
      <c r="D97" s="30" t="s">
        <v>601</v>
      </c>
      <c r="E97" s="30" t="s">
        <v>1664</v>
      </c>
      <c r="F97" s="30" t="s">
        <v>1558</v>
      </c>
      <c r="G97" s="30" t="s">
        <v>553</v>
      </c>
      <c r="H97" s="30" t="s">
        <v>1049</v>
      </c>
      <c r="I97" s="30" t="s">
        <v>1040</v>
      </c>
      <c r="J97" s="50" t="s">
        <v>1557</v>
      </c>
    </row>
    <row r="98" spans="2:10" ht="18" customHeight="1">
      <c r="B98" s="49" t="s">
        <v>1556</v>
      </c>
      <c r="C98" s="32" t="s">
        <v>1961</v>
      </c>
      <c r="D98" s="30" t="s">
        <v>1531</v>
      </c>
      <c r="E98" s="30" t="s">
        <v>1665</v>
      </c>
      <c r="F98" s="30" t="s">
        <v>1585</v>
      </c>
      <c r="G98" s="30" t="s">
        <v>553</v>
      </c>
      <c r="H98" s="30" t="s">
        <v>1049</v>
      </c>
      <c r="I98" s="30" t="s">
        <v>1040</v>
      </c>
      <c r="J98" s="50" t="s">
        <v>1555</v>
      </c>
    </row>
    <row r="99" spans="2:10" ht="18" customHeight="1">
      <c r="B99" s="49" t="s">
        <v>1554</v>
      </c>
      <c r="C99" s="32" t="s">
        <v>1962</v>
      </c>
      <c r="D99" s="30" t="s">
        <v>1553</v>
      </c>
      <c r="E99" s="30" t="s">
        <v>1552</v>
      </c>
      <c r="F99" s="30" t="s">
        <v>1551</v>
      </c>
      <c r="G99" s="30" t="s">
        <v>553</v>
      </c>
      <c r="H99" s="30" t="s">
        <v>1089</v>
      </c>
      <c r="I99" s="30" t="s">
        <v>1040</v>
      </c>
      <c r="J99" s="50" t="s">
        <v>1550</v>
      </c>
    </row>
    <row r="100" spans="2:10" ht="18" customHeight="1">
      <c r="B100" s="49" t="s">
        <v>1549</v>
      </c>
      <c r="C100" s="32" t="s">
        <v>1963</v>
      </c>
      <c r="D100" s="30" t="s">
        <v>1548</v>
      </c>
      <c r="E100" s="30" t="s">
        <v>1577</v>
      </c>
      <c r="F100" s="30" t="s">
        <v>1547</v>
      </c>
      <c r="G100" s="30" t="s">
        <v>553</v>
      </c>
      <c r="H100" s="30" t="s">
        <v>1089</v>
      </c>
      <c r="I100" s="30" t="s">
        <v>1054</v>
      </c>
      <c r="J100" s="50" t="s">
        <v>1546</v>
      </c>
    </row>
    <row r="101" spans="2:10" ht="18" customHeight="1">
      <c r="B101" s="49" t="s">
        <v>1545</v>
      </c>
      <c r="C101" s="32" t="s">
        <v>1961</v>
      </c>
      <c r="D101" s="30" t="s">
        <v>1579</v>
      </c>
      <c r="E101" s="30" t="s">
        <v>1544</v>
      </c>
      <c r="F101" s="30" t="s">
        <v>1543</v>
      </c>
      <c r="G101" s="30" t="s">
        <v>553</v>
      </c>
      <c r="H101" s="30" t="s">
        <v>1542</v>
      </c>
      <c r="I101" s="30" t="s">
        <v>1040</v>
      </c>
      <c r="J101" s="50" t="s">
        <v>1541</v>
      </c>
    </row>
    <row r="102" spans="2:10" ht="18" customHeight="1">
      <c r="B102" s="49" t="s">
        <v>1540</v>
      </c>
      <c r="C102" s="32" t="s">
        <v>1964</v>
      </c>
      <c r="D102" s="30" t="s">
        <v>1580</v>
      </c>
      <c r="E102" s="30" t="s">
        <v>1539</v>
      </c>
      <c r="F102" s="30"/>
      <c r="G102" s="30" t="s">
        <v>553</v>
      </c>
      <c r="H102" s="30" t="s">
        <v>1089</v>
      </c>
      <c r="I102" s="30" t="s">
        <v>1054</v>
      </c>
      <c r="J102" s="50" t="s">
        <v>1538</v>
      </c>
    </row>
    <row r="103" spans="2:10" ht="18" customHeight="1">
      <c r="B103" s="49" t="s">
        <v>1537</v>
      </c>
      <c r="C103" s="32" t="s">
        <v>1965</v>
      </c>
      <c r="D103" s="30" t="s">
        <v>1536</v>
      </c>
      <c r="E103" s="30" t="s">
        <v>1535</v>
      </c>
      <c r="F103" s="30" t="s">
        <v>493</v>
      </c>
      <c r="G103" s="30" t="s">
        <v>553</v>
      </c>
      <c r="H103" s="30" t="s">
        <v>1089</v>
      </c>
      <c r="I103" s="30" t="s">
        <v>1534</v>
      </c>
      <c r="J103" s="50" t="s">
        <v>1533</v>
      </c>
    </row>
    <row r="104" spans="2:10" ht="18" customHeight="1">
      <c r="B104" s="49" t="s">
        <v>1532</v>
      </c>
      <c r="C104" s="32" t="s">
        <v>1961</v>
      </c>
      <c r="D104" s="30" t="s">
        <v>1531</v>
      </c>
      <c r="E104" s="30" t="s">
        <v>1666</v>
      </c>
      <c r="F104" s="30" t="s">
        <v>1583</v>
      </c>
      <c r="G104" s="30" t="s">
        <v>553</v>
      </c>
      <c r="H104" s="30" t="s">
        <v>1049</v>
      </c>
      <c r="I104" s="30" t="s">
        <v>1040</v>
      </c>
      <c r="J104" s="50" t="s">
        <v>1530</v>
      </c>
    </row>
    <row r="105" spans="2:10" ht="18" customHeight="1">
      <c r="B105" s="49" t="s">
        <v>1529</v>
      </c>
      <c r="C105" s="32" t="s">
        <v>1966</v>
      </c>
      <c r="D105" s="30" t="s">
        <v>1528</v>
      </c>
      <c r="E105" s="30" t="s">
        <v>1581</v>
      </c>
      <c r="F105" s="30" t="s">
        <v>1582</v>
      </c>
      <c r="G105" s="30" t="s">
        <v>553</v>
      </c>
      <c r="H105" s="30" t="s">
        <v>1527</v>
      </c>
      <c r="I105" s="30" t="s">
        <v>1526</v>
      </c>
      <c r="J105" s="50" t="s">
        <v>1916</v>
      </c>
    </row>
    <row r="106" spans="2:10" s="30" customFormat="1" ht="18" customHeight="1">
      <c r="B106" s="49" t="s">
        <v>1525</v>
      </c>
      <c r="C106" s="32" t="s">
        <v>1967</v>
      </c>
      <c r="D106" s="30" t="s">
        <v>1524</v>
      </c>
      <c r="F106" s="30" t="s">
        <v>1523</v>
      </c>
      <c r="G106" s="30" t="s">
        <v>553</v>
      </c>
      <c r="H106" s="30" t="s">
        <v>1482</v>
      </c>
      <c r="I106" s="30" t="s">
        <v>1054</v>
      </c>
      <c r="J106" s="50" t="s">
        <v>1522</v>
      </c>
    </row>
    <row r="107" spans="2:10" s="30" customFormat="1" ht="18" customHeight="1">
      <c r="B107" s="49" t="s">
        <v>1521</v>
      </c>
      <c r="C107" s="32" t="s">
        <v>1957</v>
      </c>
      <c r="D107" s="30" t="s">
        <v>1520</v>
      </c>
      <c r="E107" s="30" t="s">
        <v>1587</v>
      </c>
      <c r="F107" s="30" t="s">
        <v>492</v>
      </c>
      <c r="G107" s="30" t="s">
        <v>553</v>
      </c>
      <c r="H107" s="30" t="s">
        <v>1519</v>
      </c>
      <c r="I107" s="30" t="s">
        <v>1040</v>
      </c>
      <c r="J107" s="50" t="s">
        <v>1518</v>
      </c>
    </row>
    <row r="108" spans="2:10" s="30" customFormat="1" ht="18" customHeight="1">
      <c r="B108" s="49" t="s">
        <v>1899</v>
      </c>
      <c r="C108" s="32" t="s">
        <v>1898</v>
      </c>
      <c r="D108" s="30" t="s">
        <v>1897</v>
      </c>
      <c r="E108" s="30" t="s">
        <v>1896</v>
      </c>
      <c r="F108" s="30" t="s">
        <v>1895</v>
      </c>
      <c r="G108" s="30" t="s">
        <v>1885</v>
      </c>
      <c r="H108" s="30" t="s">
        <v>1044</v>
      </c>
      <c r="I108" s="30" t="s">
        <v>1054</v>
      </c>
      <c r="J108" s="50" t="s">
        <v>1894</v>
      </c>
    </row>
    <row r="109" spans="2:10" s="30" customFormat="1" ht="18" customHeight="1">
      <c r="B109" s="49" t="s">
        <v>1893</v>
      </c>
      <c r="C109" s="32" t="s">
        <v>1968</v>
      </c>
      <c r="D109" s="30" t="s">
        <v>1901</v>
      </c>
      <c r="E109" s="30" t="s">
        <v>1908</v>
      </c>
      <c r="F109" s="30" t="s">
        <v>1907</v>
      </c>
      <c r="G109" s="30" t="s">
        <v>553</v>
      </c>
      <c r="H109" s="30" t="s">
        <v>1892</v>
      </c>
      <c r="I109" s="30" t="s">
        <v>1041</v>
      </c>
      <c r="J109" s="50" t="s">
        <v>1891</v>
      </c>
    </row>
    <row r="110" spans="2:10" s="30" customFormat="1" ht="18" customHeight="1">
      <c r="B110" s="49" t="s">
        <v>1890</v>
      </c>
      <c r="C110" s="32" t="s">
        <v>1956</v>
      </c>
      <c r="D110" s="30" t="s">
        <v>1902</v>
      </c>
      <c r="E110" s="30" t="s">
        <v>1906</v>
      </c>
      <c r="F110" s="30" t="s">
        <v>1905</v>
      </c>
      <c r="G110" s="30" t="s">
        <v>553</v>
      </c>
      <c r="H110" s="30" t="s">
        <v>1889</v>
      </c>
      <c r="I110" s="30" t="s">
        <v>1888</v>
      </c>
      <c r="J110" s="50" t="s">
        <v>1887</v>
      </c>
    </row>
    <row r="111" spans="2:10" s="30" customFormat="1" ht="18" customHeight="1">
      <c r="B111" s="49" t="s">
        <v>1886</v>
      </c>
      <c r="C111" s="32" t="s">
        <v>1969</v>
      </c>
      <c r="D111" s="30" t="s">
        <v>1260</v>
      </c>
      <c r="E111" s="30" t="s">
        <v>1904</v>
      </c>
      <c r="F111" s="30" t="s">
        <v>1903</v>
      </c>
      <c r="G111" s="30" t="s">
        <v>1885</v>
      </c>
      <c r="H111" s="30" t="s">
        <v>1884</v>
      </c>
      <c r="I111" s="30" t="s">
        <v>1040</v>
      </c>
      <c r="J111" s="50" t="s">
        <v>1883</v>
      </c>
    </row>
    <row r="112" spans="2:10" s="30" customFormat="1" ht="18" customHeight="1">
      <c r="B112" s="49" t="s">
        <v>1882</v>
      </c>
      <c r="C112" s="32" t="s">
        <v>1970</v>
      </c>
      <c r="D112" s="30" t="s">
        <v>1881</v>
      </c>
      <c r="E112" s="30" t="s">
        <v>1880</v>
      </c>
      <c r="F112" s="30" t="s">
        <v>1909</v>
      </c>
      <c r="G112" s="30" t="s">
        <v>553</v>
      </c>
      <c r="H112" s="30" t="s">
        <v>1031</v>
      </c>
      <c r="I112" s="30" t="s">
        <v>1040</v>
      </c>
      <c r="J112" s="50" t="s">
        <v>1879</v>
      </c>
    </row>
    <row r="113" spans="2:10" s="30" customFormat="1" ht="18" customHeight="1">
      <c r="B113" s="49" t="s">
        <v>1878</v>
      </c>
      <c r="C113" s="32" t="s">
        <v>1971</v>
      </c>
      <c r="D113" s="30" t="s">
        <v>1597</v>
      </c>
      <c r="E113" s="30" t="s">
        <v>1877</v>
      </c>
      <c r="F113" s="30" t="s">
        <v>987</v>
      </c>
      <c r="G113" s="30" t="s">
        <v>553</v>
      </c>
      <c r="H113" s="30" t="s">
        <v>1074</v>
      </c>
      <c r="I113" s="30" t="s">
        <v>1054</v>
      </c>
      <c r="J113" s="50" t="s">
        <v>1876</v>
      </c>
    </row>
    <row r="114" spans="2:10" s="30" customFormat="1" ht="18" customHeight="1">
      <c r="B114" s="49" t="s">
        <v>1875</v>
      </c>
      <c r="C114" s="32" t="s">
        <v>1972</v>
      </c>
      <c r="D114" s="30" t="s">
        <v>1874</v>
      </c>
      <c r="E114" s="30" t="s">
        <v>1914</v>
      </c>
      <c r="F114" s="30" t="s">
        <v>1913</v>
      </c>
      <c r="G114" s="30" t="s">
        <v>553</v>
      </c>
      <c r="H114" s="30" t="s">
        <v>1873</v>
      </c>
      <c r="I114" s="30" t="s">
        <v>1054</v>
      </c>
      <c r="J114" s="50" t="s">
        <v>1872</v>
      </c>
    </row>
    <row r="115" spans="2:10" s="30" customFormat="1" ht="18" customHeight="1">
      <c r="B115" s="49" t="s">
        <v>1871</v>
      </c>
      <c r="C115" s="32" t="s">
        <v>1973</v>
      </c>
      <c r="D115" s="30" t="s">
        <v>1870</v>
      </c>
      <c r="E115" s="30" t="s">
        <v>1869</v>
      </c>
      <c r="F115" s="30" t="s">
        <v>1910</v>
      </c>
      <c r="G115" s="30" t="s">
        <v>553</v>
      </c>
      <c r="H115" s="30" t="s">
        <v>1542</v>
      </c>
      <c r="I115" s="30" t="s">
        <v>1054</v>
      </c>
      <c r="J115" s="50" t="s">
        <v>1868</v>
      </c>
    </row>
    <row r="116" spans="2:10">
      <c r="B116" s="198" t="s">
        <v>784</v>
      </c>
      <c r="C116" s="199"/>
      <c r="D116" s="199"/>
      <c r="E116" s="199"/>
      <c r="F116" s="199"/>
      <c r="G116" s="199"/>
      <c r="H116" s="199"/>
      <c r="I116" s="199"/>
      <c r="J116" s="46"/>
    </row>
    <row r="117" spans="2:10">
      <c r="B117" s="20" t="s">
        <v>785</v>
      </c>
      <c r="C117" s="108" t="s">
        <v>786</v>
      </c>
      <c r="D117" s="1" t="s">
        <v>787</v>
      </c>
      <c r="E117" s="1" t="s">
        <v>322</v>
      </c>
      <c r="F117" s="1" t="s">
        <v>1286</v>
      </c>
      <c r="G117" s="1" t="s">
        <v>784</v>
      </c>
      <c r="H117" s="1" t="s">
        <v>93</v>
      </c>
      <c r="I117" s="1" t="s">
        <v>631</v>
      </c>
      <c r="J117" s="2" t="s">
        <v>139</v>
      </c>
    </row>
    <row r="118" spans="2:10">
      <c r="B118" s="20" t="s">
        <v>788</v>
      </c>
      <c r="C118" s="108" t="s">
        <v>789</v>
      </c>
      <c r="D118" s="1" t="s">
        <v>1935</v>
      </c>
      <c r="E118" s="1" t="s">
        <v>1338</v>
      </c>
      <c r="F118" s="1" t="s">
        <v>1656</v>
      </c>
      <c r="G118" s="1" t="s">
        <v>784</v>
      </c>
      <c r="H118" s="1" t="s">
        <v>93</v>
      </c>
      <c r="I118" s="1" t="s">
        <v>631</v>
      </c>
      <c r="J118" s="2" t="s">
        <v>140</v>
      </c>
    </row>
    <row r="119" spans="2:10">
      <c r="B119" s="20" t="s">
        <v>790</v>
      </c>
      <c r="C119" s="109" t="s">
        <v>791</v>
      </c>
      <c r="D119" s="1" t="s">
        <v>792</v>
      </c>
      <c r="E119" s="1" t="s">
        <v>1272</v>
      </c>
      <c r="F119" s="1" t="s">
        <v>1325</v>
      </c>
      <c r="G119" s="1" t="s">
        <v>784</v>
      </c>
      <c r="H119" s="1" t="s">
        <v>659</v>
      </c>
      <c r="I119" s="1" t="s">
        <v>87</v>
      </c>
      <c r="J119" s="2" t="s">
        <v>141</v>
      </c>
    </row>
    <row r="120" spans="2:10">
      <c r="B120" s="20" t="s">
        <v>793</v>
      </c>
      <c r="C120" s="108" t="s">
        <v>794</v>
      </c>
      <c r="D120" s="1" t="s">
        <v>222</v>
      </c>
      <c r="E120" s="1" t="s">
        <v>1344</v>
      </c>
      <c r="F120" s="1" t="s">
        <v>1345</v>
      </c>
      <c r="G120" s="1" t="s">
        <v>784</v>
      </c>
      <c r="H120" s="1" t="s">
        <v>99</v>
      </c>
      <c r="I120" s="1" t="s">
        <v>87</v>
      </c>
      <c r="J120" s="2" t="s">
        <v>142</v>
      </c>
    </row>
    <row r="121" spans="2:10">
      <c r="B121" s="20" t="s">
        <v>795</v>
      </c>
      <c r="C121" s="108" t="s">
        <v>1974</v>
      </c>
      <c r="D121" s="1" t="s">
        <v>317</v>
      </c>
      <c r="E121" s="1" t="s">
        <v>412</v>
      </c>
      <c r="F121" s="1" t="s">
        <v>796</v>
      </c>
      <c r="G121" s="1" t="s">
        <v>784</v>
      </c>
      <c r="H121" s="1" t="s">
        <v>109</v>
      </c>
      <c r="I121" s="1" t="s">
        <v>631</v>
      </c>
      <c r="J121" s="2" t="s">
        <v>143</v>
      </c>
    </row>
    <row r="122" spans="2:10">
      <c r="B122" s="20" t="s">
        <v>797</v>
      </c>
      <c r="C122" s="108" t="s">
        <v>798</v>
      </c>
      <c r="D122" s="1" t="s">
        <v>799</v>
      </c>
      <c r="E122" s="1" t="s">
        <v>800</v>
      </c>
      <c r="F122" s="1" t="s">
        <v>801</v>
      </c>
      <c r="G122" s="1" t="s">
        <v>784</v>
      </c>
      <c r="H122" s="1" t="s">
        <v>93</v>
      </c>
      <c r="I122" s="1" t="s">
        <v>631</v>
      </c>
      <c r="J122" s="2" t="s">
        <v>144</v>
      </c>
    </row>
    <row r="123" spans="2:10">
      <c r="B123" s="20" t="s">
        <v>802</v>
      </c>
      <c r="C123" s="108" t="s">
        <v>803</v>
      </c>
      <c r="D123" s="1" t="s">
        <v>1274</v>
      </c>
      <c r="E123" s="1" t="s">
        <v>1273</v>
      </c>
      <c r="F123" s="1" t="s">
        <v>682</v>
      </c>
      <c r="G123" s="1" t="s">
        <v>784</v>
      </c>
      <c r="H123" s="1" t="s">
        <v>729</v>
      </c>
      <c r="I123" s="1" t="s">
        <v>87</v>
      </c>
      <c r="J123" s="2" t="s">
        <v>145</v>
      </c>
    </row>
    <row r="124" spans="2:10">
      <c r="B124" s="20" t="s">
        <v>804</v>
      </c>
      <c r="C124" s="108" t="s">
        <v>805</v>
      </c>
      <c r="D124" s="1" t="s">
        <v>4</v>
      </c>
      <c r="E124" s="1" t="s">
        <v>806</v>
      </c>
      <c r="F124" s="1" t="s">
        <v>1275</v>
      </c>
      <c r="G124" s="1" t="s">
        <v>784</v>
      </c>
      <c r="H124" s="1" t="s">
        <v>807</v>
      </c>
      <c r="I124" s="1" t="s">
        <v>95</v>
      </c>
      <c r="J124" s="47" t="s">
        <v>808</v>
      </c>
    </row>
    <row r="125" spans="2:10">
      <c r="B125" s="20" t="s">
        <v>809</v>
      </c>
      <c r="C125" s="108" t="s">
        <v>810</v>
      </c>
      <c r="D125" s="1" t="s">
        <v>811</v>
      </c>
      <c r="E125" s="1" t="s">
        <v>1230</v>
      </c>
      <c r="F125" s="1" t="s">
        <v>1326</v>
      </c>
      <c r="G125" s="1" t="s">
        <v>784</v>
      </c>
      <c r="H125" s="1" t="s">
        <v>109</v>
      </c>
      <c r="I125" s="1" t="s">
        <v>631</v>
      </c>
      <c r="J125" s="2" t="s">
        <v>146</v>
      </c>
    </row>
    <row r="126" spans="2:10">
      <c r="B126" s="20" t="s">
        <v>812</v>
      </c>
      <c r="C126" s="108" t="s">
        <v>813</v>
      </c>
      <c r="D126" s="1" t="s">
        <v>1276</v>
      </c>
      <c r="E126" s="1" t="s">
        <v>1277</v>
      </c>
      <c r="F126" s="1" t="s">
        <v>1278</v>
      </c>
      <c r="G126" s="1" t="s">
        <v>784</v>
      </c>
      <c r="H126" s="1" t="s">
        <v>90</v>
      </c>
      <c r="I126" s="1" t="s">
        <v>87</v>
      </c>
      <c r="J126" s="2" t="s">
        <v>148</v>
      </c>
    </row>
    <row r="127" spans="2:10" s="30" customFormat="1">
      <c r="B127" s="49" t="s">
        <v>814</v>
      </c>
      <c r="C127" s="32" t="s">
        <v>815</v>
      </c>
      <c r="D127" s="30" t="s">
        <v>1231</v>
      </c>
      <c r="E127" s="30" t="s">
        <v>1279</v>
      </c>
      <c r="F127" s="30" t="s">
        <v>816</v>
      </c>
      <c r="G127" s="30" t="s">
        <v>784</v>
      </c>
      <c r="H127" s="30" t="s">
        <v>99</v>
      </c>
      <c r="I127" s="30" t="s">
        <v>631</v>
      </c>
      <c r="J127" s="50" t="s">
        <v>923</v>
      </c>
    </row>
    <row r="128" spans="2:10" s="30" customFormat="1">
      <c r="B128" s="49" t="s">
        <v>817</v>
      </c>
      <c r="C128" s="32" t="s">
        <v>818</v>
      </c>
      <c r="D128" s="30" t="s">
        <v>819</v>
      </c>
      <c r="E128" s="30" t="s">
        <v>1280</v>
      </c>
      <c r="F128" s="30" t="s">
        <v>1281</v>
      </c>
      <c r="G128" s="30" t="s">
        <v>784</v>
      </c>
      <c r="H128" s="30" t="s">
        <v>86</v>
      </c>
      <c r="I128" s="30" t="s">
        <v>87</v>
      </c>
      <c r="J128" s="50" t="s">
        <v>924</v>
      </c>
    </row>
    <row r="129" spans="2:10" s="30" customFormat="1">
      <c r="B129" s="49" t="s">
        <v>820</v>
      </c>
      <c r="C129" s="32" t="s">
        <v>821</v>
      </c>
      <c r="D129" s="30" t="s">
        <v>1284</v>
      </c>
      <c r="E129" s="30" t="s">
        <v>1283</v>
      </c>
      <c r="F129" s="30" t="s">
        <v>1282</v>
      </c>
      <c r="G129" s="30" t="s">
        <v>784</v>
      </c>
      <c r="H129" s="30" t="s">
        <v>93</v>
      </c>
      <c r="I129" s="30" t="s">
        <v>87</v>
      </c>
      <c r="J129" s="50" t="s">
        <v>925</v>
      </c>
    </row>
    <row r="130" spans="2:10" s="30" customFormat="1">
      <c r="B130" s="49" t="s">
        <v>822</v>
      </c>
      <c r="C130" s="32" t="s">
        <v>823</v>
      </c>
      <c r="D130" s="30" t="s">
        <v>824</v>
      </c>
      <c r="E130" s="30" t="s">
        <v>1285</v>
      </c>
      <c r="F130" s="30" t="s">
        <v>388</v>
      </c>
      <c r="G130" s="30" t="s">
        <v>784</v>
      </c>
      <c r="H130" s="30" t="s">
        <v>99</v>
      </c>
      <c r="I130" s="30" t="s">
        <v>87</v>
      </c>
      <c r="J130" s="50" t="s">
        <v>926</v>
      </c>
    </row>
    <row r="131" spans="2:10" s="30" customFormat="1">
      <c r="B131" s="49" t="s">
        <v>825</v>
      </c>
      <c r="C131" s="32" t="s">
        <v>826</v>
      </c>
      <c r="D131" s="30" t="s">
        <v>827</v>
      </c>
      <c r="E131" s="30" t="s">
        <v>1232</v>
      </c>
      <c r="F131" s="30" t="s">
        <v>828</v>
      </c>
      <c r="G131" s="30" t="s">
        <v>784</v>
      </c>
      <c r="H131" s="30" t="s">
        <v>109</v>
      </c>
      <c r="I131" s="30" t="s">
        <v>631</v>
      </c>
      <c r="J131" s="50" t="s">
        <v>927</v>
      </c>
    </row>
    <row r="132" spans="2:10" s="30" customFormat="1">
      <c r="B132" s="49" t="s">
        <v>829</v>
      </c>
      <c r="C132" s="32" t="s">
        <v>830</v>
      </c>
      <c r="D132" s="30" t="s">
        <v>831</v>
      </c>
      <c r="E132" s="30" t="s">
        <v>1328</v>
      </c>
      <c r="F132" s="30" t="s">
        <v>1327</v>
      </c>
      <c r="G132" s="30" t="s">
        <v>784</v>
      </c>
      <c r="H132" s="30" t="s">
        <v>90</v>
      </c>
      <c r="I132" s="30" t="s">
        <v>87</v>
      </c>
      <c r="J132" s="50" t="s">
        <v>928</v>
      </c>
    </row>
    <row r="133" spans="2:10" s="30" customFormat="1">
      <c r="B133" s="49" t="s">
        <v>832</v>
      </c>
      <c r="C133" s="32" t="s">
        <v>833</v>
      </c>
      <c r="D133" s="30" t="s">
        <v>834</v>
      </c>
      <c r="E133" s="30" t="s">
        <v>1288</v>
      </c>
      <c r="F133" s="30" t="s">
        <v>1287</v>
      </c>
      <c r="G133" s="30" t="s">
        <v>784</v>
      </c>
      <c r="H133" s="30" t="s">
        <v>637</v>
      </c>
      <c r="I133" s="30" t="s">
        <v>835</v>
      </c>
      <c r="J133" s="50" t="s">
        <v>929</v>
      </c>
    </row>
    <row r="134" spans="2:10" s="30" customFormat="1">
      <c r="B134" s="49" t="s">
        <v>836</v>
      </c>
      <c r="C134" s="32" t="s">
        <v>1975</v>
      </c>
      <c r="D134" s="30" t="s">
        <v>837</v>
      </c>
      <c r="E134" s="30" t="s">
        <v>1290</v>
      </c>
      <c r="F134" s="30" t="s">
        <v>1289</v>
      </c>
      <c r="G134" s="30" t="s">
        <v>784</v>
      </c>
      <c r="H134" s="30" t="s">
        <v>99</v>
      </c>
      <c r="I134" s="30" t="s">
        <v>87</v>
      </c>
      <c r="J134" s="50" t="s">
        <v>930</v>
      </c>
    </row>
    <row r="135" spans="2:10" s="30" customFormat="1">
      <c r="B135" s="49" t="s">
        <v>931</v>
      </c>
      <c r="C135" s="32" t="s">
        <v>838</v>
      </c>
      <c r="D135" s="30" t="s">
        <v>1293</v>
      </c>
      <c r="E135" s="30" t="s">
        <v>1291</v>
      </c>
      <c r="F135" s="30" t="s">
        <v>1292</v>
      </c>
      <c r="G135" s="30" t="s">
        <v>784</v>
      </c>
      <c r="H135" s="30" t="s">
        <v>648</v>
      </c>
      <c r="I135" s="30" t="s">
        <v>631</v>
      </c>
      <c r="J135" s="50" t="s">
        <v>932</v>
      </c>
    </row>
    <row r="136" spans="2:10" s="30" customFormat="1">
      <c r="B136" s="49" t="s">
        <v>839</v>
      </c>
      <c r="C136" s="32" t="s">
        <v>838</v>
      </c>
      <c r="D136" s="30" t="s">
        <v>1294</v>
      </c>
      <c r="E136" s="30" t="s">
        <v>1348</v>
      </c>
      <c r="F136" s="30" t="s">
        <v>1361</v>
      </c>
      <c r="G136" s="30" t="s">
        <v>784</v>
      </c>
      <c r="H136" s="30" t="s">
        <v>99</v>
      </c>
      <c r="I136" s="30" t="s">
        <v>87</v>
      </c>
      <c r="J136" s="50" t="s">
        <v>933</v>
      </c>
    </row>
    <row r="137" spans="2:10" s="30" customFormat="1">
      <c r="B137" s="49" t="s">
        <v>840</v>
      </c>
      <c r="C137" s="32" t="s">
        <v>838</v>
      </c>
      <c r="D137" s="30" t="s">
        <v>1295</v>
      </c>
      <c r="E137" s="30" t="s">
        <v>1336</v>
      </c>
      <c r="F137" s="30" t="s">
        <v>1296</v>
      </c>
      <c r="G137" s="30" t="s">
        <v>784</v>
      </c>
      <c r="H137" s="30" t="s">
        <v>109</v>
      </c>
      <c r="I137" s="30" t="s">
        <v>87</v>
      </c>
      <c r="J137" s="50" t="s">
        <v>934</v>
      </c>
    </row>
    <row r="138" spans="2:10" s="30" customFormat="1">
      <c r="B138" s="49" t="s">
        <v>841</v>
      </c>
      <c r="C138" s="32" t="s">
        <v>842</v>
      </c>
      <c r="D138" s="30" t="s">
        <v>1298</v>
      </c>
      <c r="E138" s="30" t="s">
        <v>1299</v>
      </c>
      <c r="F138" s="30" t="s">
        <v>1300</v>
      </c>
      <c r="G138" s="30" t="s">
        <v>784</v>
      </c>
      <c r="H138" s="30" t="s">
        <v>93</v>
      </c>
      <c r="I138" s="30" t="s">
        <v>87</v>
      </c>
      <c r="J138" s="50" t="s">
        <v>935</v>
      </c>
    </row>
    <row r="139" spans="2:10" s="30" customFormat="1">
      <c r="B139" s="49" t="s">
        <v>843</v>
      </c>
      <c r="C139" s="32" t="s">
        <v>844</v>
      </c>
      <c r="D139" s="30" t="s">
        <v>1062</v>
      </c>
      <c r="E139" s="30" t="s">
        <v>1302</v>
      </c>
      <c r="F139" s="30" t="s">
        <v>1301</v>
      </c>
      <c r="G139" s="30" t="s">
        <v>784</v>
      </c>
      <c r="H139" s="30" t="s">
        <v>109</v>
      </c>
      <c r="I139" s="30" t="s">
        <v>87</v>
      </c>
      <c r="J139" s="50" t="s">
        <v>936</v>
      </c>
    </row>
    <row r="140" spans="2:10" s="30" customFormat="1">
      <c r="B140" s="49" t="s">
        <v>845</v>
      </c>
      <c r="C140" s="32" t="s">
        <v>846</v>
      </c>
      <c r="D140" s="30" t="s">
        <v>1303</v>
      </c>
      <c r="E140" s="30" t="s">
        <v>1337</v>
      </c>
      <c r="F140" s="30" t="s">
        <v>1297</v>
      </c>
      <c r="G140" s="30" t="s">
        <v>784</v>
      </c>
      <c r="H140" s="30" t="s">
        <v>648</v>
      </c>
      <c r="I140" s="30" t="s">
        <v>631</v>
      </c>
      <c r="J140" s="50" t="s">
        <v>937</v>
      </c>
    </row>
    <row r="141" spans="2:10" s="30" customFormat="1">
      <c r="B141" s="49" t="s">
        <v>847</v>
      </c>
      <c r="C141" s="32" t="s">
        <v>848</v>
      </c>
      <c r="D141" s="30" t="s">
        <v>849</v>
      </c>
      <c r="E141" s="30" t="s">
        <v>1305</v>
      </c>
      <c r="F141" s="30" t="s">
        <v>1304</v>
      </c>
      <c r="G141" s="30" t="s">
        <v>784</v>
      </c>
      <c r="H141" s="30" t="s">
        <v>99</v>
      </c>
      <c r="I141" s="30" t="s">
        <v>87</v>
      </c>
      <c r="J141" s="50" t="s">
        <v>938</v>
      </c>
    </row>
    <row r="142" spans="2:10" s="30" customFormat="1">
      <c r="B142" s="49" t="s">
        <v>906</v>
      </c>
      <c r="C142" s="32" t="s">
        <v>1976</v>
      </c>
      <c r="D142" s="30" t="s">
        <v>907</v>
      </c>
      <c r="E142" s="30" t="s">
        <v>908</v>
      </c>
      <c r="F142" s="30" t="s">
        <v>909</v>
      </c>
      <c r="G142" s="30" t="s">
        <v>784</v>
      </c>
      <c r="H142" s="30" t="s">
        <v>86</v>
      </c>
      <c r="I142" s="30" t="s">
        <v>631</v>
      </c>
      <c r="J142" s="50" t="s">
        <v>946</v>
      </c>
    </row>
    <row r="143" spans="2:10" s="30" customFormat="1">
      <c r="B143" s="49" t="s">
        <v>902</v>
      </c>
      <c r="C143" s="32" t="s">
        <v>1977</v>
      </c>
      <c r="D143" s="30" t="s">
        <v>320</v>
      </c>
      <c r="E143" s="30" t="s">
        <v>1306</v>
      </c>
      <c r="F143" s="30" t="s">
        <v>903</v>
      </c>
      <c r="G143" s="30" t="s">
        <v>784</v>
      </c>
      <c r="H143" s="30" t="s">
        <v>99</v>
      </c>
      <c r="I143" s="30" t="s">
        <v>631</v>
      </c>
      <c r="J143" s="50" t="s">
        <v>944</v>
      </c>
    </row>
    <row r="144" spans="2:10" s="30" customFormat="1">
      <c r="B144" s="49" t="s">
        <v>1407</v>
      </c>
      <c r="C144" s="30" t="s">
        <v>1408</v>
      </c>
      <c r="D144" s="30" t="s">
        <v>1409</v>
      </c>
      <c r="E144" s="30" t="s">
        <v>1410</v>
      </c>
      <c r="F144" s="30" t="s">
        <v>801</v>
      </c>
      <c r="G144" s="30" t="s">
        <v>784</v>
      </c>
      <c r="H144" s="30" t="s">
        <v>109</v>
      </c>
      <c r="I144" s="30" t="s">
        <v>87</v>
      </c>
      <c r="J144" s="50" t="s">
        <v>1439</v>
      </c>
    </row>
    <row r="145" spans="2:10" s="30" customFormat="1">
      <c r="B145" s="49" t="s">
        <v>1411</v>
      </c>
      <c r="C145" s="30" t="s">
        <v>1412</v>
      </c>
      <c r="D145" s="30" t="s">
        <v>1425</v>
      </c>
      <c r="E145" s="30" t="s">
        <v>1417</v>
      </c>
      <c r="G145" s="30" t="s">
        <v>784</v>
      </c>
      <c r="H145" s="30" t="s">
        <v>93</v>
      </c>
      <c r="I145" s="30" t="s">
        <v>631</v>
      </c>
      <c r="J145" s="50" t="s">
        <v>1440</v>
      </c>
    </row>
    <row r="146" spans="2:10" s="30" customFormat="1">
      <c r="B146" s="49" t="s">
        <v>1413</v>
      </c>
      <c r="C146" s="30" t="s">
        <v>1414</v>
      </c>
      <c r="D146" s="30" t="s">
        <v>747</v>
      </c>
      <c r="E146" s="30" t="s">
        <v>1415</v>
      </c>
      <c r="F146" s="30" t="s">
        <v>1416</v>
      </c>
      <c r="G146" s="30" t="s">
        <v>784</v>
      </c>
      <c r="H146" s="30" t="s">
        <v>93</v>
      </c>
      <c r="I146" s="30" t="s">
        <v>631</v>
      </c>
      <c r="J146" s="50" t="s">
        <v>1441</v>
      </c>
    </row>
    <row r="147" spans="2:10" s="30" customFormat="1">
      <c r="B147" s="49" t="s">
        <v>1418</v>
      </c>
      <c r="C147" s="30" t="s">
        <v>1978</v>
      </c>
      <c r="D147" s="30" t="s">
        <v>1419</v>
      </c>
      <c r="E147" s="30" t="s">
        <v>307</v>
      </c>
      <c r="F147" s="30" t="s">
        <v>1424</v>
      </c>
      <c r="G147" s="30" t="s">
        <v>784</v>
      </c>
      <c r="H147" s="30" t="s">
        <v>109</v>
      </c>
      <c r="I147" s="30" t="s">
        <v>631</v>
      </c>
      <c r="J147" s="50" t="s">
        <v>1442</v>
      </c>
    </row>
    <row r="148" spans="2:10">
      <c r="B148" s="49" t="s">
        <v>1005</v>
      </c>
      <c r="C148" s="108" t="s">
        <v>1979</v>
      </c>
      <c r="D148" s="30" t="s">
        <v>1026</v>
      </c>
      <c r="E148" s="30" t="s">
        <v>1028</v>
      </c>
      <c r="F148" s="30" t="s">
        <v>1029</v>
      </c>
      <c r="G148" s="30" t="s">
        <v>1030</v>
      </c>
      <c r="H148" s="30" t="s">
        <v>1031</v>
      </c>
      <c r="I148" s="30" t="s">
        <v>1040</v>
      </c>
      <c r="J148" s="2" t="s">
        <v>1032</v>
      </c>
    </row>
    <row r="149" spans="2:10">
      <c r="B149" s="49" t="s">
        <v>1010</v>
      </c>
      <c r="C149" s="108" t="s">
        <v>1980</v>
      </c>
      <c r="D149" s="30" t="s">
        <v>1056</v>
      </c>
      <c r="E149" s="30" t="s">
        <v>1058</v>
      </c>
      <c r="F149" s="30" t="s">
        <v>1657</v>
      </c>
      <c r="G149" s="30" t="s">
        <v>1059</v>
      </c>
      <c r="H149" s="30" t="s">
        <v>1044</v>
      </c>
      <c r="I149" s="30" t="s">
        <v>1060</v>
      </c>
      <c r="J149" s="2" t="s">
        <v>1061</v>
      </c>
    </row>
    <row r="150" spans="2:10">
      <c r="B150" s="49" t="s">
        <v>1014</v>
      </c>
      <c r="C150" s="108" t="s">
        <v>1981</v>
      </c>
      <c r="D150" s="30" t="s">
        <v>1085</v>
      </c>
      <c r="E150" s="30" t="s">
        <v>1087</v>
      </c>
      <c r="F150" s="30" t="s">
        <v>1086</v>
      </c>
      <c r="G150" s="30" t="s">
        <v>1088</v>
      </c>
      <c r="H150" s="1" t="s">
        <v>1089</v>
      </c>
      <c r="I150" s="1" t="s">
        <v>1075</v>
      </c>
      <c r="J150" s="2" t="s">
        <v>1090</v>
      </c>
    </row>
    <row r="151" spans="2:10">
      <c r="B151" s="49" t="s">
        <v>1017</v>
      </c>
      <c r="C151" s="108" t="s">
        <v>1982</v>
      </c>
      <c r="D151" s="30" t="s">
        <v>1191</v>
      </c>
      <c r="E151" s="30" t="s">
        <v>1192</v>
      </c>
      <c r="F151" s="30" t="s">
        <v>1100</v>
      </c>
      <c r="G151" s="30" t="s">
        <v>1106</v>
      </c>
      <c r="H151" s="1" t="s">
        <v>1102</v>
      </c>
      <c r="I151" s="1" t="s">
        <v>1184</v>
      </c>
      <c r="J151" s="2" t="s">
        <v>1103</v>
      </c>
    </row>
    <row r="152" spans="2:10">
      <c r="B152" s="49" t="s">
        <v>1019</v>
      </c>
      <c r="C152" s="108" t="s">
        <v>1983</v>
      </c>
      <c r="D152" s="30" t="s">
        <v>1193</v>
      </c>
      <c r="E152" s="30" t="s">
        <v>1194</v>
      </c>
      <c r="F152" s="30" t="s">
        <v>1083</v>
      </c>
      <c r="G152" s="30" t="s">
        <v>1059</v>
      </c>
      <c r="H152" s="1" t="s">
        <v>1074</v>
      </c>
      <c r="I152" s="1" t="s">
        <v>1075</v>
      </c>
      <c r="J152" s="2" t="s">
        <v>1107</v>
      </c>
    </row>
    <row r="153" spans="2:10">
      <c r="B153" s="49" t="s">
        <v>1020</v>
      </c>
      <c r="C153" s="108" t="s">
        <v>1984</v>
      </c>
      <c r="D153" s="30" t="s">
        <v>1108</v>
      </c>
      <c r="E153" s="30" t="s">
        <v>1113</v>
      </c>
      <c r="F153" s="30" t="s">
        <v>1661</v>
      </c>
      <c r="G153" s="30" t="s">
        <v>1109</v>
      </c>
      <c r="H153" s="1" t="s">
        <v>1110</v>
      </c>
      <c r="I153" s="1" t="s">
        <v>1185</v>
      </c>
      <c r="J153" s="47" t="s">
        <v>1111</v>
      </c>
    </row>
    <row r="154" spans="2:10">
      <c r="B154" s="49" t="s">
        <v>1022</v>
      </c>
      <c r="C154" s="108" t="s">
        <v>1985</v>
      </c>
      <c r="D154" s="30" t="s">
        <v>1128</v>
      </c>
      <c r="E154" s="30" t="s">
        <v>1129</v>
      </c>
      <c r="F154" s="30" t="s">
        <v>1660</v>
      </c>
      <c r="G154" s="30" t="s">
        <v>1126</v>
      </c>
      <c r="H154" s="1" t="s">
        <v>1089</v>
      </c>
      <c r="I154" s="1" t="s">
        <v>1075</v>
      </c>
      <c r="J154" s="47" t="s">
        <v>1127</v>
      </c>
    </row>
    <row r="155" spans="2:10">
      <c r="B155" s="20" t="s">
        <v>881</v>
      </c>
      <c r="C155" s="108" t="s">
        <v>1980</v>
      </c>
      <c r="D155" s="1" t="s">
        <v>233</v>
      </c>
      <c r="E155" s="1" t="s">
        <v>883</v>
      </c>
      <c r="F155" s="1" t="s">
        <v>1354</v>
      </c>
      <c r="G155" s="30" t="s">
        <v>138</v>
      </c>
      <c r="H155" s="1" t="s">
        <v>648</v>
      </c>
      <c r="I155" s="1" t="s">
        <v>631</v>
      </c>
      <c r="J155" s="2" t="s">
        <v>159</v>
      </c>
    </row>
    <row r="156" spans="2:10">
      <c r="B156" s="20" t="s">
        <v>884</v>
      </c>
      <c r="C156" s="108" t="s">
        <v>1986</v>
      </c>
      <c r="D156" s="1" t="s">
        <v>885</v>
      </c>
      <c r="E156" s="1" t="s">
        <v>1355</v>
      </c>
      <c r="F156" s="1" t="s">
        <v>160</v>
      </c>
      <c r="G156" s="30" t="s">
        <v>138</v>
      </c>
      <c r="H156" s="1" t="s">
        <v>93</v>
      </c>
      <c r="I156" s="1" t="s">
        <v>631</v>
      </c>
      <c r="J156" s="2" t="s">
        <v>161</v>
      </c>
    </row>
    <row r="157" spans="2:10" s="30" customFormat="1">
      <c r="B157" s="49" t="s">
        <v>1627</v>
      </c>
      <c r="C157" s="32" t="s">
        <v>1987</v>
      </c>
      <c r="D157" s="30" t="s">
        <v>1626</v>
      </c>
      <c r="E157" s="30" t="s">
        <v>1629</v>
      </c>
      <c r="F157" s="30" t="s">
        <v>1628</v>
      </c>
      <c r="G157" s="30" t="s">
        <v>784</v>
      </c>
      <c r="H157" s="30" t="s">
        <v>1089</v>
      </c>
      <c r="I157" s="30" t="s">
        <v>1625</v>
      </c>
      <c r="J157" s="50" t="s">
        <v>1624</v>
      </c>
    </row>
    <row r="158" spans="2:10" s="30" customFormat="1">
      <c r="B158" s="49" t="s">
        <v>1623</v>
      </c>
      <c r="C158" s="32" t="s">
        <v>1988</v>
      </c>
      <c r="D158" s="30" t="s">
        <v>1631</v>
      </c>
      <c r="E158" s="30" t="s">
        <v>1622</v>
      </c>
      <c r="F158" s="30" t="s">
        <v>1630</v>
      </c>
      <c r="G158" s="30" t="s">
        <v>784</v>
      </c>
      <c r="H158" s="30" t="s">
        <v>1074</v>
      </c>
      <c r="I158" s="30" t="s">
        <v>1054</v>
      </c>
      <c r="J158" s="50" t="s">
        <v>1621</v>
      </c>
    </row>
    <row r="159" spans="2:10" s="30" customFormat="1">
      <c r="B159" s="49" t="s">
        <v>1620</v>
      </c>
      <c r="C159" s="32" t="s">
        <v>1989</v>
      </c>
      <c r="D159" s="30" t="s">
        <v>1619</v>
      </c>
      <c r="E159" s="30" t="s">
        <v>1632</v>
      </c>
      <c r="F159" s="30" t="s">
        <v>1633</v>
      </c>
      <c r="G159" s="30" t="s">
        <v>784</v>
      </c>
      <c r="H159" s="30" t="s">
        <v>1482</v>
      </c>
      <c r="I159" s="30" t="s">
        <v>1054</v>
      </c>
      <c r="J159" s="47" t="s">
        <v>1618</v>
      </c>
    </row>
    <row r="160" spans="2:10" s="30" customFormat="1">
      <c r="B160" s="49" t="s">
        <v>1617</v>
      </c>
      <c r="C160" s="32" t="s">
        <v>1990</v>
      </c>
      <c r="D160" s="30" t="s">
        <v>1193</v>
      </c>
      <c r="E160" s="30" t="s">
        <v>1616</v>
      </c>
      <c r="G160" s="30" t="s">
        <v>784</v>
      </c>
      <c r="H160" s="30" t="s">
        <v>1110</v>
      </c>
      <c r="I160" s="30" t="s">
        <v>1040</v>
      </c>
      <c r="J160" s="47" t="s">
        <v>1615</v>
      </c>
    </row>
    <row r="161" spans="2:10" s="30" customFormat="1">
      <c r="B161" s="49" t="s">
        <v>1614</v>
      </c>
      <c r="C161" s="32" t="s">
        <v>1991</v>
      </c>
      <c r="D161" s="30" t="s">
        <v>1634</v>
      </c>
      <c r="E161" s="30" t="s">
        <v>1900</v>
      </c>
      <c r="F161" s="30" t="s">
        <v>1635</v>
      </c>
      <c r="G161" s="30" t="s">
        <v>784</v>
      </c>
      <c r="H161" s="30" t="s">
        <v>1542</v>
      </c>
      <c r="I161" s="30" t="s">
        <v>1054</v>
      </c>
      <c r="J161" s="47" t="s">
        <v>1613</v>
      </c>
    </row>
    <row r="162" spans="2:10" s="30" customFormat="1">
      <c r="B162" s="49" t="s">
        <v>1612</v>
      </c>
      <c r="C162" s="32" t="s">
        <v>1992</v>
      </c>
      <c r="D162" s="30" t="s">
        <v>1636</v>
      </c>
      <c r="E162" s="30" t="s">
        <v>1611</v>
      </c>
      <c r="G162" s="30" t="s">
        <v>784</v>
      </c>
      <c r="H162" s="30" t="s">
        <v>1542</v>
      </c>
      <c r="I162" s="30" t="s">
        <v>1054</v>
      </c>
      <c r="J162" s="47" t="s">
        <v>1610</v>
      </c>
    </row>
    <row r="163" spans="2:10" s="30" customFormat="1">
      <c r="B163" s="49" t="s">
        <v>1609</v>
      </c>
      <c r="C163" s="32" t="s">
        <v>1993</v>
      </c>
      <c r="D163" s="30" t="s">
        <v>5</v>
      </c>
      <c r="E163" s="30" t="s">
        <v>1637</v>
      </c>
      <c r="F163" s="30" t="s">
        <v>1638</v>
      </c>
      <c r="G163" s="30" t="s">
        <v>784</v>
      </c>
      <c r="H163" s="30" t="s">
        <v>1074</v>
      </c>
      <c r="I163" s="30" t="s">
        <v>1054</v>
      </c>
      <c r="J163" s="47" t="s">
        <v>1608</v>
      </c>
    </row>
    <row r="164" spans="2:10" s="30" customFormat="1">
      <c r="B164" s="49" t="s">
        <v>1607</v>
      </c>
      <c r="C164" s="32" t="s">
        <v>1994</v>
      </c>
      <c r="D164" s="30" t="s">
        <v>1034</v>
      </c>
      <c r="E164" s="30" t="s">
        <v>1606</v>
      </c>
      <c r="F164" s="30" t="s">
        <v>1662</v>
      </c>
      <c r="G164" s="30" t="s">
        <v>784</v>
      </c>
      <c r="H164" s="30" t="s">
        <v>1074</v>
      </c>
      <c r="I164" s="30" t="s">
        <v>1054</v>
      </c>
      <c r="J164" s="47" t="s">
        <v>1605</v>
      </c>
    </row>
    <row r="165" spans="2:10" s="30" customFormat="1">
      <c r="B165" s="49" t="s">
        <v>1604</v>
      </c>
      <c r="C165" s="32" t="s">
        <v>1995</v>
      </c>
      <c r="D165" s="30" t="s">
        <v>1603</v>
      </c>
      <c r="E165" s="30" t="s">
        <v>1640</v>
      </c>
      <c r="F165" s="30" t="s">
        <v>1639</v>
      </c>
      <c r="G165" s="30" t="s">
        <v>784</v>
      </c>
      <c r="H165" s="30" t="s">
        <v>1110</v>
      </c>
      <c r="I165" s="30" t="s">
        <v>1040</v>
      </c>
      <c r="J165" s="47" t="s">
        <v>1602</v>
      </c>
    </row>
    <row r="166" spans="2:10" s="30" customFormat="1">
      <c r="B166" s="49" t="s">
        <v>1601</v>
      </c>
      <c r="C166" s="32" t="s">
        <v>1996</v>
      </c>
      <c r="D166" s="30" t="s">
        <v>1600</v>
      </c>
      <c r="E166" s="30" t="s">
        <v>1642</v>
      </c>
      <c r="F166" s="30" t="s">
        <v>1641</v>
      </c>
      <c r="G166" s="30" t="s">
        <v>784</v>
      </c>
      <c r="H166" s="30" t="s">
        <v>1089</v>
      </c>
      <c r="I166" s="30" t="s">
        <v>1474</v>
      </c>
      <c r="J166" s="50" t="s">
        <v>1599</v>
      </c>
    </row>
    <row r="167" spans="2:10" s="30" customFormat="1">
      <c r="B167" s="49" t="s">
        <v>1598</v>
      </c>
      <c r="C167" s="32" t="s">
        <v>1995</v>
      </c>
      <c r="D167" s="30" t="s">
        <v>1597</v>
      </c>
      <c r="E167" s="30" t="s">
        <v>1643</v>
      </c>
      <c r="G167" s="30" t="s">
        <v>784</v>
      </c>
      <c r="H167" s="30" t="s">
        <v>1049</v>
      </c>
      <c r="I167" s="30" t="s">
        <v>1040</v>
      </c>
      <c r="J167" s="50" t="s">
        <v>1596</v>
      </c>
    </row>
    <row r="168" spans="2:10" s="30" customFormat="1">
      <c r="B168" s="49" t="s">
        <v>1595</v>
      </c>
      <c r="C168" s="32" t="s">
        <v>1997</v>
      </c>
      <c r="D168" s="30" t="s">
        <v>1594</v>
      </c>
      <c r="E168" s="30" t="s">
        <v>1593</v>
      </c>
      <c r="F168" s="30" t="s">
        <v>1592</v>
      </c>
      <c r="G168" s="30" t="s">
        <v>1591</v>
      </c>
      <c r="H168" s="30" t="s">
        <v>1049</v>
      </c>
      <c r="I168" s="30" t="s">
        <v>1054</v>
      </c>
      <c r="J168" s="50" t="s">
        <v>1590</v>
      </c>
    </row>
    <row r="169" spans="2:10" s="30" customFormat="1">
      <c r="B169" s="49" t="s">
        <v>1589</v>
      </c>
      <c r="C169" s="32" t="s">
        <v>1987</v>
      </c>
      <c r="D169" s="30" t="s">
        <v>1644</v>
      </c>
      <c r="E169" s="30" t="s">
        <v>1645</v>
      </c>
      <c r="F169" s="30" t="s">
        <v>1646</v>
      </c>
      <c r="G169" s="30" t="s">
        <v>784</v>
      </c>
      <c r="H169" s="30" t="s">
        <v>1110</v>
      </c>
      <c r="I169" s="30" t="s">
        <v>1040</v>
      </c>
      <c r="J169" s="50" t="s">
        <v>1588</v>
      </c>
    </row>
    <row r="170" spans="2:10">
      <c r="B170" s="198" t="s">
        <v>850</v>
      </c>
      <c r="C170" s="199"/>
      <c r="D170" s="199"/>
      <c r="E170" s="199"/>
      <c r="F170" s="199"/>
      <c r="G170" s="199"/>
      <c r="H170" s="199"/>
      <c r="I170" s="199"/>
      <c r="J170" s="46"/>
    </row>
    <row r="171" spans="2:10">
      <c r="B171" s="20" t="s">
        <v>851</v>
      </c>
      <c r="C171" s="108" t="s">
        <v>852</v>
      </c>
      <c r="D171" s="1" t="s">
        <v>1151</v>
      </c>
      <c r="E171" s="1" t="s">
        <v>1134</v>
      </c>
      <c r="F171" s="1" t="s">
        <v>1135</v>
      </c>
      <c r="G171" s="1" t="s">
        <v>850</v>
      </c>
      <c r="H171" s="1" t="s">
        <v>93</v>
      </c>
      <c r="I171" s="1" t="s">
        <v>631</v>
      </c>
      <c r="J171" s="2" t="s">
        <v>149</v>
      </c>
    </row>
    <row r="172" spans="2:10">
      <c r="B172" s="20" t="s">
        <v>853</v>
      </c>
      <c r="C172" s="109" t="s">
        <v>854</v>
      </c>
      <c r="D172" s="1" t="s">
        <v>1330</v>
      </c>
      <c r="E172" s="1" t="s">
        <v>1331</v>
      </c>
      <c r="F172" s="1" t="s">
        <v>1329</v>
      </c>
      <c r="G172" s="1" t="s">
        <v>850</v>
      </c>
      <c r="H172" s="1" t="s">
        <v>93</v>
      </c>
      <c r="I172" s="1" t="s">
        <v>87</v>
      </c>
      <c r="J172" s="2" t="s">
        <v>150</v>
      </c>
    </row>
    <row r="173" spans="2:10">
      <c r="B173" s="20" t="s">
        <v>855</v>
      </c>
      <c r="C173" s="108" t="s">
        <v>856</v>
      </c>
      <c r="D173" s="1" t="s">
        <v>1333</v>
      </c>
      <c r="E173" s="1" t="s">
        <v>1332</v>
      </c>
      <c r="F173" s="1"/>
      <c r="G173" s="1" t="s">
        <v>850</v>
      </c>
      <c r="H173" s="1" t="s">
        <v>93</v>
      </c>
      <c r="I173" s="1" t="s">
        <v>631</v>
      </c>
      <c r="J173" s="2" t="s">
        <v>151</v>
      </c>
    </row>
    <row r="174" spans="2:10">
      <c r="B174" s="20" t="s">
        <v>857</v>
      </c>
      <c r="C174" s="108" t="s">
        <v>858</v>
      </c>
      <c r="D174" s="1" t="s">
        <v>1334</v>
      </c>
      <c r="E174" s="1" t="s">
        <v>1335</v>
      </c>
      <c r="F174" s="1" t="s">
        <v>1346</v>
      </c>
      <c r="G174" s="1" t="s">
        <v>850</v>
      </c>
      <c r="H174" s="1" t="s">
        <v>109</v>
      </c>
      <c r="I174" s="1" t="s">
        <v>631</v>
      </c>
      <c r="J174" s="2" t="s">
        <v>152</v>
      </c>
    </row>
    <row r="175" spans="2:10">
      <c r="B175" s="20" t="s">
        <v>859</v>
      </c>
      <c r="C175" s="108" t="s">
        <v>854</v>
      </c>
      <c r="D175" s="1" t="s">
        <v>1349</v>
      </c>
      <c r="E175" s="1" t="s">
        <v>860</v>
      </c>
      <c r="F175" s="1" t="s">
        <v>1658</v>
      </c>
      <c r="G175" s="1" t="s">
        <v>850</v>
      </c>
      <c r="H175" s="1" t="s">
        <v>99</v>
      </c>
      <c r="I175" s="1" t="s">
        <v>631</v>
      </c>
      <c r="J175" s="2" t="s">
        <v>153</v>
      </c>
    </row>
    <row r="176" spans="2:10">
      <c r="B176" s="20" t="s">
        <v>861</v>
      </c>
      <c r="C176" s="109" t="s">
        <v>862</v>
      </c>
      <c r="D176" s="1" t="s">
        <v>863</v>
      </c>
      <c r="E176" s="1" t="s">
        <v>864</v>
      </c>
      <c r="F176" s="1" t="s">
        <v>865</v>
      </c>
      <c r="G176" s="1" t="s">
        <v>850</v>
      </c>
      <c r="H176" s="1" t="s">
        <v>109</v>
      </c>
      <c r="I176" s="1" t="s">
        <v>631</v>
      </c>
      <c r="J176" s="2" t="s">
        <v>154</v>
      </c>
    </row>
    <row r="177" spans="2:10">
      <c r="B177" s="20" t="s">
        <v>866</v>
      </c>
      <c r="C177" s="108" t="s">
        <v>867</v>
      </c>
      <c r="D177" s="1" t="s">
        <v>1350</v>
      </c>
      <c r="E177" s="1" t="s">
        <v>868</v>
      </c>
      <c r="F177" s="1" t="s">
        <v>1347</v>
      </c>
      <c r="G177" s="1" t="s">
        <v>850</v>
      </c>
      <c r="H177" s="1" t="s">
        <v>93</v>
      </c>
      <c r="I177" s="1" t="s">
        <v>87</v>
      </c>
      <c r="J177" s="2" t="s">
        <v>155</v>
      </c>
    </row>
    <row r="178" spans="2:10">
      <c r="B178" s="20" t="s">
        <v>869</v>
      </c>
      <c r="C178" s="108" t="s">
        <v>870</v>
      </c>
      <c r="D178" s="1" t="s">
        <v>871</v>
      </c>
      <c r="E178" s="1" t="s">
        <v>1233</v>
      </c>
      <c r="F178" s="1" t="s">
        <v>1362</v>
      </c>
      <c r="G178" s="1" t="s">
        <v>850</v>
      </c>
      <c r="H178" s="1" t="s">
        <v>109</v>
      </c>
      <c r="I178" s="1" t="s">
        <v>631</v>
      </c>
      <c r="J178" s="2" t="s">
        <v>156</v>
      </c>
    </row>
    <row r="179" spans="2:10">
      <c r="B179" s="20" t="s">
        <v>872</v>
      </c>
      <c r="C179" s="108" t="s">
        <v>873</v>
      </c>
      <c r="D179" s="1" t="s">
        <v>1351</v>
      </c>
      <c r="E179" s="1" t="s">
        <v>874</v>
      </c>
      <c r="F179" s="1" t="s">
        <v>875</v>
      </c>
      <c r="G179" s="1" t="s">
        <v>850</v>
      </c>
      <c r="H179" s="1" t="s">
        <v>93</v>
      </c>
      <c r="I179" s="1" t="s">
        <v>87</v>
      </c>
      <c r="J179" s="2" t="s">
        <v>157</v>
      </c>
    </row>
    <row r="180" spans="2:10">
      <c r="B180" s="20" t="s">
        <v>876</v>
      </c>
      <c r="C180" s="108" t="s">
        <v>877</v>
      </c>
      <c r="D180" s="1" t="s">
        <v>1352</v>
      </c>
      <c r="E180" s="1" t="s">
        <v>1921</v>
      </c>
      <c r="F180" s="1" t="s">
        <v>1922</v>
      </c>
      <c r="G180" s="1" t="s">
        <v>850</v>
      </c>
      <c r="H180" s="1" t="s">
        <v>86</v>
      </c>
      <c r="I180" s="1" t="s">
        <v>95</v>
      </c>
      <c r="J180" s="47" t="s">
        <v>1917</v>
      </c>
    </row>
    <row r="181" spans="2:10">
      <c r="B181" s="20" t="s">
        <v>878</v>
      </c>
      <c r="C181" s="108" t="s">
        <v>879</v>
      </c>
      <c r="D181" s="1" t="s">
        <v>1353</v>
      </c>
      <c r="E181" s="1" t="s">
        <v>1057</v>
      </c>
      <c r="F181" s="1" t="s">
        <v>880</v>
      </c>
      <c r="G181" s="1" t="s">
        <v>850</v>
      </c>
      <c r="H181" s="1" t="s">
        <v>93</v>
      </c>
      <c r="I181" s="1" t="s">
        <v>631</v>
      </c>
      <c r="J181" s="2" t="s">
        <v>158</v>
      </c>
    </row>
    <row r="182" spans="2:10">
      <c r="B182" s="20" t="s">
        <v>886</v>
      </c>
      <c r="C182" s="108" t="s">
        <v>887</v>
      </c>
      <c r="D182" s="1" t="s">
        <v>233</v>
      </c>
      <c r="E182" s="1" t="s">
        <v>888</v>
      </c>
      <c r="F182" s="1" t="s">
        <v>889</v>
      </c>
      <c r="G182" s="1" t="s">
        <v>850</v>
      </c>
      <c r="H182" s="1" t="s">
        <v>93</v>
      </c>
      <c r="I182" s="1" t="s">
        <v>87</v>
      </c>
      <c r="J182" s="2" t="s">
        <v>162</v>
      </c>
    </row>
    <row r="183" spans="2:10">
      <c r="B183" s="20" t="s">
        <v>890</v>
      </c>
      <c r="C183" s="108" t="s">
        <v>856</v>
      </c>
      <c r="D183" s="1" t="s">
        <v>1218</v>
      </c>
      <c r="E183" s="1" t="s">
        <v>891</v>
      </c>
      <c r="F183" s="1" t="s">
        <v>1356</v>
      </c>
      <c r="G183" s="1" t="s">
        <v>850</v>
      </c>
      <c r="H183" s="1" t="s">
        <v>99</v>
      </c>
      <c r="I183" s="1" t="s">
        <v>87</v>
      </c>
      <c r="J183" s="2" t="s">
        <v>163</v>
      </c>
    </row>
    <row r="184" spans="2:10">
      <c r="B184" s="49" t="s">
        <v>1006</v>
      </c>
      <c r="C184" s="108" t="s">
        <v>1998</v>
      </c>
      <c r="D184" s="30" t="s">
        <v>1190</v>
      </c>
      <c r="E184" s="30" t="s">
        <v>1923</v>
      </c>
      <c r="F184" s="30" t="s">
        <v>1924</v>
      </c>
      <c r="G184" s="30" t="s">
        <v>1038</v>
      </c>
      <c r="H184" s="30" t="s">
        <v>1039</v>
      </c>
      <c r="I184" s="30" t="s">
        <v>1041</v>
      </c>
      <c r="J184" s="47" t="s">
        <v>1918</v>
      </c>
    </row>
    <row r="185" spans="2:10">
      <c r="B185" s="49" t="s">
        <v>1007</v>
      </c>
      <c r="C185" s="108" t="s">
        <v>1999</v>
      </c>
      <c r="D185" s="30" t="s">
        <v>1042</v>
      </c>
      <c r="E185" s="30" t="s">
        <v>1650</v>
      </c>
      <c r="F185" s="30" t="s">
        <v>1651</v>
      </c>
      <c r="G185" s="30" t="s">
        <v>1043</v>
      </c>
      <c r="H185" s="30" t="s">
        <v>1044</v>
      </c>
      <c r="I185" s="30" t="s">
        <v>1045</v>
      </c>
      <c r="J185" s="2" t="s">
        <v>1046</v>
      </c>
    </row>
    <row r="186" spans="2:10">
      <c r="B186" s="49" t="s">
        <v>1008</v>
      </c>
      <c r="C186" s="108" t="s">
        <v>2000</v>
      </c>
      <c r="D186" s="30" t="s">
        <v>1047</v>
      </c>
      <c r="E186" s="30" t="s">
        <v>1652</v>
      </c>
      <c r="F186" s="30" t="s">
        <v>1653</v>
      </c>
      <c r="G186" s="30" t="s">
        <v>1048</v>
      </c>
      <c r="H186" s="30" t="s">
        <v>1049</v>
      </c>
      <c r="I186" s="30" t="s">
        <v>1040</v>
      </c>
      <c r="J186" s="2" t="s">
        <v>1050</v>
      </c>
    </row>
    <row r="187" spans="2:10">
      <c r="B187" s="49" t="s">
        <v>1009</v>
      </c>
      <c r="C187" s="108" t="s">
        <v>2001</v>
      </c>
      <c r="D187" s="30" t="s">
        <v>1051</v>
      </c>
      <c r="E187" s="30" t="s">
        <v>1052</v>
      </c>
      <c r="F187" s="1"/>
      <c r="G187" s="30" t="s">
        <v>1053</v>
      </c>
      <c r="H187" s="30" t="s">
        <v>1039</v>
      </c>
      <c r="I187" s="30" t="s">
        <v>1054</v>
      </c>
      <c r="J187" s="2" t="s">
        <v>1055</v>
      </c>
    </row>
    <row r="188" spans="2:10">
      <c r="B188" s="49" t="s">
        <v>1011</v>
      </c>
      <c r="C188" s="108" t="s">
        <v>2002</v>
      </c>
      <c r="D188" s="30" t="s">
        <v>1077</v>
      </c>
      <c r="E188" s="30" t="s">
        <v>1078</v>
      </c>
      <c r="F188" s="1"/>
      <c r="G188" s="30" t="s">
        <v>1038</v>
      </c>
      <c r="H188" s="30" t="s">
        <v>1079</v>
      </c>
      <c r="I188" s="30" t="s">
        <v>1075</v>
      </c>
      <c r="J188" s="2" t="s">
        <v>1080</v>
      </c>
    </row>
    <row r="189" spans="2:10">
      <c r="B189" s="49" t="s">
        <v>1012</v>
      </c>
      <c r="C189" s="108" t="s">
        <v>2003</v>
      </c>
      <c r="D189" s="30" t="s">
        <v>1063</v>
      </c>
      <c r="E189" s="30" t="s">
        <v>1064</v>
      </c>
      <c r="F189" s="30" t="s">
        <v>1065</v>
      </c>
      <c r="G189" s="30" t="s">
        <v>1066</v>
      </c>
      <c r="H189" s="1" t="s">
        <v>1067</v>
      </c>
      <c r="I189" s="1" t="s">
        <v>1068</v>
      </c>
      <c r="J189" s="2" t="s">
        <v>1069</v>
      </c>
    </row>
    <row r="190" spans="2:10">
      <c r="B190" s="49" t="s">
        <v>1070</v>
      </c>
      <c r="C190" s="108" t="s">
        <v>2004</v>
      </c>
      <c r="D190" s="30" t="s">
        <v>1071</v>
      </c>
      <c r="E190" s="30" t="s">
        <v>1073</v>
      </c>
      <c r="F190" s="30" t="s">
        <v>1072</v>
      </c>
      <c r="G190" s="30" t="s">
        <v>1038</v>
      </c>
      <c r="H190" s="1" t="s">
        <v>1074</v>
      </c>
      <c r="I190" s="1" t="s">
        <v>1075</v>
      </c>
      <c r="J190" s="2" t="s">
        <v>1076</v>
      </c>
    </row>
    <row r="191" spans="2:10">
      <c r="B191" s="49" t="s">
        <v>1013</v>
      </c>
      <c r="C191" s="108" t="s">
        <v>2005</v>
      </c>
      <c r="D191" s="30" t="s">
        <v>1081</v>
      </c>
      <c r="E191" s="30" t="s">
        <v>1082</v>
      </c>
      <c r="F191" s="30" t="s">
        <v>1083</v>
      </c>
      <c r="G191" s="30" t="s">
        <v>1066</v>
      </c>
      <c r="H191" s="1" t="s">
        <v>1039</v>
      </c>
      <c r="I191" s="1" t="s">
        <v>1075</v>
      </c>
      <c r="J191" s="2" t="s">
        <v>1084</v>
      </c>
    </row>
    <row r="192" spans="2:10">
      <c r="B192" s="49" t="s">
        <v>1015</v>
      </c>
      <c r="C192" s="108" t="s">
        <v>2006</v>
      </c>
      <c r="D192" s="30" t="s">
        <v>1091</v>
      </c>
      <c r="E192" s="30" t="s">
        <v>1092</v>
      </c>
      <c r="F192" s="30" t="s">
        <v>1093</v>
      </c>
      <c r="G192" s="30" t="s">
        <v>1066</v>
      </c>
      <c r="H192" s="1" t="s">
        <v>1094</v>
      </c>
      <c r="I192" s="1" t="s">
        <v>1182</v>
      </c>
      <c r="J192" s="2" t="s">
        <v>1095</v>
      </c>
    </row>
    <row r="193" spans="2:10">
      <c r="B193" s="49" t="s">
        <v>1016</v>
      </c>
      <c r="C193" s="108" t="s">
        <v>2007</v>
      </c>
      <c r="D193" s="30" t="s">
        <v>1096</v>
      </c>
      <c r="E193" s="30" t="s">
        <v>1097</v>
      </c>
      <c r="F193" s="30" t="s">
        <v>1098</v>
      </c>
      <c r="G193" s="30" t="s">
        <v>1066</v>
      </c>
      <c r="H193" s="1" t="s">
        <v>1044</v>
      </c>
      <c r="I193" s="1" t="s">
        <v>1183</v>
      </c>
      <c r="J193" s="47" t="s">
        <v>1099</v>
      </c>
    </row>
    <row r="194" spans="2:10">
      <c r="B194" s="49" t="s">
        <v>1018</v>
      </c>
      <c r="C194" s="108" t="s">
        <v>2008</v>
      </c>
      <c r="D194" s="30" t="s">
        <v>1152</v>
      </c>
      <c r="E194" s="30" t="s">
        <v>1104</v>
      </c>
      <c r="F194" s="1" t="s">
        <v>1654</v>
      </c>
      <c r="G194" s="30" t="s">
        <v>1038</v>
      </c>
      <c r="H194" s="1" t="s">
        <v>1079</v>
      </c>
      <c r="I194" s="1" t="s">
        <v>1184</v>
      </c>
      <c r="J194" s="2" t="s">
        <v>1105</v>
      </c>
    </row>
    <row r="195" spans="2:10">
      <c r="B195" s="49" t="s">
        <v>1021</v>
      </c>
      <c r="C195" s="108" t="s">
        <v>2009</v>
      </c>
      <c r="D195" s="30" t="s">
        <v>1112</v>
      </c>
      <c r="E195" s="30" t="s">
        <v>1115</v>
      </c>
      <c r="F195" s="30" t="s">
        <v>1647</v>
      </c>
      <c r="G195" s="30" t="s">
        <v>1066</v>
      </c>
      <c r="H195" s="1" t="s">
        <v>1116</v>
      </c>
      <c r="I195" s="1" t="s">
        <v>1075</v>
      </c>
      <c r="J195" s="2" t="s">
        <v>1117</v>
      </c>
    </row>
    <row r="196" spans="2:10">
      <c r="B196" s="49" t="s">
        <v>1023</v>
      </c>
      <c r="C196" s="108" t="s">
        <v>2010</v>
      </c>
      <c r="D196" s="30" t="s">
        <v>1130</v>
      </c>
      <c r="E196" s="30" t="s">
        <v>1131</v>
      </c>
      <c r="F196" s="30" t="s">
        <v>1663</v>
      </c>
      <c r="G196" s="30" t="s">
        <v>1066</v>
      </c>
      <c r="H196" s="1" t="s">
        <v>1132</v>
      </c>
      <c r="I196" s="1" t="s">
        <v>1068</v>
      </c>
      <c r="J196" s="2" t="s">
        <v>1133</v>
      </c>
    </row>
    <row r="197" spans="2:10">
      <c r="B197" s="49" t="s">
        <v>1024</v>
      </c>
      <c r="C197" s="108" t="s">
        <v>2011</v>
      </c>
      <c r="D197" s="30" t="s">
        <v>1234</v>
      </c>
      <c r="E197" s="30" t="s">
        <v>1137</v>
      </c>
      <c r="F197" s="30" t="s">
        <v>1136</v>
      </c>
      <c r="G197" s="30" t="s">
        <v>1066</v>
      </c>
      <c r="H197" s="1" t="s">
        <v>1138</v>
      </c>
      <c r="I197" s="1" t="s">
        <v>1184</v>
      </c>
      <c r="J197" s="2" t="s">
        <v>1139</v>
      </c>
    </row>
    <row r="198" spans="2:10">
      <c r="B198" s="49" t="s">
        <v>1025</v>
      </c>
      <c r="C198" s="108" t="s">
        <v>2012</v>
      </c>
      <c r="D198" s="30" t="s">
        <v>1140</v>
      </c>
      <c r="E198" s="30" t="s">
        <v>1141</v>
      </c>
      <c r="F198" s="30" t="s">
        <v>1142</v>
      </c>
      <c r="G198" s="30" t="s">
        <v>1066</v>
      </c>
      <c r="H198" s="1" t="s">
        <v>1143</v>
      </c>
      <c r="I198" s="1" t="s">
        <v>1185</v>
      </c>
      <c r="J198" s="2" t="s">
        <v>1144</v>
      </c>
    </row>
    <row r="199" spans="2:10">
      <c r="B199" s="49" t="s">
        <v>1118</v>
      </c>
      <c r="C199" s="108" t="s">
        <v>2013</v>
      </c>
      <c r="D199" s="30" t="s">
        <v>1145</v>
      </c>
      <c r="E199" s="30" t="s">
        <v>1147</v>
      </c>
      <c r="F199" s="30" t="s">
        <v>1146</v>
      </c>
      <c r="G199" s="30" t="s">
        <v>1148</v>
      </c>
      <c r="H199" s="1" t="s">
        <v>1149</v>
      </c>
      <c r="I199" s="1" t="s">
        <v>1186</v>
      </c>
      <c r="J199" s="2" t="s">
        <v>1150</v>
      </c>
    </row>
    <row r="200" spans="2:10">
      <c r="B200" s="49" t="s">
        <v>1119</v>
      </c>
      <c r="C200" s="108" t="s">
        <v>2014</v>
      </c>
      <c r="D200" s="30" t="s">
        <v>1153</v>
      </c>
      <c r="E200" s="30" t="s">
        <v>1154</v>
      </c>
      <c r="F200" s="30" t="s">
        <v>1655</v>
      </c>
      <c r="G200" s="30" t="s">
        <v>1101</v>
      </c>
      <c r="H200" s="1" t="s">
        <v>1074</v>
      </c>
      <c r="I200" s="1" t="s">
        <v>1184</v>
      </c>
      <c r="J200" s="2" t="s">
        <v>1155</v>
      </c>
    </row>
    <row r="201" spans="2:10">
      <c r="B201" s="49" t="s">
        <v>1120</v>
      </c>
      <c r="C201" s="108" t="s">
        <v>1196</v>
      </c>
      <c r="D201" s="30" t="s">
        <v>1157</v>
      </c>
      <c r="E201" s="30" t="s">
        <v>1156</v>
      </c>
      <c r="F201" s="30" t="s">
        <v>1648</v>
      </c>
      <c r="G201" s="30" t="s">
        <v>1066</v>
      </c>
      <c r="H201" s="1" t="s">
        <v>1158</v>
      </c>
      <c r="I201" s="1" t="s">
        <v>1075</v>
      </c>
      <c r="J201" s="2" t="s">
        <v>1159</v>
      </c>
    </row>
    <row r="202" spans="2:10">
      <c r="B202" s="49" t="s">
        <v>1121</v>
      </c>
      <c r="C202" s="108" t="s">
        <v>2015</v>
      </c>
      <c r="D202" s="30" t="s">
        <v>1160</v>
      </c>
      <c r="E202" s="30" t="s">
        <v>1161</v>
      </c>
      <c r="F202" s="30" t="s">
        <v>1162</v>
      </c>
      <c r="G202" s="30" t="s">
        <v>1066</v>
      </c>
      <c r="H202" s="1" t="s">
        <v>1039</v>
      </c>
      <c r="I202" s="1" t="s">
        <v>1185</v>
      </c>
      <c r="J202" s="2" t="s">
        <v>1163</v>
      </c>
    </row>
    <row r="203" spans="2:10">
      <c r="B203" s="49" t="s">
        <v>1122</v>
      </c>
      <c r="C203" s="108" t="s">
        <v>2000</v>
      </c>
      <c r="D203" s="30" t="s">
        <v>1164</v>
      </c>
      <c r="E203" s="30" t="s">
        <v>1165</v>
      </c>
      <c r="F203" s="30" t="s">
        <v>1649</v>
      </c>
      <c r="G203" s="30" t="s">
        <v>1066</v>
      </c>
      <c r="H203" s="1" t="s">
        <v>1166</v>
      </c>
      <c r="I203" s="1" t="s">
        <v>1187</v>
      </c>
      <c r="J203" s="2" t="s">
        <v>1167</v>
      </c>
    </row>
    <row r="204" spans="2:10">
      <c r="B204" s="49" t="s">
        <v>1123</v>
      </c>
      <c r="C204" s="108" t="s">
        <v>2008</v>
      </c>
      <c r="D204" s="30" t="s">
        <v>1168</v>
      </c>
      <c r="E204" s="30" t="s">
        <v>1169</v>
      </c>
      <c r="F204" s="30" t="s">
        <v>1170</v>
      </c>
      <c r="G204" s="30" t="s">
        <v>1066</v>
      </c>
      <c r="H204" s="1" t="s">
        <v>1171</v>
      </c>
      <c r="I204" s="1" t="s">
        <v>1188</v>
      </c>
      <c r="J204" s="2" t="s">
        <v>1172</v>
      </c>
    </row>
    <row r="205" spans="2:10">
      <c r="B205" s="49" t="s">
        <v>1124</v>
      </c>
      <c r="C205" s="108" t="s">
        <v>2015</v>
      </c>
      <c r="D205" s="30" t="s">
        <v>1026</v>
      </c>
      <c r="E205" s="30" t="s">
        <v>1174</v>
      </c>
      <c r="F205" s="30" t="s">
        <v>1173</v>
      </c>
      <c r="G205" s="30" t="s">
        <v>1175</v>
      </c>
      <c r="H205" s="1" t="s">
        <v>1176</v>
      </c>
      <c r="I205" s="1" t="s">
        <v>1189</v>
      </c>
      <c r="J205" s="47" t="s">
        <v>1919</v>
      </c>
    </row>
    <row r="206" spans="2:10">
      <c r="B206" s="49" t="s">
        <v>1125</v>
      </c>
      <c r="C206" s="108" t="s">
        <v>2016</v>
      </c>
      <c r="D206" s="30" t="s">
        <v>1177</v>
      </c>
      <c r="E206" s="30" t="s">
        <v>1244</v>
      </c>
      <c r="F206" s="30" t="s">
        <v>1178</v>
      </c>
      <c r="G206" s="30" t="s">
        <v>1066</v>
      </c>
      <c r="H206" s="1" t="s">
        <v>1179</v>
      </c>
      <c r="I206" s="1" t="s">
        <v>1188</v>
      </c>
      <c r="J206" s="2" t="s">
        <v>1180</v>
      </c>
    </row>
    <row r="207" spans="2:10" s="30" customFormat="1" ht="18" thickBot="1">
      <c r="B207" s="51" t="s">
        <v>900</v>
      </c>
      <c r="C207" s="52" t="s">
        <v>882</v>
      </c>
      <c r="D207" s="53" t="s">
        <v>1364</v>
      </c>
      <c r="E207" s="53" t="s">
        <v>901</v>
      </c>
      <c r="F207" s="53" t="s">
        <v>1363</v>
      </c>
      <c r="G207" s="53" t="s">
        <v>850</v>
      </c>
      <c r="H207" s="53" t="s">
        <v>729</v>
      </c>
      <c r="I207" s="53" t="s">
        <v>87</v>
      </c>
      <c r="J207" s="54" t="s">
        <v>943</v>
      </c>
    </row>
  </sheetData>
  <mergeCells count="5">
    <mergeCell ref="B116:I116"/>
    <mergeCell ref="B170:I170"/>
    <mergeCell ref="B3:I3"/>
    <mergeCell ref="B48:I48"/>
    <mergeCell ref="B76:I76"/>
  </mergeCells>
  <phoneticPr fontId="1" type="noConversion"/>
  <hyperlinks>
    <hyperlink ref="J4" r:id="rId1" tooltip="https://haemukja.com/recipes/5719"/>
    <hyperlink ref="J6" r:id="rId2" tooltip="https://haemukja.com/recipes/3260"/>
    <hyperlink ref="J13" r:id="rId3" tooltip="https://haemukja.com/recipes/4743"/>
    <hyperlink ref="J14" r:id="rId4" tooltip="https://haemukja.com/recipes/4455"/>
    <hyperlink ref="J15" r:id="rId5" tooltip="https://haemukja.com/recipes/4191"/>
    <hyperlink ref="J20" r:id="rId6" tooltip="https://haemukja.com/recipes/1930"/>
    <hyperlink ref="J22" r:id="rId7" tooltip="https://haemukja.com/recipes/2534"/>
    <hyperlink ref="J24" r:id="rId8" tooltip="https://haemukja.com/recipes/2455"/>
    <hyperlink ref="J25" r:id="rId9" tooltip="https://haemukja.com/recipes/67"/>
    <hyperlink ref="J52" r:id="rId10" tooltip="https://haemukja.com/recipes/3954"/>
    <hyperlink ref="J55" r:id="rId11" tooltip="https://haemukja.com/recipes/2236"/>
    <hyperlink ref="J56" r:id="rId12" tooltip="https://haemukja.com/recipes/2622"/>
    <hyperlink ref="J57" r:id="rId13" tooltip="https://haemukja.com/recipes/2564"/>
    <hyperlink ref="J79" r:id="rId14" tooltip="https://haemukja.com/recipes/4456"/>
    <hyperlink ref="J81" r:id="rId15" tooltip="https://haemukja.com/recipes/3118"/>
    <hyperlink ref="J124" r:id="rId16" tooltip="https://haemukja.com/recipes/4748"/>
    <hyperlink ref="J28" r:id="rId17"/>
    <hyperlink ref="J29" r:id="rId18"/>
    <hyperlink ref="J30" r:id="rId19"/>
    <hyperlink ref="J31" r:id="rId20"/>
    <hyperlink ref="J32" r:id="rId21"/>
    <hyperlink ref="J33" r:id="rId22"/>
    <hyperlink ref="J34" r:id="rId23"/>
    <hyperlink ref="J35" r:id="rId24"/>
    <hyperlink ref="J36" r:id="rId25"/>
    <hyperlink ref="J37" r:id="rId26"/>
    <hyperlink ref="J88" r:id="rId27"/>
    <hyperlink ref="J89" r:id="rId28"/>
    <hyperlink ref="J90" r:id="rId29"/>
    <hyperlink ref="J127" r:id="rId30"/>
    <hyperlink ref="J128" r:id="rId31"/>
    <hyperlink ref="J129" r:id="rId32"/>
    <hyperlink ref="J130" r:id="rId33"/>
    <hyperlink ref="J131" r:id="rId34"/>
    <hyperlink ref="J132" r:id="rId35"/>
    <hyperlink ref="J133" r:id="rId36"/>
    <hyperlink ref="J134" r:id="rId37"/>
    <hyperlink ref="J135" r:id="rId38"/>
    <hyperlink ref="J136" r:id="rId39"/>
    <hyperlink ref="J137" r:id="rId40"/>
    <hyperlink ref="J138" r:id="rId41"/>
    <hyperlink ref="J139" r:id="rId42"/>
    <hyperlink ref="J140" r:id="rId43"/>
    <hyperlink ref="J141" r:id="rId44"/>
    <hyperlink ref="J91" r:id="rId45"/>
    <hyperlink ref="J59" r:id="rId46"/>
    <hyperlink ref="J60" r:id="rId47"/>
    <hyperlink ref="J39" r:id="rId48"/>
    <hyperlink ref="J207" r:id="rId49"/>
    <hyperlink ref="J143" r:id="rId50"/>
    <hyperlink ref="J38" r:id="rId51"/>
    <hyperlink ref="J142" r:id="rId52"/>
    <hyperlink ref="J193" r:id="rId53"/>
    <hyperlink ref="J153" r:id="rId54"/>
    <hyperlink ref="J154" r:id="rId55"/>
    <hyperlink ref="J40" r:id="rId56"/>
    <hyperlink ref="J43" r:id="rId57"/>
    <hyperlink ref="J42" r:id="rId58"/>
    <hyperlink ref="J41" r:id="rId59"/>
    <hyperlink ref="J45" r:id="rId60"/>
    <hyperlink ref="J44" r:id="rId61"/>
    <hyperlink ref="J46" r:id="rId62"/>
    <hyperlink ref="J47" r:id="rId63"/>
    <hyperlink ref="J61" r:id="rId64"/>
    <hyperlink ref="J92" r:id="rId65"/>
    <hyperlink ref="J144" r:id="rId66"/>
    <hyperlink ref="J145" r:id="rId67"/>
    <hyperlink ref="J146" r:id="rId68"/>
    <hyperlink ref="J147" r:id="rId69"/>
    <hyperlink ref="J73" r:id="rId70"/>
    <hyperlink ref="J157" r:id="rId71"/>
    <hyperlink ref="J158" r:id="rId72"/>
    <hyperlink ref="J159" r:id="rId73"/>
    <hyperlink ref="J160" r:id="rId74"/>
    <hyperlink ref="J161" r:id="rId75"/>
    <hyperlink ref="J162" r:id="rId76"/>
    <hyperlink ref="J163" r:id="rId77"/>
    <hyperlink ref="J164" r:id="rId78"/>
    <hyperlink ref="J165" r:id="rId79"/>
    <hyperlink ref="J166" r:id="rId80"/>
    <hyperlink ref="J167" r:id="rId81"/>
    <hyperlink ref="J169" r:id="rId82"/>
    <hyperlink ref="J168" r:id="rId83"/>
    <hyperlink ref="J109" r:id="rId84"/>
    <hyperlink ref="J110" r:id="rId85"/>
    <hyperlink ref="J111" r:id="rId86"/>
    <hyperlink ref="J112:J113" r:id="rId87" display="https://haemukja.com/recipes/5628"/>
    <hyperlink ref="J112" r:id="rId88"/>
    <hyperlink ref="J113" r:id="rId89"/>
    <hyperlink ref="J114:J115" r:id="rId90" display="https://haemukja.com/recipes/5628"/>
    <hyperlink ref="J114" r:id="rId91"/>
    <hyperlink ref="J115" r:id="rId92"/>
    <hyperlink ref="J75" r:id="rId93"/>
    <hyperlink ref="J105" r:id="rId94"/>
    <hyperlink ref="J180" r:id="rId95"/>
    <hyperlink ref="J184" r:id="rId96"/>
    <hyperlink ref="J205" r:id="rId97"/>
  </hyperlinks>
  <pageMargins left="0.7" right="0.7" top="0.75" bottom="0.75" header="0.3" footer="0.3"/>
  <pageSetup paperSize="9" orientation="portrait" horizontalDpi="4294967292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71"/>
  <sheetViews>
    <sheetView topLeftCell="A278" zoomScale="62" zoomScaleNormal="130" workbookViewId="0">
      <selection activeCell="T304" sqref="T304"/>
    </sheetView>
  </sheetViews>
  <sheetFormatPr defaultRowHeight="17.399999999999999"/>
  <cols>
    <col min="1" max="1" width="1.69921875" customWidth="1"/>
    <col min="2" max="2" width="21.8984375" customWidth="1"/>
    <col min="3" max="3" width="18.19921875" style="17" customWidth="1"/>
    <col min="4" max="4" width="8.796875" style="69"/>
  </cols>
  <sheetData>
    <row r="1" spans="2:4" ht="7.8" customHeight="1" thickBot="1"/>
    <row r="2" spans="2:4" ht="18" thickBot="1">
      <c r="B2" s="44" t="s">
        <v>170</v>
      </c>
      <c r="C2" s="45" t="s">
        <v>1667</v>
      </c>
      <c r="D2" s="74" t="s">
        <v>1668</v>
      </c>
    </row>
    <row r="3" spans="2:4" ht="19.2">
      <c r="B3" s="15" t="s">
        <v>172</v>
      </c>
      <c r="C3" s="202" t="s">
        <v>1669</v>
      </c>
      <c r="D3" s="59">
        <v>11</v>
      </c>
    </row>
    <row r="4" spans="2:4" ht="19.2">
      <c r="B4" s="15" t="s">
        <v>173</v>
      </c>
      <c r="C4" s="200"/>
      <c r="D4" s="59">
        <v>11</v>
      </c>
    </row>
    <row r="5" spans="2:4" ht="19.2">
      <c r="B5" s="15" t="s">
        <v>175</v>
      </c>
      <c r="C5" s="200"/>
      <c r="D5" s="59">
        <v>11</v>
      </c>
    </row>
    <row r="6" spans="2:4" ht="19.2">
      <c r="B6" s="15" t="s">
        <v>176</v>
      </c>
      <c r="C6" s="200"/>
      <c r="D6" s="59">
        <v>11</v>
      </c>
    </row>
    <row r="7" spans="2:4" ht="19.2">
      <c r="B7" s="15" t="s">
        <v>177</v>
      </c>
      <c r="C7" s="200"/>
      <c r="D7" s="59">
        <v>11</v>
      </c>
    </row>
    <row r="8" spans="2:4" ht="19.2">
      <c r="B8" s="15" t="s">
        <v>178</v>
      </c>
      <c r="C8" s="200"/>
      <c r="D8" s="59">
        <v>11</v>
      </c>
    </row>
    <row r="9" spans="2:4" ht="19.2">
      <c r="B9" s="15" t="s">
        <v>179</v>
      </c>
      <c r="C9" s="200"/>
      <c r="D9" s="59">
        <v>11</v>
      </c>
    </row>
    <row r="10" spans="2:4" ht="19.2">
      <c r="B10" s="15" t="s">
        <v>181</v>
      </c>
      <c r="C10" s="200"/>
      <c r="D10" s="59">
        <v>11</v>
      </c>
    </row>
    <row r="11" spans="2:4" ht="19.2">
      <c r="B11" s="15" t="s">
        <v>182</v>
      </c>
      <c r="C11" s="200"/>
      <c r="D11" s="59">
        <v>11</v>
      </c>
    </row>
    <row r="12" spans="2:4" ht="19.2">
      <c r="B12" s="15" t="s">
        <v>184</v>
      </c>
      <c r="C12" s="200"/>
      <c r="D12" s="59">
        <v>11</v>
      </c>
    </row>
    <row r="13" spans="2:4" ht="19.2">
      <c r="B13" s="15" t="s">
        <v>185</v>
      </c>
      <c r="C13" s="200"/>
      <c r="D13" s="59">
        <v>11</v>
      </c>
    </row>
    <row r="14" spans="2:4" ht="19.2">
      <c r="B14" s="15" t="s">
        <v>186</v>
      </c>
      <c r="C14" s="200"/>
      <c r="D14" s="59">
        <v>11</v>
      </c>
    </row>
    <row r="15" spans="2:4" ht="19.2">
      <c r="B15" s="15" t="s">
        <v>187</v>
      </c>
      <c r="C15" s="200"/>
      <c r="D15" s="59">
        <v>11</v>
      </c>
    </row>
    <row r="16" spans="2:4" ht="19.2">
      <c r="B16" s="15" t="s">
        <v>188</v>
      </c>
      <c r="C16" s="200"/>
      <c r="D16" s="59">
        <v>11</v>
      </c>
    </row>
    <row r="17" spans="2:4" ht="19.2">
      <c r="B17" s="15" t="s">
        <v>189</v>
      </c>
      <c r="C17" s="200"/>
      <c r="D17" s="59">
        <v>11</v>
      </c>
    </row>
    <row r="18" spans="2:4" ht="19.2">
      <c r="B18" s="15" t="s">
        <v>190</v>
      </c>
      <c r="C18" s="200"/>
      <c r="D18" s="59">
        <v>11</v>
      </c>
    </row>
    <row r="19" spans="2:4" ht="19.2">
      <c r="B19" s="15" t="s">
        <v>1670</v>
      </c>
      <c r="C19" s="200"/>
      <c r="D19" s="59">
        <v>11</v>
      </c>
    </row>
    <row r="20" spans="2:4" ht="19.2">
      <c r="B20" s="15" t="s">
        <v>191</v>
      </c>
      <c r="C20" s="200"/>
      <c r="D20" s="59">
        <v>11</v>
      </c>
    </row>
    <row r="21" spans="2:4" ht="19.2">
      <c r="B21" s="15" t="s">
        <v>174</v>
      </c>
      <c r="C21" s="78" t="s">
        <v>1671</v>
      </c>
      <c r="D21" s="59">
        <v>11</v>
      </c>
    </row>
    <row r="22" spans="2:4" ht="19.2">
      <c r="B22" s="15" t="s">
        <v>1672</v>
      </c>
      <c r="C22" s="78" t="s">
        <v>1672</v>
      </c>
      <c r="D22" s="59">
        <v>11</v>
      </c>
    </row>
    <row r="23" spans="2:4" ht="19.2">
      <c r="B23" s="15" t="s">
        <v>180</v>
      </c>
      <c r="C23" s="78" t="s">
        <v>1673</v>
      </c>
      <c r="D23" s="59">
        <v>11</v>
      </c>
    </row>
    <row r="24" spans="2:4" ht="19.2">
      <c r="B24" s="15" t="s">
        <v>183</v>
      </c>
      <c r="C24" s="78" t="s">
        <v>1674</v>
      </c>
      <c r="D24" s="59">
        <v>11</v>
      </c>
    </row>
    <row r="25" spans="2:4" ht="19.2">
      <c r="B25" s="15" t="s">
        <v>171</v>
      </c>
      <c r="C25" s="78" t="s">
        <v>498</v>
      </c>
      <c r="D25" s="59">
        <v>11</v>
      </c>
    </row>
    <row r="26" spans="2:4" ht="19.2">
      <c r="B26" s="15" t="s">
        <v>192</v>
      </c>
      <c r="C26" s="200" t="s">
        <v>1675</v>
      </c>
      <c r="D26" s="59">
        <v>12</v>
      </c>
    </row>
    <row r="27" spans="2:4" ht="19.2">
      <c r="B27" s="15" t="s">
        <v>193</v>
      </c>
      <c r="C27" s="200"/>
      <c r="D27" s="59">
        <v>12</v>
      </c>
    </row>
    <row r="28" spans="2:4" ht="19.2">
      <c r="B28" s="15" t="s">
        <v>194</v>
      </c>
      <c r="C28" s="200"/>
      <c r="D28" s="59">
        <v>12</v>
      </c>
    </row>
    <row r="29" spans="2:4" ht="19.2">
      <c r="B29" s="15" t="s">
        <v>195</v>
      </c>
      <c r="C29" s="200"/>
      <c r="D29" s="59">
        <v>12</v>
      </c>
    </row>
    <row r="30" spans="2:4" ht="19.2">
      <c r="B30" s="15" t="s">
        <v>196</v>
      </c>
      <c r="C30" s="200"/>
      <c r="D30" s="59">
        <v>12</v>
      </c>
    </row>
    <row r="31" spans="2:4" ht="19.2">
      <c r="B31" s="15" t="s">
        <v>197</v>
      </c>
      <c r="C31" s="200"/>
      <c r="D31" s="59">
        <v>12</v>
      </c>
    </row>
    <row r="32" spans="2:4" ht="19.2">
      <c r="B32" s="15" t="s">
        <v>198</v>
      </c>
      <c r="C32" s="200"/>
      <c r="D32" s="59">
        <v>12</v>
      </c>
    </row>
    <row r="33" spans="2:4" ht="19.2">
      <c r="B33" s="15" t="s">
        <v>199</v>
      </c>
      <c r="C33" s="200"/>
      <c r="D33" s="59">
        <v>12</v>
      </c>
    </row>
    <row r="34" spans="2:4" ht="19.2">
      <c r="B34" s="15" t="s">
        <v>201</v>
      </c>
      <c r="C34" s="200"/>
      <c r="D34" s="59">
        <v>12</v>
      </c>
    </row>
    <row r="35" spans="2:4" ht="19.2">
      <c r="B35" s="15" t="s">
        <v>202</v>
      </c>
      <c r="C35" s="200"/>
      <c r="D35" s="59">
        <v>12</v>
      </c>
    </row>
    <row r="36" spans="2:4" ht="19.2">
      <c r="B36" s="15" t="s">
        <v>203</v>
      </c>
      <c r="C36" s="200"/>
      <c r="D36" s="59">
        <v>12</v>
      </c>
    </row>
    <row r="37" spans="2:4" ht="19.2">
      <c r="B37" s="15" t="s">
        <v>205</v>
      </c>
      <c r="C37" s="200"/>
      <c r="D37" s="59">
        <v>12</v>
      </c>
    </row>
    <row r="38" spans="2:4" ht="19.2">
      <c r="B38" s="15" t="s">
        <v>206</v>
      </c>
      <c r="C38" s="200"/>
      <c r="D38" s="59">
        <v>12</v>
      </c>
    </row>
    <row r="39" spans="2:4" ht="19.2">
      <c r="B39" s="15" t="s">
        <v>208</v>
      </c>
      <c r="C39" s="200"/>
      <c r="D39" s="59">
        <v>12</v>
      </c>
    </row>
    <row r="40" spans="2:4" ht="19.2">
      <c r="B40" s="15" t="s">
        <v>200</v>
      </c>
      <c r="C40" s="78" t="s">
        <v>1676</v>
      </c>
      <c r="D40" s="59">
        <v>12</v>
      </c>
    </row>
    <row r="41" spans="2:4" ht="19.2">
      <c r="B41" s="15" t="s">
        <v>494</v>
      </c>
      <c r="C41" s="78" t="s">
        <v>1677</v>
      </c>
      <c r="D41" s="59">
        <v>12</v>
      </c>
    </row>
    <row r="42" spans="2:4" ht="19.2">
      <c r="B42" s="15" t="s">
        <v>204</v>
      </c>
      <c r="C42" s="78" t="s">
        <v>1678</v>
      </c>
      <c r="D42" s="59">
        <v>12</v>
      </c>
    </row>
    <row r="43" spans="2:4" ht="19.2">
      <c r="B43" s="15" t="s">
        <v>207</v>
      </c>
      <c r="C43" s="78" t="s">
        <v>1679</v>
      </c>
      <c r="D43" s="59">
        <v>12</v>
      </c>
    </row>
    <row r="44" spans="2:4" ht="19.2">
      <c r="B44" s="15" t="s">
        <v>210</v>
      </c>
      <c r="C44" s="200" t="s">
        <v>1680</v>
      </c>
      <c r="D44" s="59">
        <v>13</v>
      </c>
    </row>
    <row r="45" spans="2:4" ht="19.2">
      <c r="B45" s="15" t="s">
        <v>212</v>
      </c>
      <c r="C45" s="200"/>
      <c r="D45" s="59">
        <v>13</v>
      </c>
    </row>
    <row r="46" spans="2:4" ht="19.2">
      <c r="B46" s="15" t="s">
        <v>213</v>
      </c>
      <c r="C46" s="200"/>
      <c r="D46" s="59">
        <v>13</v>
      </c>
    </row>
    <row r="47" spans="2:4" ht="19.2">
      <c r="B47" s="15" t="s">
        <v>214</v>
      </c>
      <c r="C47" s="200"/>
      <c r="D47" s="59">
        <v>13</v>
      </c>
    </row>
    <row r="48" spans="2:4" ht="19.2">
      <c r="B48" s="15" t="s">
        <v>215</v>
      </c>
      <c r="C48" s="200"/>
      <c r="D48" s="59">
        <v>13</v>
      </c>
    </row>
    <row r="49" spans="2:4" ht="19.2">
      <c r="B49" s="15" t="s">
        <v>216</v>
      </c>
      <c r="C49" s="200"/>
      <c r="D49" s="59">
        <v>13</v>
      </c>
    </row>
    <row r="50" spans="2:4" ht="19.2">
      <c r="B50" s="15" t="s">
        <v>211</v>
      </c>
      <c r="C50" s="200" t="s">
        <v>1681</v>
      </c>
      <c r="D50" s="59">
        <v>13</v>
      </c>
    </row>
    <row r="51" spans="2:4" ht="19.2">
      <c r="B51" s="15" t="s">
        <v>209</v>
      </c>
      <c r="C51" s="200"/>
      <c r="D51" s="59">
        <v>13</v>
      </c>
    </row>
    <row r="52" spans="2:4" ht="19.2">
      <c r="B52" s="15" t="s">
        <v>217</v>
      </c>
      <c r="C52" s="200" t="s">
        <v>495</v>
      </c>
      <c r="D52" s="59">
        <v>14</v>
      </c>
    </row>
    <row r="53" spans="2:4" ht="19.2">
      <c r="B53" s="15" t="s">
        <v>218</v>
      </c>
      <c r="C53" s="200"/>
      <c r="D53" s="59">
        <v>14</v>
      </c>
    </row>
    <row r="54" spans="2:4" ht="19.2">
      <c r="B54" s="15" t="s">
        <v>219</v>
      </c>
      <c r="C54" s="200"/>
      <c r="D54" s="59">
        <v>14</v>
      </c>
    </row>
    <row r="55" spans="2:4" ht="19.2">
      <c r="B55" s="15" t="s">
        <v>477</v>
      </c>
      <c r="C55" s="78" t="s">
        <v>1682</v>
      </c>
      <c r="D55" s="59">
        <v>14</v>
      </c>
    </row>
    <row r="56" spans="2:4" ht="19.2">
      <c r="B56" s="15" t="s">
        <v>410</v>
      </c>
      <c r="C56" s="200" t="s">
        <v>1683</v>
      </c>
      <c r="D56" s="59">
        <v>15</v>
      </c>
    </row>
    <row r="57" spans="2:4" ht="19.2">
      <c r="B57" s="15" t="s">
        <v>413</v>
      </c>
      <c r="C57" s="200"/>
      <c r="D57" s="59">
        <v>15</v>
      </c>
    </row>
    <row r="58" spans="2:4" ht="19.2">
      <c r="B58" s="15" t="s">
        <v>414</v>
      </c>
      <c r="C58" s="200"/>
      <c r="D58" s="59">
        <v>15</v>
      </c>
    </row>
    <row r="59" spans="2:4" ht="19.2">
      <c r="B59" s="15" t="s">
        <v>1684</v>
      </c>
      <c r="C59" s="78" t="s">
        <v>1685</v>
      </c>
      <c r="D59" s="59">
        <v>15</v>
      </c>
    </row>
    <row r="60" spans="2:4" ht="19.2">
      <c r="B60" s="15" t="s">
        <v>411</v>
      </c>
      <c r="C60" s="78" t="s">
        <v>497</v>
      </c>
      <c r="D60" s="59">
        <v>15</v>
      </c>
    </row>
    <row r="61" spans="2:4" ht="19.2">
      <c r="B61" s="15" t="s">
        <v>412</v>
      </c>
      <c r="C61" s="78" t="s">
        <v>496</v>
      </c>
      <c r="D61" s="59">
        <v>15</v>
      </c>
    </row>
    <row r="62" spans="2:4" ht="19.2">
      <c r="B62" s="15" t="s">
        <v>415</v>
      </c>
      <c r="C62" s="78" t="s">
        <v>499</v>
      </c>
      <c r="D62" s="59">
        <v>15</v>
      </c>
    </row>
    <row r="63" spans="2:4" ht="19.2">
      <c r="B63" s="15" t="s">
        <v>418</v>
      </c>
      <c r="C63" s="78" t="s">
        <v>1686</v>
      </c>
      <c r="D63" s="59">
        <v>15</v>
      </c>
    </row>
    <row r="64" spans="2:4" ht="19.2">
      <c r="B64" s="15" t="s">
        <v>97</v>
      </c>
      <c r="C64" s="78" t="s">
        <v>1687</v>
      </c>
      <c r="D64" s="59">
        <v>21</v>
      </c>
    </row>
    <row r="65" spans="2:4" ht="19.2">
      <c r="B65" s="15" t="s">
        <v>220</v>
      </c>
      <c r="C65" s="78" t="s">
        <v>220</v>
      </c>
      <c r="D65" s="59">
        <v>21</v>
      </c>
    </row>
    <row r="66" spans="2:4" ht="19.2">
      <c r="B66" s="15" t="s">
        <v>85</v>
      </c>
      <c r="C66" s="78" t="s">
        <v>85</v>
      </c>
      <c r="D66" s="59">
        <v>21</v>
      </c>
    </row>
    <row r="67" spans="2:4" ht="19.2">
      <c r="B67" s="15" t="s">
        <v>221</v>
      </c>
      <c r="C67" s="78" t="s">
        <v>221</v>
      </c>
      <c r="D67" s="59">
        <v>21</v>
      </c>
    </row>
    <row r="68" spans="2:4" ht="19.2">
      <c r="B68" s="15" t="s">
        <v>222</v>
      </c>
      <c r="C68" s="78" t="s">
        <v>222</v>
      </c>
      <c r="D68" s="59">
        <v>21</v>
      </c>
    </row>
    <row r="69" spans="2:4" ht="19.2">
      <c r="B69" s="15" t="s">
        <v>230</v>
      </c>
      <c r="C69" s="78" t="s">
        <v>230</v>
      </c>
      <c r="D69" s="59">
        <v>21</v>
      </c>
    </row>
    <row r="70" spans="2:4" ht="19.2">
      <c r="B70" s="15" t="s">
        <v>231</v>
      </c>
      <c r="C70" s="78" t="s">
        <v>231</v>
      </c>
      <c r="D70" s="59">
        <v>21</v>
      </c>
    </row>
    <row r="71" spans="2:4" ht="19.2">
      <c r="B71" s="15" t="s">
        <v>232</v>
      </c>
      <c r="C71" s="78" t="s">
        <v>232</v>
      </c>
      <c r="D71" s="59">
        <v>21</v>
      </c>
    </row>
    <row r="72" spans="2:4" ht="19.2">
      <c r="B72" s="15" t="s">
        <v>224</v>
      </c>
      <c r="C72" s="78" t="s">
        <v>224</v>
      </c>
      <c r="D72" s="59">
        <v>21</v>
      </c>
    </row>
    <row r="73" spans="2:4" ht="19.2">
      <c r="B73" s="15" t="s">
        <v>225</v>
      </c>
      <c r="C73" s="78" t="s">
        <v>225</v>
      </c>
      <c r="D73" s="59">
        <v>21</v>
      </c>
    </row>
    <row r="74" spans="2:4" ht="19.2">
      <c r="B74" s="15" t="s">
        <v>226</v>
      </c>
      <c r="C74" s="78" t="s">
        <v>226</v>
      </c>
      <c r="D74" s="59">
        <v>21</v>
      </c>
    </row>
    <row r="75" spans="2:4" ht="19.2">
      <c r="B75" s="15" t="s">
        <v>227</v>
      </c>
      <c r="C75" s="78" t="s">
        <v>227</v>
      </c>
      <c r="D75" s="59">
        <v>21</v>
      </c>
    </row>
    <row r="76" spans="2:4" ht="19.2">
      <c r="B76" s="15" t="s">
        <v>1688</v>
      </c>
      <c r="C76" s="78" t="s">
        <v>1688</v>
      </c>
      <c r="D76" s="59">
        <v>21</v>
      </c>
    </row>
    <row r="77" spans="2:4" ht="19.2">
      <c r="B77" s="15" t="s">
        <v>1689</v>
      </c>
      <c r="C77" s="78" t="s">
        <v>1689</v>
      </c>
      <c r="D77" s="59">
        <v>21</v>
      </c>
    </row>
    <row r="78" spans="2:4" ht="19.2">
      <c r="B78" s="15" t="s">
        <v>1690</v>
      </c>
      <c r="C78" s="78" t="s">
        <v>1690</v>
      </c>
      <c r="D78" s="59">
        <v>21</v>
      </c>
    </row>
    <row r="79" spans="2:4" ht="19.2">
      <c r="B79" s="15" t="s">
        <v>478</v>
      </c>
      <c r="C79" s="78" t="s">
        <v>1691</v>
      </c>
      <c r="D79" s="59">
        <v>22</v>
      </c>
    </row>
    <row r="80" spans="2:4" ht="19.2">
      <c r="B80" s="15" t="s">
        <v>479</v>
      </c>
      <c r="C80" s="78" t="s">
        <v>479</v>
      </c>
      <c r="D80" s="59">
        <v>22</v>
      </c>
    </row>
    <row r="81" spans="2:4" ht="19.2">
      <c r="B81" s="15" t="s">
        <v>237</v>
      </c>
      <c r="C81" s="78" t="s">
        <v>237</v>
      </c>
      <c r="D81" s="59">
        <v>22</v>
      </c>
    </row>
    <row r="82" spans="2:4" ht="19.2">
      <c r="B82" s="15" t="s">
        <v>236</v>
      </c>
      <c r="C82" s="78" t="s">
        <v>236</v>
      </c>
      <c r="D82" s="59">
        <v>22</v>
      </c>
    </row>
    <row r="83" spans="2:4" ht="19.2">
      <c r="B83" s="15" t="s">
        <v>238</v>
      </c>
      <c r="C83" s="78" t="s">
        <v>238</v>
      </c>
      <c r="D83" s="59">
        <v>22</v>
      </c>
    </row>
    <row r="84" spans="2:4" ht="19.2">
      <c r="B84" s="15" t="s">
        <v>240</v>
      </c>
      <c r="C84" s="78" t="s">
        <v>240</v>
      </c>
      <c r="D84" s="59">
        <v>22</v>
      </c>
    </row>
    <row r="85" spans="2:4" ht="19.2">
      <c r="B85" s="15" t="s">
        <v>244</v>
      </c>
      <c r="C85" s="78" t="s">
        <v>244</v>
      </c>
      <c r="D85" s="59">
        <v>22</v>
      </c>
    </row>
    <row r="86" spans="2:4" ht="19.2">
      <c r="B86" s="15" t="s">
        <v>480</v>
      </c>
      <c r="C86" s="78" t="s">
        <v>1692</v>
      </c>
      <c r="D86" s="59">
        <v>23</v>
      </c>
    </row>
    <row r="87" spans="2:4" ht="19.2">
      <c r="B87" s="15" t="s">
        <v>233</v>
      </c>
      <c r="C87" s="200" t="s">
        <v>233</v>
      </c>
      <c r="D87" s="59">
        <v>23</v>
      </c>
    </row>
    <row r="88" spans="2:4" ht="19.2">
      <c r="B88" s="15" t="s">
        <v>234</v>
      </c>
      <c r="C88" s="200"/>
      <c r="D88" s="59">
        <v>23</v>
      </c>
    </row>
    <row r="89" spans="2:4" ht="19.2">
      <c r="B89" s="15" t="s">
        <v>239</v>
      </c>
      <c r="C89" s="78" t="s">
        <v>239</v>
      </c>
      <c r="D89" s="59">
        <v>23</v>
      </c>
    </row>
    <row r="90" spans="2:4" ht="19.2">
      <c r="B90" s="15" t="s">
        <v>243</v>
      </c>
      <c r="C90" s="78" t="s">
        <v>243</v>
      </c>
      <c r="D90" s="59">
        <v>23</v>
      </c>
    </row>
    <row r="91" spans="2:4" ht="19.2">
      <c r="B91" s="15" t="s">
        <v>242</v>
      </c>
      <c r="C91" s="78" t="s">
        <v>242</v>
      </c>
      <c r="D91" s="59">
        <v>23</v>
      </c>
    </row>
    <row r="92" spans="2:4" ht="19.2">
      <c r="B92" s="15" t="s">
        <v>1693</v>
      </c>
      <c r="C92" s="78" t="s">
        <v>1694</v>
      </c>
      <c r="D92" s="59">
        <v>23</v>
      </c>
    </row>
    <row r="93" spans="2:4" ht="19.2">
      <c r="B93" s="15" t="s">
        <v>1695</v>
      </c>
      <c r="C93" s="200" t="s">
        <v>1696</v>
      </c>
      <c r="D93" s="59">
        <v>23</v>
      </c>
    </row>
    <row r="94" spans="2:4" ht="19.2">
      <c r="B94" s="15" t="s">
        <v>481</v>
      </c>
      <c r="C94" s="200"/>
      <c r="D94" s="59">
        <v>23</v>
      </c>
    </row>
    <row r="95" spans="2:4" ht="19.2">
      <c r="B95" s="16" t="s">
        <v>1697</v>
      </c>
      <c r="C95" s="201" t="s">
        <v>1697</v>
      </c>
      <c r="D95" s="59">
        <v>24</v>
      </c>
    </row>
    <row r="96" spans="2:4" ht="19.2">
      <c r="B96" s="15" t="s">
        <v>228</v>
      </c>
      <c r="C96" s="201"/>
      <c r="D96" s="59">
        <v>24</v>
      </c>
    </row>
    <row r="97" spans="2:4" ht="19.2">
      <c r="B97" s="15" t="s">
        <v>229</v>
      </c>
      <c r="C97" s="78" t="s">
        <v>229</v>
      </c>
      <c r="D97" s="59">
        <v>24</v>
      </c>
    </row>
    <row r="98" spans="2:4" ht="19.2">
      <c r="B98" s="15" t="s">
        <v>223</v>
      </c>
      <c r="C98" s="78" t="s">
        <v>223</v>
      </c>
      <c r="D98" s="59">
        <v>24</v>
      </c>
    </row>
    <row r="99" spans="2:4" ht="19.2">
      <c r="B99" s="15" t="s">
        <v>482</v>
      </c>
      <c r="C99" s="78" t="s">
        <v>1698</v>
      </c>
      <c r="D99" s="59">
        <v>24</v>
      </c>
    </row>
    <row r="100" spans="2:4" ht="19.2">
      <c r="B100" s="15" t="s">
        <v>241</v>
      </c>
      <c r="C100" s="78" t="s">
        <v>241</v>
      </c>
      <c r="D100" s="59">
        <v>25</v>
      </c>
    </row>
    <row r="101" spans="2:4" ht="19.2">
      <c r="B101" s="15" t="s">
        <v>1699</v>
      </c>
      <c r="C101" s="78" t="s">
        <v>483</v>
      </c>
      <c r="D101" s="59">
        <v>25</v>
      </c>
    </row>
    <row r="102" spans="2:4" ht="19.2">
      <c r="B102" s="15" t="s">
        <v>1700</v>
      </c>
      <c r="C102" s="78" t="s">
        <v>1700</v>
      </c>
      <c r="D102" s="59">
        <v>25</v>
      </c>
    </row>
    <row r="103" spans="2:4" ht="19.2">
      <c r="B103" s="15" t="s">
        <v>1701</v>
      </c>
      <c r="C103" s="78" t="s">
        <v>1701</v>
      </c>
      <c r="D103" s="59">
        <v>25</v>
      </c>
    </row>
    <row r="104" spans="2:4" ht="19.2">
      <c r="B104" s="15" t="s">
        <v>245</v>
      </c>
      <c r="C104" s="78" t="s">
        <v>245</v>
      </c>
      <c r="D104" s="59">
        <v>25</v>
      </c>
    </row>
    <row r="105" spans="2:4" ht="19.2">
      <c r="B105" s="15" t="s">
        <v>246</v>
      </c>
      <c r="C105" s="78" t="s">
        <v>246</v>
      </c>
      <c r="D105" s="59">
        <v>25</v>
      </c>
    </row>
    <row r="106" spans="2:4" ht="19.2">
      <c r="B106" s="15" t="s">
        <v>484</v>
      </c>
      <c r="C106" s="200" t="s">
        <v>1702</v>
      </c>
      <c r="D106" s="59">
        <v>25</v>
      </c>
    </row>
    <row r="107" spans="2:4" ht="19.2">
      <c r="B107" s="15" t="s">
        <v>1703</v>
      </c>
      <c r="C107" s="200"/>
      <c r="D107" s="59">
        <v>25</v>
      </c>
    </row>
    <row r="108" spans="2:4" ht="19.2">
      <c r="B108" s="15" t="s">
        <v>249</v>
      </c>
      <c r="C108" s="78" t="s">
        <v>249</v>
      </c>
      <c r="D108" s="59">
        <v>25</v>
      </c>
    </row>
    <row r="109" spans="2:4" ht="19.2">
      <c r="B109" s="15" t="s">
        <v>250</v>
      </c>
      <c r="C109" s="78" t="s">
        <v>250</v>
      </c>
      <c r="D109" s="59">
        <v>25</v>
      </c>
    </row>
    <row r="110" spans="2:4" ht="19.2">
      <c r="B110" s="15" t="s">
        <v>251</v>
      </c>
      <c r="C110" s="78" t="s">
        <v>251</v>
      </c>
      <c r="D110" s="59">
        <v>25</v>
      </c>
    </row>
    <row r="111" spans="2:4" ht="19.2">
      <c r="B111" s="15" t="s">
        <v>247</v>
      </c>
      <c r="C111" s="78" t="s">
        <v>247</v>
      </c>
      <c r="D111" s="59">
        <v>25</v>
      </c>
    </row>
    <row r="112" spans="2:4" ht="19.2">
      <c r="B112" s="15" t="s">
        <v>485</v>
      </c>
      <c r="C112" s="78" t="s">
        <v>485</v>
      </c>
      <c r="D112" s="59">
        <v>25</v>
      </c>
    </row>
    <row r="113" spans="2:4" ht="19.2">
      <c r="B113" s="15" t="s">
        <v>1704</v>
      </c>
      <c r="C113" s="78" t="s">
        <v>1704</v>
      </c>
      <c r="D113" s="59">
        <v>26</v>
      </c>
    </row>
    <row r="114" spans="2:4" ht="19.2">
      <c r="B114" s="15" t="s">
        <v>235</v>
      </c>
      <c r="C114" s="78" t="s">
        <v>235</v>
      </c>
      <c r="D114" s="59">
        <v>26</v>
      </c>
    </row>
    <row r="115" spans="2:4" ht="19.2">
      <c r="B115" s="15" t="s">
        <v>248</v>
      </c>
      <c r="C115" s="78" t="s">
        <v>248</v>
      </c>
      <c r="D115" s="59">
        <v>26</v>
      </c>
    </row>
    <row r="116" spans="2:4" ht="19.2">
      <c r="B116" s="15" t="s">
        <v>1705</v>
      </c>
      <c r="C116" s="78" t="s">
        <v>486</v>
      </c>
      <c r="D116" s="59">
        <v>26</v>
      </c>
    </row>
    <row r="117" spans="2:4" ht="19.2">
      <c r="B117" s="15" t="s">
        <v>252</v>
      </c>
      <c r="C117" s="78" t="s">
        <v>252</v>
      </c>
      <c r="D117" s="59">
        <v>26</v>
      </c>
    </row>
    <row r="118" spans="2:4" ht="19.2">
      <c r="B118" s="15" t="s">
        <v>253</v>
      </c>
      <c r="C118" s="78" t="s">
        <v>253</v>
      </c>
      <c r="D118" s="59">
        <v>26</v>
      </c>
    </row>
    <row r="119" spans="2:4" ht="19.2">
      <c r="B119" s="15" t="s">
        <v>254</v>
      </c>
      <c r="C119" s="78" t="s">
        <v>254</v>
      </c>
      <c r="D119" s="59">
        <v>26</v>
      </c>
    </row>
    <row r="120" spans="2:4" ht="19.2">
      <c r="B120" s="15" t="s">
        <v>255</v>
      </c>
      <c r="C120" s="78" t="s">
        <v>255</v>
      </c>
      <c r="D120" s="59">
        <v>26</v>
      </c>
    </row>
    <row r="121" spans="2:4" ht="19.2">
      <c r="B121" s="15" t="s">
        <v>256</v>
      </c>
      <c r="C121" s="78" t="s">
        <v>256</v>
      </c>
      <c r="D121" s="59">
        <v>26</v>
      </c>
    </row>
    <row r="122" spans="2:4" ht="19.2">
      <c r="B122" s="15" t="s">
        <v>257</v>
      </c>
      <c r="C122" s="78" t="s">
        <v>257</v>
      </c>
      <c r="D122" s="59">
        <v>26</v>
      </c>
    </row>
    <row r="123" spans="2:4" ht="19.2">
      <c r="B123" s="15" t="s">
        <v>419</v>
      </c>
      <c r="C123" s="78" t="s">
        <v>419</v>
      </c>
      <c r="D123" s="59">
        <v>26</v>
      </c>
    </row>
    <row r="124" spans="2:4" ht="19.2">
      <c r="B124" s="15" t="s">
        <v>420</v>
      </c>
      <c r="C124" s="78" t="s">
        <v>420</v>
      </c>
      <c r="D124" s="59">
        <v>26</v>
      </c>
    </row>
    <row r="125" spans="2:4" ht="19.2">
      <c r="B125" s="15" t="s">
        <v>421</v>
      </c>
      <c r="C125" s="78" t="s">
        <v>421</v>
      </c>
      <c r="D125" s="59">
        <v>26</v>
      </c>
    </row>
    <row r="126" spans="2:4" ht="19.2">
      <c r="B126" s="15" t="s">
        <v>416</v>
      </c>
      <c r="C126" s="200" t="s">
        <v>1706</v>
      </c>
      <c r="D126" s="59">
        <v>26</v>
      </c>
    </row>
    <row r="127" spans="2:4" ht="19.2">
      <c r="B127" s="15" t="s">
        <v>417</v>
      </c>
      <c r="C127" s="200"/>
      <c r="D127" s="59">
        <v>26</v>
      </c>
    </row>
    <row r="128" spans="2:4" ht="19.2">
      <c r="B128" s="15" t="s">
        <v>1708</v>
      </c>
      <c r="C128" s="78" t="s">
        <v>1707</v>
      </c>
      <c r="D128" s="59">
        <v>26</v>
      </c>
    </row>
    <row r="129" spans="2:4" ht="19.2">
      <c r="B129" s="15" t="s">
        <v>1709</v>
      </c>
      <c r="C129" s="78" t="s">
        <v>1709</v>
      </c>
      <c r="D129" s="59">
        <v>26</v>
      </c>
    </row>
    <row r="130" spans="2:4" ht="19.2">
      <c r="B130" s="15" t="s">
        <v>454</v>
      </c>
      <c r="C130" s="78" t="s">
        <v>454</v>
      </c>
      <c r="D130" s="59">
        <v>26</v>
      </c>
    </row>
    <row r="131" spans="2:4" ht="19.2">
      <c r="B131" s="15" t="s">
        <v>455</v>
      </c>
      <c r="C131" s="78" t="s">
        <v>455</v>
      </c>
      <c r="D131" s="59">
        <v>26</v>
      </c>
    </row>
    <row r="132" spans="2:4" ht="19.2">
      <c r="B132" s="15" t="s">
        <v>456</v>
      </c>
      <c r="C132" s="78" t="s">
        <v>456</v>
      </c>
      <c r="D132" s="59">
        <v>26</v>
      </c>
    </row>
    <row r="133" spans="2:4" ht="19.2">
      <c r="B133" s="15" t="s">
        <v>457</v>
      </c>
      <c r="C133" s="78" t="s">
        <v>457</v>
      </c>
      <c r="D133" s="59">
        <v>26</v>
      </c>
    </row>
    <row r="134" spans="2:4" ht="19.2">
      <c r="B134" s="15" t="s">
        <v>1710</v>
      </c>
      <c r="C134" s="200" t="s">
        <v>283</v>
      </c>
      <c r="D134" s="59">
        <v>31</v>
      </c>
    </row>
    <row r="135" spans="2:4" ht="17.399999999999999" customHeight="1">
      <c r="B135" s="15" t="s">
        <v>283</v>
      </c>
      <c r="C135" s="200"/>
      <c r="D135" s="59">
        <v>31</v>
      </c>
    </row>
    <row r="136" spans="2:4" ht="17.399999999999999" customHeight="1">
      <c r="B136" s="15" t="s">
        <v>284</v>
      </c>
      <c r="C136" s="78" t="s">
        <v>284</v>
      </c>
      <c r="D136" s="59">
        <v>31</v>
      </c>
    </row>
    <row r="137" spans="2:4" ht="19.2">
      <c r="B137" s="15" t="s">
        <v>1712</v>
      </c>
      <c r="C137" s="78" t="s">
        <v>1711</v>
      </c>
      <c r="D137" s="59">
        <v>31</v>
      </c>
    </row>
    <row r="138" spans="2:4" ht="19.2">
      <c r="B138" s="15" t="s">
        <v>1713</v>
      </c>
      <c r="C138" s="78" t="s">
        <v>1713</v>
      </c>
      <c r="D138" s="59">
        <v>31</v>
      </c>
    </row>
    <row r="139" spans="2:4" ht="19.2">
      <c r="B139" s="15" t="s">
        <v>285</v>
      </c>
      <c r="C139" s="78" t="s">
        <v>285</v>
      </c>
      <c r="D139" s="59">
        <v>31</v>
      </c>
    </row>
    <row r="140" spans="2:4" ht="19.2">
      <c r="B140" s="15" t="s">
        <v>286</v>
      </c>
      <c r="C140" s="78" t="s">
        <v>286</v>
      </c>
      <c r="D140" s="59">
        <v>31</v>
      </c>
    </row>
    <row r="141" spans="2:4" ht="19.2">
      <c r="B141" s="15" t="s">
        <v>1714</v>
      </c>
      <c r="C141" s="78" t="s">
        <v>1714</v>
      </c>
      <c r="D141" s="59">
        <v>31</v>
      </c>
    </row>
    <row r="142" spans="2:4" ht="19.2">
      <c r="B142" s="15" t="s">
        <v>287</v>
      </c>
      <c r="C142" s="78" t="s">
        <v>287</v>
      </c>
      <c r="D142" s="59">
        <v>31</v>
      </c>
    </row>
    <row r="143" spans="2:4" ht="19.2">
      <c r="B143" s="15" t="s">
        <v>282</v>
      </c>
      <c r="C143" s="200" t="s">
        <v>1715</v>
      </c>
      <c r="D143" s="59">
        <v>31</v>
      </c>
    </row>
    <row r="144" spans="2:4" ht="19.2">
      <c r="B144" s="15" t="s">
        <v>1716</v>
      </c>
      <c r="C144" s="200"/>
      <c r="D144" s="59">
        <v>31</v>
      </c>
    </row>
    <row r="145" spans="2:4" ht="19.2">
      <c r="B145" s="15" t="s">
        <v>487</v>
      </c>
      <c r="C145" s="78" t="s">
        <v>1717</v>
      </c>
      <c r="D145" s="59">
        <v>31</v>
      </c>
    </row>
    <row r="146" spans="2:4" ht="19.2">
      <c r="B146" s="15" t="s">
        <v>288</v>
      </c>
      <c r="C146" s="78" t="s">
        <v>500</v>
      </c>
      <c r="D146" s="59">
        <v>31</v>
      </c>
    </row>
    <row r="147" spans="2:4" ht="19.2">
      <c r="B147" s="15" t="s">
        <v>289</v>
      </c>
      <c r="C147" s="78" t="s">
        <v>289</v>
      </c>
      <c r="D147" s="59">
        <v>31</v>
      </c>
    </row>
    <row r="148" spans="2:4" ht="19.2">
      <c r="B148" s="15" t="s">
        <v>290</v>
      </c>
      <c r="C148" s="78" t="s">
        <v>290</v>
      </c>
      <c r="D148" s="59">
        <v>31</v>
      </c>
    </row>
    <row r="149" spans="2:4" ht="19.2">
      <c r="B149" s="15" t="s">
        <v>291</v>
      </c>
      <c r="C149" s="78" t="s">
        <v>291</v>
      </c>
      <c r="D149" s="59">
        <v>31</v>
      </c>
    </row>
    <row r="150" spans="2:4" ht="19.2">
      <c r="B150" s="15" t="s">
        <v>292</v>
      </c>
      <c r="C150" s="78" t="s">
        <v>292</v>
      </c>
      <c r="D150" s="59">
        <v>31</v>
      </c>
    </row>
    <row r="151" spans="2:4" ht="19.2">
      <c r="B151" s="15" t="s">
        <v>293</v>
      </c>
      <c r="C151" s="78" t="s">
        <v>293</v>
      </c>
      <c r="D151" s="59">
        <v>31</v>
      </c>
    </row>
    <row r="152" spans="2:4" ht="19.2">
      <c r="B152" s="15" t="s">
        <v>294</v>
      </c>
      <c r="C152" s="78" t="s">
        <v>294</v>
      </c>
      <c r="D152" s="59">
        <v>31</v>
      </c>
    </row>
    <row r="153" spans="2:4" ht="19.2">
      <c r="B153" s="15" t="s">
        <v>295</v>
      </c>
      <c r="C153" s="78" t="s">
        <v>295</v>
      </c>
      <c r="D153" s="59">
        <v>31</v>
      </c>
    </row>
    <row r="154" spans="2:4" ht="19.2">
      <c r="B154" s="15" t="s">
        <v>296</v>
      </c>
      <c r="C154" s="78" t="s">
        <v>296</v>
      </c>
      <c r="D154" s="59">
        <v>31</v>
      </c>
    </row>
    <row r="155" spans="2:4" ht="19.2">
      <c r="B155" s="15" t="s">
        <v>297</v>
      </c>
      <c r="C155" s="78" t="s">
        <v>297</v>
      </c>
      <c r="D155" s="59">
        <v>31</v>
      </c>
    </row>
    <row r="156" spans="2:4" ht="19.2">
      <c r="B156" s="15" t="s">
        <v>298</v>
      </c>
      <c r="C156" s="78" t="s">
        <v>298</v>
      </c>
      <c r="D156" s="59">
        <v>31</v>
      </c>
    </row>
    <row r="157" spans="2:4" ht="19.2">
      <c r="B157" s="15" t="s">
        <v>299</v>
      </c>
      <c r="C157" s="78" t="s">
        <v>299</v>
      </c>
      <c r="D157" s="59">
        <v>31</v>
      </c>
    </row>
    <row r="158" spans="2:4" ht="19.2">
      <c r="B158" s="15" t="s">
        <v>300</v>
      </c>
      <c r="C158" s="78" t="s">
        <v>300</v>
      </c>
      <c r="D158" s="59">
        <v>31</v>
      </c>
    </row>
    <row r="159" spans="2:4" ht="19.2">
      <c r="B159" s="15" t="s">
        <v>301</v>
      </c>
      <c r="C159" s="78" t="s">
        <v>301</v>
      </c>
      <c r="D159" s="59">
        <v>31</v>
      </c>
    </row>
    <row r="160" spans="2:4" ht="19.2">
      <c r="B160" s="15" t="s">
        <v>302</v>
      </c>
      <c r="C160" s="78" t="s">
        <v>302</v>
      </c>
      <c r="D160" s="59">
        <v>31</v>
      </c>
    </row>
    <row r="161" spans="2:4" ht="19.2">
      <c r="B161" s="15" t="s">
        <v>303</v>
      </c>
      <c r="C161" s="78" t="s">
        <v>303</v>
      </c>
      <c r="D161" s="59">
        <v>31</v>
      </c>
    </row>
    <row r="162" spans="2:4" ht="19.2">
      <c r="B162" s="15" t="s">
        <v>304</v>
      </c>
      <c r="C162" s="78" t="s">
        <v>304</v>
      </c>
      <c r="D162" s="59">
        <v>31</v>
      </c>
    </row>
    <row r="163" spans="2:4" ht="19.2">
      <c r="B163" s="15" t="s">
        <v>305</v>
      </c>
      <c r="C163" s="78" t="s">
        <v>305</v>
      </c>
      <c r="D163" s="59">
        <v>31</v>
      </c>
    </row>
    <row r="164" spans="2:4" ht="19.2">
      <c r="B164" s="15" t="s">
        <v>488</v>
      </c>
      <c r="C164" s="78" t="s">
        <v>488</v>
      </c>
      <c r="D164" s="59">
        <v>31</v>
      </c>
    </row>
    <row r="165" spans="2:4" ht="19.2">
      <c r="B165" s="15" t="s">
        <v>306</v>
      </c>
      <c r="C165" s="78" t="s">
        <v>306</v>
      </c>
      <c r="D165" s="59">
        <v>31</v>
      </c>
    </row>
    <row r="166" spans="2:4" ht="19.2">
      <c r="B166" s="15" t="s">
        <v>1718</v>
      </c>
      <c r="C166" s="200" t="s">
        <v>1718</v>
      </c>
      <c r="D166" s="59">
        <v>31</v>
      </c>
    </row>
    <row r="167" spans="2:4" ht="19.2">
      <c r="B167" s="15" t="s">
        <v>1719</v>
      </c>
      <c r="C167" s="200"/>
      <c r="D167" s="59">
        <v>31</v>
      </c>
    </row>
    <row r="168" spans="2:4" ht="19.2">
      <c r="B168" s="15" t="s">
        <v>1720</v>
      </c>
      <c r="C168" s="200"/>
      <c r="D168" s="59"/>
    </row>
    <row r="169" spans="2:4" ht="19.2">
      <c r="B169" s="15" t="s">
        <v>310</v>
      </c>
      <c r="C169" s="200"/>
      <c r="D169" s="59">
        <v>31</v>
      </c>
    </row>
    <row r="170" spans="2:4" ht="19.2">
      <c r="B170" s="15" t="s">
        <v>1721</v>
      </c>
      <c r="C170" s="78" t="s">
        <v>1721</v>
      </c>
      <c r="D170" s="59">
        <v>31</v>
      </c>
    </row>
    <row r="171" spans="2:4" ht="19.2">
      <c r="B171" s="15" t="s">
        <v>1722</v>
      </c>
      <c r="C171" s="78" t="s">
        <v>1722</v>
      </c>
      <c r="D171" s="59">
        <v>31</v>
      </c>
    </row>
    <row r="172" spans="2:4" ht="19.2">
      <c r="B172" s="15" t="s">
        <v>307</v>
      </c>
      <c r="C172" s="200" t="s">
        <v>307</v>
      </c>
      <c r="D172" s="59">
        <v>31</v>
      </c>
    </row>
    <row r="173" spans="2:4" ht="19.2">
      <c r="B173" s="15" t="s">
        <v>1723</v>
      </c>
      <c r="C173" s="200"/>
      <c r="D173" s="59">
        <v>31</v>
      </c>
    </row>
    <row r="174" spans="2:4" ht="19.2">
      <c r="B174" s="15" t="s">
        <v>1724</v>
      </c>
      <c r="C174" s="78" t="s">
        <v>489</v>
      </c>
      <c r="D174" s="59">
        <v>31</v>
      </c>
    </row>
    <row r="175" spans="2:4" ht="19.2">
      <c r="B175" s="15" t="s">
        <v>308</v>
      </c>
      <c r="C175" s="78" t="s">
        <v>308</v>
      </c>
      <c r="D175" s="59">
        <v>31</v>
      </c>
    </row>
    <row r="176" spans="2:4" ht="19.2">
      <c r="B176" s="15" t="s">
        <v>1725</v>
      </c>
      <c r="C176" s="200" t="s">
        <v>502</v>
      </c>
      <c r="D176" s="59">
        <v>31</v>
      </c>
    </row>
    <row r="177" spans="2:4" ht="19.2">
      <c r="B177" s="15" t="s">
        <v>1726</v>
      </c>
      <c r="C177" s="200"/>
      <c r="D177" s="59">
        <v>31</v>
      </c>
    </row>
    <row r="178" spans="2:4" ht="19.2">
      <c r="B178" s="15" t="s">
        <v>501</v>
      </c>
      <c r="C178" s="200"/>
      <c r="D178" s="59">
        <v>31</v>
      </c>
    </row>
    <row r="179" spans="2:4" ht="19.2">
      <c r="B179" s="15" t="s">
        <v>309</v>
      </c>
      <c r="C179" s="78" t="s">
        <v>309</v>
      </c>
      <c r="D179" s="59">
        <v>31</v>
      </c>
    </row>
    <row r="180" spans="2:4" ht="19.2">
      <c r="B180" s="15" t="s">
        <v>1727</v>
      </c>
      <c r="C180" s="200" t="s">
        <v>311</v>
      </c>
      <c r="D180" s="59">
        <v>31</v>
      </c>
    </row>
    <row r="181" spans="2:4" ht="19.2">
      <c r="B181" s="15" t="s">
        <v>1728</v>
      </c>
      <c r="C181" s="200"/>
      <c r="D181" s="59">
        <v>31</v>
      </c>
    </row>
    <row r="182" spans="2:4" ht="19.2">
      <c r="B182" s="15" t="s">
        <v>311</v>
      </c>
      <c r="C182" s="200"/>
      <c r="D182" s="59">
        <v>31</v>
      </c>
    </row>
    <row r="183" spans="2:4" ht="19.2">
      <c r="B183" s="15" t="s">
        <v>312</v>
      </c>
      <c r="C183" s="78" t="s">
        <v>312</v>
      </c>
      <c r="D183" s="59">
        <v>31</v>
      </c>
    </row>
    <row r="184" spans="2:4" ht="19.2">
      <c r="B184" s="15" t="s">
        <v>313</v>
      </c>
      <c r="C184" s="78" t="s">
        <v>313</v>
      </c>
      <c r="D184" s="59">
        <v>31</v>
      </c>
    </row>
    <row r="185" spans="2:4" ht="19.2">
      <c r="B185" s="15" t="s">
        <v>315</v>
      </c>
      <c r="C185" s="200" t="s">
        <v>315</v>
      </c>
      <c r="D185" s="59">
        <v>31</v>
      </c>
    </row>
    <row r="186" spans="2:4" ht="19.2">
      <c r="B186" s="15" t="s">
        <v>1729</v>
      </c>
      <c r="C186" s="200"/>
      <c r="D186" s="59">
        <v>31</v>
      </c>
    </row>
    <row r="187" spans="2:4" ht="19.2">
      <c r="B187" s="15" t="s">
        <v>316</v>
      </c>
      <c r="C187" s="78" t="s">
        <v>316</v>
      </c>
      <c r="D187" s="59">
        <v>31</v>
      </c>
    </row>
    <row r="188" spans="2:4" ht="19.2">
      <c r="B188" s="15" t="s">
        <v>325</v>
      </c>
      <c r="C188" s="78" t="s">
        <v>325</v>
      </c>
      <c r="D188" s="59">
        <v>31</v>
      </c>
    </row>
    <row r="189" spans="2:4" ht="19.2">
      <c r="B189" s="15" t="s">
        <v>322</v>
      </c>
      <c r="C189" s="78" t="s">
        <v>322</v>
      </c>
      <c r="D189" s="59">
        <v>31</v>
      </c>
    </row>
    <row r="190" spans="2:4" ht="19.2">
      <c r="B190" s="15" t="s">
        <v>318</v>
      </c>
      <c r="C190" s="78" t="s">
        <v>318</v>
      </c>
      <c r="D190" s="59">
        <v>31</v>
      </c>
    </row>
    <row r="191" spans="2:4" ht="19.2">
      <c r="B191" s="15" t="s">
        <v>339</v>
      </c>
      <c r="C191" s="78" t="s">
        <v>339</v>
      </c>
      <c r="D191" s="59">
        <v>31</v>
      </c>
    </row>
    <row r="192" spans="2:4" ht="19.2">
      <c r="B192" s="15" t="s">
        <v>340</v>
      </c>
      <c r="C192" s="78" t="s">
        <v>340</v>
      </c>
      <c r="D192" s="59">
        <v>31</v>
      </c>
    </row>
    <row r="193" spans="2:4" ht="19.2">
      <c r="B193" s="15" t="s">
        <v>341</v>
      </c>
      <c r="C193" s="78" t="s">
        <v>341</v>
      </c>
      <c r="D193" s="59">
        <v>31</v>
      </c>
    </row>
    <row r="194" spans="2:4" ht="19.2">
      <c r="B194" s="15" t="s">
        <v>342</v>
      </c>
      <c r="C194" s="78" t="s">
        <v>342</v>
      </c>
      <c r="D194" s="59">
        <v>31</v>
      </c>
    </row>
    <row r="195" spans="2:4" ht="19.2">
      <c r="B195" s="15" t="s">
        <v>344</v>
      </c>
      <c r="C195" s="78" t="s">
        <v>344</v>
      </c>
      <c r="D195" s="59">
        <v>31</v>
      </c>
    </row>
    <row r="196" spans="2:4" ht="19.2">
      <c r="B196" s="15" t="s">
        <v>345</v>
      </c>
      <c r="C196" s="78" t="s">
        <v>345</v>
      </c>
      <c r="D196" s="59">
        <v>31</v>
      </c>
    </row>
    <row r="197" spans="2:4" ht="19.2">
      <c r="B197" s="15" t="s">
        <v>346</v>
      </c>
      <c r="C197" s="78" t="s">
        <v>346</v>
      </c>
      <c r="D197" s="59">
        <v>31</v>
      </c>
    </row>
    <row r="198" spans="2:4" ht="19.2">
      <c r="B198" s="15" t="s">
        <v>347</v>
      </c>
      <c r="C198" s="78" t="s">
        <v>347</v>
      </c>
      <c r="D198" s="59">
        <v>31</v>
      </c>
    </row>
    <row r="199" spans="2:4" ht="19.2">
      <c r="B199" s="15" t="s">
        <v>343</v>
      </c>
      <c r="C199" s="78" t="s">
        <v>343</v>
      </c>
      <c r="D199" s="59">
        <v>31</v>
      </c>
    </row>
    <row r="200" spans="2:4" ht="19.2">
      <c r="B200" s="15" t="s">
        <v>1730</v>
      </c>
      <c r="C200" s="78" t="s">
        <v>1730</v>
      </c>
      <c r="D200" s="59">
        <v>31</v>
      </c>
    </row>
    <row r="201" spans="2:4" ht="19.2">
      <c r="B201" s="15" t="s">
        <v>1731</v>
      </c>
      <c r="C201" s="78" t="s">
        <v>1732</v>
      </c>
      <c r="D201" s="59">
        <v>31</v>
      </c>
    </row>
    <row r="202" spans="2:4" ht="19.2">
      <c r="B202" s="15" t="s">
        <v>1733</v>
      </c>
      <c r="C202" s="78" t="s">
        <v>1734</v>
      </c>
      <c r="D202" s="59">
        <v>31</v>
      </c>
    </row>
    <row r="203" spans="2:4" ht="19.2">
      <c r="B203" s="15" t="s">
        <v>1735</v>
      </c>
      <c r="C203" s="78" t="s">
        <v>1736</v>
      </c>
      <c r="D203" s="59">
        <v>31</v>
      </c>
    </row>
    <row r="204" spans="2:4" ht="19.2">
      <c r="B204" s="15" t="s">
        <v>1737</v>
      </c>
      <c r="C204" s="78" t="s">
        <v>1738</v>
      </c>
      <c r="D204" s="59">
        <v>31</v>
      </c>
    </row>
    <row r="205" spans="2:4" ht="19.2">
      <c r="B205" s="15" t="s">
        <v>348</v>
      </c>
      <c r="C205" s="78" t="s">
        <v>348</v>
      </c>
      <c r="D205" s="59">
        <v>31</v>
      </c>
    </row>
    <row r="206" spans="2:4" ht="19.2">
      <c r="B206" s="15" t="s">
        <v>1739</v>
      </c>
      <c r="C206" s="78" t="s">
        <v>1739</v>
      </c>
      <c r="D206" s="59">
        <v>31</v>
      </c>
    </row>
    <row r="207" spans="2:4" ht="19.2">
      <c r="B207" s="15" t="s">
        <v>1740</v>
      </c>
      <c r="C207" s="78" t="s">
        <v>1740</v>
      </c>
      <c r="D207" s="59">
        <v>31</v>
      </c>
    </row>
    <row r="208" spans="2:4" ht="19.2">
      <c r="B208" s="15" t="s">
        <v>317</v>
      </c>
      <c r="C208" s="78" t="s">
        <v>317</v>
      </c>
      <c r="D208" s="59">
        <v>32</v>
      </c>
    </row>
    <row r="209" spans="2:4" ht="19.2">
      <c r="B209" s="15" t="s">
        <v>1741</v>
      </c>
      <c r="C209" s="78" t="s">
        <v>1742</v>
      </c>
      <c r="D209" s="59">
        <v>32</v>
      </c>
    </row>
    <row r="210" spans="2:4" ht="19.2">
      <c r="B210" s="15" t="s">
        <v>1743</v>
      </c>
      <c r="C210" s="78" t="s">
        <v>1743</v>
      </c>
      <c r="D210" s="59">
        <v>32</v>
      </c>
    </row>
    <row r="211" spans="2:4" ht="19.2">
      <c r="B211" s="15" t="s">
        <v>319</v>
      </c>
      <c r="C211" s="78" t="s">
        <v>319</v>
      </c>
      <c r="D211" s="59">
        <v>32</v>
      </c>
    </row>
    <row r="212" spans="2:4" ht="19.2">
      <c r="B212" s="15" t="s">
        <v>320</v>
      </c>
      <c r="C212" s="78" t="s">
        <v>320</v>
      </c>
      <c r="D212" s="59">
        <v>32</v>
      </c>
    </row>
    <row r="213" spans="2:4" ht="19.2">
      <c r="B213" s="15" t="s">
        <v>321</v>
      </c>
      <c r="C213" s="78" t="s">
        <v>321</v>
      </c>
      <c r="D213" s="59">
        <v>32</v>
      </c>
    </row>
    <row r="214" spans="2:4" ht="19.2">
      <c r="B214" s="15" t="s">
        <v>324</v>
      </c>
      <c r="C214" s="78" t="s">
        <v>324</v>
      </c>
      <c r="D214" s="59">
        <v>32</v>
      </c>
    </row>
    <row r="215" spans="2:4" ht="19.2">
      <c r="B215" s="15" t="s">
        <v>326</v>
      </c>
      <c r="C215" s="78" t="s">
        <v>326</v>
      </c>
      <c r="D215" s="59">
        <v>32</v>
      </c>
    </row>
    <row r="216" spans="2:4" ht="19.2">
      <c r="B216" s="15" t="s">
        <v>327</v>
      </c>
      <c r="C216" s="78" t="s">
        <v>327</v>
      </c>
      <c r="D216" s="59">
        <v>32</v>
      </c>
    </row>
    <row r="217" spans="2:4" ht="19.2">
      <c r="B217" s="15" t="s">
        <v>328</v>
      </c>
      <c r="C217" s="78" t="s">
        <v>328</v>
      </c>
      <c r="D217" s="59">
        <v>32</v>
      </c>
    </row>
    <row r="218" spans="2:4" ht="19.2">
      <c r="B218" s="15" t="s">
        <v>329</v>
      </c>
      <c r="C218" s="78" t="s">
        <v>329</v>
      </c>
      <c r="D218" s="59">
        <v>32</v>
      </c>
    </row>
    <row r="219" spans="2:4" ht="19.2">
      <c r="B219" s="15" t="s">
        <v>356</v>
      </c>
      <c r="C219" s="78" t="s">
        <v>356</v>
      </c>
      <c r="D219" s="59">
        <v>32</v>
      </c>
    </row>
    <row r="220" spans="2:4" ht="19.2">
      <c r="B220" s="15" t="s">
        <v>258</v>
      </c>
      <c r="C220" s="78" t="s">
        <v>258</v>
      </c>
      <c r="D220" s="59">
        <v>33</v>
      </c>
    </row>
    <row r="221" spans="2:4" ht="19.2">
      <c r="B221" s="15" t="s">
        <v>259</v>
      </c>
      <c r="C221" s="78" t="s">
        <v>259</v>
      </c>
      <c r="D221" s="59">
        <v>33</v>
      </c>
    </row>
    <row r="222" spans="2:4" ht="19.2">
      <c r="B222" s="15" t="s">
        <v>260</v>
      </c>
      <c r="C222" s="78" t="s">
        <v>260</v>
      </c>
      <c r="D222" s="59">
        <v>33</v>
      </c>
    </row>
    <row r="223" spans="2:4" ht="19.2">
      <c r="B223" s="15" t="s">
        <v>262</v>
      </c>
      <c r="C223" s="78" t="s">
        <v>262</v>
      </c>
      <c r="D223" s="59">
        <v>33</v>
      </c>
    </row>
    <row r="224" spans="2:4" ht="19.2">
      <c r="B224" s="15" t="s">
        <v>263</v>
      </c>
      <c r="C224" s="78" t="s">
        <v>263</v>
      </c>
      <c r="D224" s="59">
        <v>33</v>
      </c>
    </row>
    <row r="225" spans="2:4" ht="19.2">
      <c r="B225" s="15" t="s">
        <v>264</v>
      </c>
      <c r="C225" s="78" t="s">
        <v>264</v>
      </c>
      <c r="D225" s="59">
        <v>33</v>
      </c>
    </row>
    <row r="226" spans="2:4" ht="19.2">
      <c r="B226" s="15" t="s">
        <v>265</v>
      </c>
      <c r="C226" s="78" t="s">
        <v>265</v>
      </c>
      <c r="D226" s="59">
        <v>33</v>
      </c>
    </row>
    <row r="227" spans="2:4" ht="19.2">
      <c r="B227" s="15" t="s">
        <v>266</v>
      </c>
      <c r="C227" s="200" t="s">
        <v>266</v>
      </c>
      <c r="D227" s="59">
        <v>33</v>
      </c>
    </row>
    <row r="228" spans="2:4" ht="19.2">
      <c r="B228" s="15" t="s">
        <v>267</v>
      </c>
      <c r="C228" s="200"/>
      <c r="D228" s="59">
        <v>33</v>
      </c>
    </row>
    <row r="229" spans="2:4" ht="19.2">
      <c r="B229" s="15" t="s">
        <v>268</v>
      </c>
      <c r="C229" s="78" t="s">
        <v>268</v>
      </c>
      <c r="D229" s="59">
        <v>33</v>
      </c>
    </row>
    <row r="230" spans="2:4" ht="19.2">
      <c r="B230" s="15" t="s">
        <v>269</v>
      </c>
      <c r="C230" s="78" t="s">
        <v>269</v>
      </c>
      <c r="D230" s="59">
        <v>33</v>
      </c>
    </row>
    <row r="231" spans="2:4" ht="19.2">
      <c r="B231" s="15" t="s">
        <v>270</v>
      </c>
      <c r="C231" s="78" t="s">
        <v>270</v>
      </c>
      <c r="D231" s="59">
        <v>33</v>
      </c>
    </row>
    <row r="232" spans="2:4" ht="19.2">
      <c r="B232" s="15" t="s">
        <v>271</v>
      </c>
      <c r="C232" s="78" t="s">
        <v>271</v>
      </c>
      <c r="D232" s="59">
        <v>33</v>
      </c>
    </row>
    <row r="233" spans="2:4" ht="19.2">
      <c r="B233" s="15" t="s">
        <v>272</v>
      </c>
      <c r="C233" s="78" t="s">
        <v>272</v>
      </c>
      <c r="D233" s="59">
        <v>33</v>
      </c>
    </row>
    <row r="234" spans="2:4" ht="19.2">
      <c r="B234" s="15" t="s">
        <v>273</v>
      </c>
      <c r="C234" s="78" t="s">
        <v>273</v>
      </c>
      <c r="D234" s="59">
        <v>33</v>
      </c>
    </row>
    <row r="235" spans="2:4" ht="19.2">
      <c r="B235" s="15" t="s">
        <v>274</v>
      </c>
      <c r="C235" s="200" t="s">
        <v>275</v>
      </c>
      <c r="D235" s="59">
        <v>33</v>
      </c>
    </row>
    <row r="236" spans="2:4" ht="19.2">
      <c r="B236" s="15" t="s">
        <v>275</v>
      </c>
      <c r="C236" s="200"/>
      <c r="D236" s="59">
        <v>33</v>
      </c>
    </row>
    <row r="237" spans="2:4" ht="19.2">
      <c r="B237" s="15" t="s">
        <v>276</v>
      </c>
      <c r="C237" s="200"/>
      <c r="D237" s="59">
        <v>33</v>
      </c>
    </row>
    <row r="238" spans="2:4" ht="19.2">
      <c r="B238" s="15" t="s">
        <v>277</v>
      </c>
      <c r="C238" s="78" t="s">
        <v>277</v>
      </c>
      <c r="D238" s="59">
        <v>33</v>
      </c>
    </row>
    <row r="239" spans="2:4" ht="19.2">
      <c r="B239" s="15" t="s">
        <v>278</v>
      </c>
      <c r="C239" s="78" t="s">
        <v>278</v>
      </c>
      <c r="D239" s="59">
        <v>33</v>
      </c>
    </row>
    <row r="240" spans="2:4" ht="19.2">
      <c r="B240" s="15" t="s">
        <v>279</v>
      </c>
      <c r="C240" s="78" t="s">
        <v>279</v>
      </c>
      <c r="D240" s="59">
        <v>33</v>
      </c>
    </row>
    <row r="241" spans="2:4" ht="19.2">
      <c r="B241" s="15" t="s">
        <v>1744</v>
      </c>
      <c r="C241" s="78" t="s">
        <v>1744</v>
      </c>
      <c r="D241" s="59">
        <v>33</v>
      </c>
    </row>
    <row r="242" spans="2:4" ht="19.2">
      <c r="B242" s="15" t="s">
        <v>354</v>
      </c>
      <c r="C242" s="78" t="s">
        <v>354</v>
      </c>
      <c r="D242" s="59">
        <v>33</v>
      </c>
    </row>
    <row r="243" spans="2:4" ht="19.2">
      <c r="B243" s="15" t="s">
        <v>261</v>
      </c>
      <c r="C243" s="200" t="s">
        <v>261</v>
      </c>
      <c r="D243" s="59">
        <v>33</v>
      </c>
    </row>
    <row r="244" spans="2:4" ht="19.2">
      <c r="B244" s="15" t="s">
        <v>281</v>
      </c>
      <c r="C244" s="200"/>
      <c r="D244" s="59">
        <v>33</v>
      </c>
    </row>
    <row r="245" spans="2:4" ht="19.2">
      <c r="B245" s="15" t="s">
        <v>280</v>
      </c>
      <c r="C245" s="78" t="s">
        <v>280</v>
      </c>
      <c r="D245" s="59">
        <v>33</v>
      </c>
    </row>
    <row r="246" spans="2:4" ht="19.2">
      <c r="B246" s="15" t="s">
        <v>432</v>
      </c>
      <c r="C246" s="200" t="s">
        <v>1745</v>
      </c>
      <c r="D246" s="59">
        <v>34</v>
      </c>
    </row>
    <row r="247" spans="2:4" ht="19.2">
      <c r="B247" s="15" t="s">
        <v>434</v>
      </c>
      <c r="C247" s="200"/>
      <c r="D247" s="59">
        <v>34</v>
      </c>
    </row>
    <row r="248" spans="2:4" ht="19.2">
      <c r="B248" s="15" t="s">
        <v>435</v>
      </c>
      <c r="C248" s="200"/>
      <c r="D248" s="59">
        <v>34</v>
      </c>
    </row>
    <row r="249" spans="2:4" ht="19.2">
      <c r="B249" s="15" t="s">
        <v>436</v>
      </c>
      <c r="C249" s="200"/>
      <c r="D249" s="59">
        <v>34</v>
      </c>
    </row>
    <row r="250" spans="2:4" ht="19.2">
      <c r="B250" s="15" t="s">
        <v>437</v>
      </c>
      <c r="C250" s="200"/>
      <c r="D250" s="59">
        <v>34</v>
      </c>
    </row>
    <row r="251" spans="2:4" ht="19.2">
      <c r="B251" s="15" t="s">
        <v>439</v>
      </c>
      <c r="C251" s="200"/>
      <c r="D251" s="59">
        <v>34</v>
      </c>
    </row>
    <row r="252" spans="2:4" ht="19.2">
      <c r="B252" s="15" t="s">
        <v>438</v>
      </c>
      <c r="C252" s="78" t="s">
        <v>1746</v>
      </c>
      <c r="D252" s="59">
        <v>34</v>
      </c>
    </row>
    <row r="253" spans="2:4" ht="19.2">
      <c r="B253" s="15" t="s">
        <v>433</v>
      </c>
      <c r="C253" s="78" t="s">
        <v>1747</v>
      </c>
      <c r="D253" s="59">
        <v>34</v>
      </c>
    </row>
    <row r="254" spans="2:4" ht="19.2">
      <c r="B254" s="15" t="s">
        <v>458</v>
      </c>
      <c r="C254" s="78" t="s">
        <v>458</v>
      </c>
      <c r="D254" s="59">
        <v>34</v>
      </c>
    </row>
    <row r="255" spans="2:4" ht="19.2">
      <c r="B255" s="15" t="s">
        <v>330</v>
      </c>
      <c r="C255" s="78" t="s">
        <v>330</v>
      </c>
      <c r="D255" s="59">
        <v>35</v>
      </c>
    </row>
    <row r="256" spans="2:4" ht="19.2">
      <c r="B256" s="15" t="s">
        <v>1748</v>
      </c>
      <c r="C256" s="78" t="s">
        <v>1748</v>
      </c>
      <c r="D256" s="59">
        <v>35</v>
      </c>
    </row>
    <row r="257" spans="2:4" ht="19.2">
      <c r="B257" s="15" t="s">
        <v>331</v>
      </c>
      <c r="C257" s="78" t="s">
        <v>331</v>
      </c>
      <c r="D257" s="59">
        <v>35</v>
      </c>
    </row>
    <row r="258" spans="2:4" ht="19.2">
      <c r="B258" s="15" t="s">
        <v>332</v>
      </c>
      <c r="C258" s="78" t="s">
        <v>332</v>
      </c>
      <c r="D258" s="59">
        <v>35</v>
      </c>
    </row>
    <row r="259" spans="2:4" ht="19.2">
      <c r="B259" s="15" t="s">
        <v>333</v>
      </c>
      <c r="C259" s="78" t="s">
        <v>333</v>
      </c>
      <c r="D259" s="59">
        <v>35</v>
      </c>
    </row>
    <row r="260" spans="2:4" ht="19.2">
      <c r="B260" s="15" t="s">
        <v>1749</v>
      </c>
      <c r="C260" s="78" t="s">
        <v>1749</v>
      </c>
      <c r="D260" s="59">
        <v>35</v>
      </c>
    </row>
    <row r="261" spans="2:4" ht="19.2">
      <c r="B261" s="15" t="s">
        <v>334</v>
      </c>
      <c r="C261" s="78" t="s">
        <v>334</v>
      </c>
      <c r="D261" s="59">
        <v>35</v>
      </c>
    </row>
    <row r="262" spans="2:4" ht="19.2">
      <c r="B262" s="15" t="s">
        <v>335</v>
      </c>
      <c r="C262" s="78" t="s">
        <v>335</v>
      </c>
      <c r="D262" s="59">
        <v>35</v>
      </c>
    </row>
    <row r="263" spans="2:4" ht="19.2">
      <c r="B263" s="15" t="s">
        <v>336</v>
      </c>
      <c r="C263" s="78" t="s">
        <v>336</v>
      </c>
      <c r="D263" s="59">
        <v>35</v>
      </c>
    </row>
    <row r="264" spans="2:4" ht="19.2">
      <c r="B264" s="15" t="s">
        <v>1750</v>
      </c>
      <c r="C264" s="78" t="s">
        <v>1750</v>
      </c>
      <c r="D264" s="59">
        <v>35</v>
      </c>
    </row>
    <row r="265" spans="2:4" ht="19.2">
      <c r="B265" s="15" t="s">
        <v>1751</v>
      </c>
      <c r="C265" s="78" t="s">
        <v>1751</v>
      </c>
      <c r="D265" s="59">
        <v>35</v>
      </c>
    </row>
    <row r="266" spans="2:4" ht="19.2">
      <c r="B266" s="15" t="s">
        <v>1752</v>
      </c>
      <c r="C266" s="78" t="s">
        <v>1752</v>
      </c>
      <c r="D266" s="59">
        <v>41</v>
      </c>
    </row>
    <row r="267" spans="2:4" ht="19.2">
      <c r="B267" s="15" t="s">
        <v>1753</v>
      </c>
      <c r="C267" s="78" t="s">
        <v>1753</v>
      </c>
      <c r="D267" s="59">
        <v>41</v>
      </c>
    </row>
    <row r="268" spans="2:4" ht="19.2">
      <c r="B268" s="15" t="s">
        <v>382</v>
      </c>
      <c r="C268" s="200" t="s">
        <v>382</v>
      </c>
      <c r="D268" s="59">
        <v>42</v>
      </c>
    </row>
    <row r="269" spans="2:4" ht="19.2">
      <c r="B269" s="15" t="s">
        <v>383</v>
      </c>
      <c r="C269" s="200"/>
      <c r="D269" s="59">
        <v>42</v>
      </c>
    </row>
    <row r="270" spans="2:4" ht="19.2">
      <c r="B270" s="15" t="s">
        <v>384</v>
      </c>
      <c r="C270" s="200"/>
      <c r="D270" s="59">
        <v>42</v>
      </c>
    </row>
    <row r="271" spans="2:4" ht="19.2">
      <c r="B271" s="15" t="s">
        <v>1754</v>
      </c>
      <c r="C271" s="78" t="s">
        <v>1754</v>
      </c>
      <c r="D271" s="59">
        <v>42</v>
      </c>
    </row>
    <row r="272" spans="2:4" ht="19.2">
      <c r="B272" s="15" t="s">
        <v>385</v>
      </c>
      <c r="C272" s="200" t="s">
        <v>385</v>
      </c>
      <c r="D272" s="59">
        <v>42</v>
      </c>
    </row>
    <row r="273" spans="2:4" ht="19.2">
      <c r="B273" s="15" t="s">
        <v>386</v>
      </c>
      <c r="C273" s="200"/>
      <c r="D273" s="59">
        <v>42</v>
      </c>
    </row>
    <row r="274" spans="2:4" ht="19.2">
      <c r="B274" s="15" t="s">
        <v>387</v>
      </c>
      <c r="C274" s="78" t="s">
        <v>387</v>
      </c>
      <c r="D274" s="59">
        <v>42</v>
      </c>
    </row>
    <row r="275" spans="2:4" ht="19.2">
      <c r="B275" s="15" t="s">
        <v>388</v>
      </c>
      <c r="C275" s="78" t="s">
        <v>388</v>
      </c>
      <c r="D275" s="59">
        <v>42</v>
      </c>
    </row>
    <row r="276" spans="2:4" ht="19.2">
      <c r="B276" s="15" t="s">
        <v>389</v>
      </c>
      <c r="C276" s="78" t="s">
        <v>389</v>
      </c>
      <c r="D276" s="59">
        <v>42</v>
      </c>
    </row>
    <row r="277" spans="2:4" ht="19.2">
      <c r="B277" s="15" t="s">
        <v>390</v>
      </c>
      <c r="C277" s="78" t="s">
        <v>390</v>
      </c>
      <c r="D277" s="59">
        <v>42</v>
      </c>
    </row>
    <row r="278" spans="2:4" ht="19.2">
      <c r="B278" s="15" t="s">
        <v>391</v>
      </c>
      <c r="C278" s="78" t="s">
        <v>391</v>
      </c>
      <c r="D278" s="59">
        <v>42</v>
      </c>
    </row>
    <row r="279" spans="2:4" ht="19.2">
      <c r="B279" s="15" t="s">
        <v>1755</v>
      </c>
      <c r="C279" s="78" t="s">
        <v>1755</v>
      </c>
      <c r="D279" s="59">
        <v>42</v>
      </c>
    </row>
    <row r="280" spans="2:4" ht="19.2">
      <c r="B280" s="15" t="s">
        <v>392</v>
      </c>
      <c r="C280" s="78" t="s">
        <v>1756</v>
      </c>
      <c r="D280" s="59">
        <v>43</v>
      </c>
    </row>
    <row r="281" spans="2:4" ht="19.2">
      <c r="B281" s="15" t="s">
        <v>1757</v>
      </c>
      <c r="C281" s="200" t="s">
        <v>393</v>
      </c>
      <c r="D281" s="59">
        <v>43</v>
      </c>
    </row>
    <row r="282" spans="2:4" ht="19.2">
      <c r="B282" s="15" t="s">
        <v>393</v>
      </c>
      <c r="C282" s="200"/>
      <c r="D282" s="59">
        <v>43</v>
      </c>
    </row>
    <row r="283" spans="2:4" ht="19.2">
      <c r="B283" s="15" t="s">
        <v>394</v>
      </c>
      <c r="C283" s="78" t="s">
        <v>394</v>
      </c>
      <c r="D283" s="59">
        <v>43</v>
      </c>
    </row>
    <row r="284" spans="2:4" ht="19.2">
      <c r="B284" s="15" t="s">
        <v>395</v>
      </c>
      <c r="C284" s="78" t="s">
        <v>395</v>
      </c>
      <c r="D284" s="59">
        <v>43</v>
      </c>
    </row>
    <row r="285" spans="2:4" ht="19.2">
      <c r="B285" s="15" t="s">
        <v>396</v>
      </c>
      <c r="C285" s="78" t="s">
        <v>396</v>
      </c>
      <c r="D285" s="59">
        <v>43</v>
      </c>
    </row>
    <row r="286" spans="2:4" ht="19.2">
      <c r="B286" s="15" t="s">
        <v>399</v>
      </c>
      <c r="C286" s="78" t="s">
        <v>1758</v>
      </c>
      <c r="D286" s="59">
        <v>43</v>
      </c>
    </row>
    <row r="287" spans="2:4" ht="19.2">
      <c r="B287" s="15" t="s">
        <v>1759</v>
      </c>
      <c r="C287" s="200" t="s">
        <v>1760</v>
      </c>
      <c r="D287" s="59">
        <v>43</v>
      </c>
    </row>
    <row r="288" spans="2:4" ht="19.2">
      <c r="B288" s="15" t="s">
        <v>1761</v>
      </c>
      <c r="C288" s="200"/>
      <c r="D288" s="59">
        <v>43</v>
      </c>
    </row>
    <row r="289" spans="2:4" ht="19.2">
      <c r="B289" s="15" t="s">
        <v>397</v>
      </c>
      <c r="C289" s="200"/>
      <c r="D289" s="59">
        <v>43</v>
      </c>
    </row>
    <row r="290" spans="2:4" ht="19.2">
      <c r="B290" s="15" t="s">
        <v>398</v>
      </c>
      <c r="C290" s="200"/>
      <c r="D290" s="59">
        <v>43</v>
      </c>
    </row>
    <row r="291" spans="2:4" ht="19.2">
      <c r="B291" s="15" t="s">
        <v>314</v>
      </c>
      <c r="C291" s="78" t="s">
        <v>314</v>
      </c>
      <c r="D291" s="59">
        <v>51</v>
      </c>
    </row>
    <row r="292" spans="2:4" ht="18.600000000000001" customHeight="1">
      <c r="B292" s="15" t="s">
        <v>358</v>
      </c>
      <c r="C292" s="78" t="s">
        <v>358</v>
      </c>
      <c r="D292" s="59">
        <v>51</v>
      </c>
    </row>
    <row r="293" spans="2:4" ht="19.2">
      <c r="B293" s="15" t="s">
        <v>359</v>
      </c>
      <c r="C293" s="78" t="s">
        <v>359</v>
      </c>
      <c r="D293" s="59">
        <v>51</v>
      </c>
    </row>
    <row r="294" spans="2:4" ht="19.2">
      <c r="B294" s="15" t="s">
        <v>360</v>
      </c>
      <c r="C294" s="78" t="s">
        <v>360</v>
      </c>
      <c r="D294" s="59">
        <v>51</v>
      </c>
    </row>
    <row r="295" spans="2:4" ht="19.2">
      <c r="B295" s="15" t="s">
        <v>361</v>
      </c>
      <c r="C295" s="78" t="s">
        <v>361</v>
      </c>
      <c r="D295" s="59">
        <v>51</v>
      </c>
    </row>
    <row r="296" spans="2:4" ht="19.2">
      <c r="B296" s="15" t="s">
        <v>1928</v>
      </c>
      <c r="C296" s="87" t="s">
        <v>1929</v>
      </c>
      <c r="D296" s="59">
        <v>51</v>
      </c>
    </row>
    <row r="297" spans="2:4" ht="19.2">
      <c r="B297" s="15" t="s">
        <v>366</v>
      </c>
      <c r="C297" s="78" t="s">
        <v>366</v>
      </c>
      <c r="D297" s="59">
        <v>51</v>
      </c>
    </row>
    <row r="298" spans="2:4" ht="19.2">
      <c r="B298" s="15" t="s">
        <v>1762</v>
      </c>
      <c r="C298" s="78" t="s">
        <v>1762</v>
      </c>
      <c r="D298" s="59">
        <v>51</v>
      </c>
    </row>
    <row r="299" spans="2:4" ht="19.2">
      <c r="B299" s="15" t="s">
        <v>362</v>
      </c>
      <c r="C299" s="78" t="s">
        <v>362</v>
      </c>
      <c r="D299" s="59">
        <v>51</v>
      </c>
    </row>
    <row r="300" spans="2:4" ht="19.2">
      <c r="B300" s="15" t="s">
        <v>491</v>
      </c>
      <c r="C300" s="78" t="s">
        <v>491</v>
      </c>
      <c r="D300" s="59">
        <v>51</v>
      </c>
    </row>
    <row r="301" spans="2:4" ht="19.2">
      <c r="B301" s="15" t="s">
        <v>1763</v>
      </c>
      <c r="C301" s="78" t="s">
        <v>1763</v>
      </c>
      <c r="D301" s="59">
        <v>51</v>
      </c>
    </row>
    <row r="302" spans="2:4" ht="19.2">
      <c r="B302" s="15" t="s">
        <v>337</v>
      </c>
      <c r="C302" s="78" t="s">
        <v>337</v>
      </c>
      <c r="D302" s="59">
        <v>52</v>
      </c>
    </row>
    <row r="303" spans="2:4" ht="19.2">
      <c r="B303" s="15" t="s">
        <v>338</v>
      </c>
      <c r="C303" s="78" t="s">
        <v>338</v>
      </c>
      <c r="D303" s="59">
        <v>52</v>
      </c>
    </row>
    <row r="304" spans="2:4" ht="19.2">
      <c r="B304" s="15" t="s">
        <v>349</v>
      </c>
      <c r="C304" s="78" t="s">
        <v>349</v>
      </c>
      <c r="D304" s="59">
        <v>52</v>
      </c>
    </row>
    <row r="305" spans="2:4" ht="19.2">
      <c r="B305" s="15" t="s">
        <v>350</v>
      </c>
      <c r="C305" s="78" t="s">
        <v>350</v>
      </c>
      <c r="D305" s="59">
        <v>52</v>
      </c>
    </row>
    <row r="306" spans="2:4" ht="19.2">
      <c r="B306" s="15" t="s">
        <v>1764</v>
      </c>
      <c r="C306" s="78" t="s">
        <v>1764</v>
      </c>
      <c r="D306" s="59">
        <v>52</v>
      </c>
    </row>
    <row r="307" spans="2:4" ht="19.2">
      <c r="B307" s="15" t="s">
        <v>351</v>
      </c>
      <c r="C307" s="78" t="s">
        <v>351</v>
      </c>
      <c r="D307" s="59">
        <v>52</v>
      </c>
    </row>
    <row r="308" spans="2:4" ht="19.2">
      <c r="B308" s="15" t="s">
        <v>1765</v>
      </c>
      <c r="C308" s="78" t="s">
        <v>1765</v>
      </c>
      <c r="D308" s="59">
        <v>62</v>
      </c>
    </row>
    <row r="309" spans="2:4" ht="19.2">
      <c r="B309" s="15" t="s">
        <v>1766</v>
      </c>
      <c r="C309" s="78" t="s">
        <v>1766</v>
      </c>
      <c r="D309" s="59">
        <v>62</v>
      </c>
    </row>
    <row r="310" spans="2:4" ht="19.2">
      <c r="B310" s="15" t="s">
        <v>352</v>
      </c>
      <c r="C310" s="78" t="s">
        <v>352</v>
      </c>
      <c r="D310" s="59">
        <v>52</v>
      </c>
    </row>
    <row r="311" spans="2:4" ht="19.2">
      <c r="B311" s="15" t="s">
        <v>353</v>
      </c>
      <c r="C311" s="78" t="s">
        <v>353</v>
      </c>
      <c r="D311" s="59">
        <v>52</v>
      </c>
    </row>
    <row r="312" spans="2:4" ht="19.2">
      <c r="B312" s="15" t="s">
        <v>355</v>
      </c>
      <c r="C312" s="78" t="s">
        <v>355</v>
      </c>
      <c r="D312" s="59">
        <v>52</v>
      </c>
    </row>
    <row r="313" spans="2:4" ht="19.2">
      <c r="B313" s="15" t="s">
        <v>357</v>
      </c>
      <c r="C313" s="78" t="s">
        <v>357</v>
      </c>
      <c r="D313" s="59">
        <v>52</v>
      </c>
    </row>
    <row r="314" spans="2:4" ht="19.2">
      <c r="B314" s="15" t="s">
        <v>363</v>
      </c>
      <c r="C314" s="78" t="s">
        <v>363</v>
      </c>
      <c r="D314" s="59">
        <v>52</v>
      </c>
    </row>
    <row r="315" spans="2:4" ht="19.2">
      <c r="B315" s="15" t="s">
        <v>364</v>
      </c>
      <c r="C315" s="78" t="s">
        <v>364</v>
      </c>
      <c r="D315" s="59">
        <v>52</v>
      </c>
    </row>
    <row r="316" spans="2:4" ht="19.2">
      <c r="B316" s="15" t="s">
        <v>365</v>
      </c>
      <c r="C316" s="78" t="s">
        <v>365</v>
      </c>
      <c r="D316" s="59">
        <v>52</v>
      </c>
    </row>
    <row r="317" spans="2:4" ht="19.2">
      <c r="B317" s="15" t="s">
        <v>443</v>
      </c>
      <c r="C317" s="87" t="s">
        <v>443</v>
      </c>
      <c r="D317" s="59">
        <v>52</v>
      </c>
    </row>
    <row r="318" spans="2:4" ht="19.2">
      <c r="B318" s="15" t="s">
        <v>449</v>
      </c>
      <c r="C318" s="15" t="s">
        <v>449</v>
      </c>
      <c r="D318" s="59">
        <v>52</v>
      </c>
    </row>
    <row r="319" spans="2:4" ht="19.2">
      <c r="B319" s="15" t="s">
        <v>444</v>
      </c>
      <c r="C319" s="81" t="s">
        <v>444</v>
      </c>
      <c r="D319" s="59">
        <v>52</v>
      </c>
    </row>
    <row r="320" spans="2:4" ht="19.2">
      <c r="B320" s="15" t="s">
        <v>445</v>
      </c>
      <c r="C320" s="78" t="s">
        <v>445</v>
      </c>
      <c r="D320" s="59">
        <v>52</v>
      </c>
    </row>
    <row r="321" spans="2:4" ht="19.2">
      <c r="B321" s="15" t="s">
        <v>446</v>
      </c>
      <c r="C321" s="78" t="s">
        <v>446</v>
      </c>
      <c r="D321" s="59">
        <v>52</v>
      </c>
    </row>
    <row r="322" spans="2:4" ht="19.2">
      <c r="B322" s="15" t="s">
        <v>447</v>
      </c>
      <c r="C322" s="78" t="s">
        <v>447</v>
      </c>
      <c r="D322" s="59">
        <v>52</v>
      </c>
    </row>
    <row r="323" spans="2:4" ht="19.2">
      <c r="B323" s="15" t="s">
        <v>448</v>
      </c>
      <c r="C323" s="78" t="s">
        <v>448</v>
      </c>
      <c r="D323" s="59">
        <v>52</v>
      </c>
    </row>
    <row r="324" spans="2:4" ht="19.2">
      <c r="B324" s="15" t="s">
        <v>450</v>
      </c>
      <c r="C324" s="78" t="s">
        <v>450</v>
      </c>
      <c r="D324" s="59">
        <v>52</v>
      </c>
    </row>
    <row r="325" spans="2:4" ht="19.2">
      <c r="B325" s="15" t="s">
        <v>451</v>
      </c>
      <c r="C325" s="78" t="s">
        <v>451</v>
      </c>
      <c r="D325" s="59">
        <v>52</v>
      </c>
    </row>
    <row r="326" spans="2:4" ht="19.2">
      <c r="B326" s="15" t="s">
        <v>452</v>
      </c>
      <c r="C326" s="78" t="s">
        <v>452</v>
      </c>
      <c r="D326" s="59">
        <v>52</v>
      </c>
    </row>
    <row r="327" spans="2:4" ht="19.2">
      <c r="B327" s="15" t="s">
        <v>453</v>
      </c>
      <c r="C327" s="78" t="s">
        <v>453</v>
      </c>
      <c r="D327" s="59">
        <v>52</v>
      </c>
    </row>
    <row r="328" spans="2:4" ht="19.2">
      <c r="B328" s="15" t="s">
        <v>367</v>
      </c>
      <c r="C328" s="200" t="s">
        <v>1767</v>
      </c>
      <c r="D328" s="59">
        <v>53</v>
      </c>
    </row>
    <row r="329" spans="2:4" ht="19.2">
      <c r="B329" s="15" t="s">
        <v>368</v>
      </c>
      <c r="C329" s="200"/>
      <c r="D329" s="59">
        <v>53</v>
      </c>
    </row>
    <row r="330" spans="2:4" ht="19.2">
      <c r="B330" s="15" t="s">
        <v>369</v>
      </c>
      <c r="C330" s="200"/>
      <c r="D330" s="59">
        <v>53</v>
      </c>
    </row>
    <row r="331" spans="2:4" ht="19.2">
      <c r="B331" s="15" t="s">
        <v>1768</v>
      </c>
      <c r="C331" s="78" t="s">
        <v>1768</v>
      </c>
      <c r="D331" s="59"/>
    </row>
    <row r="332" spans="2:4" ht="19.2">
      <c r="B332" s="15" t="s">
        <v>370</v>
      </c>
      <c r="C332" s="78" t="s">
        <v>370</v>
      </c>
      <c r="D332" s="59">
        <v>53</v>
      </c>
    </row>
    <row r="333" spans="2:4" ht="19.2">
      <c r="B333" s="15" t="s">
        <v>371</v>
      </c>
      <c r="C333" s="78" t="s">
        <v>371</v>
      </c>
      <c r="D333" s="59">
        <v>53</v>
      </c>
    </row>
    <row r="334" spans="2:4" ht="19.2">
      <c r="B334" s="15" t="s">
        <v>372</v>
      </c>
      <c r="C334" s="78" t="s">
        <v>372</v>
      </c>
      <c r="D334" s="59">
        <v>53</v>
      </c>
    </row>
    <row r="335" spans="2:4" ht="19.2">
      <c r="B335" s="15" t="s">
        <v>1769</v>
      </c>
      <c r="C335" s="78" t="s">
        <v>1769</v>
      </c>
      <c r="D335" s="59">
        <v>53</v>
      </c>
    </row>
    <row r="336" spans="2:4" ht="19.2">
      <c r="B336" s="15" t="s">
        <v>373</v>
      </c>
      <c r="C336" s="78" t="s">
        <v>373</v>
      </c>
      <c r="D336" s="59">
        <v>53</v>
      </c>
    </row>
    <row r="337" spans="2:4" ht="19.2">
      <c r="B337" s="15" t="s">
        <v>374</v>
      </c>
      <c r="C337" s="78" t="s">
        <v>374</v>
      </c>
      <c r="D337" s="59">
        <v>53</v>
      </c>
    </row>
    <row r="338" spans="2:4" ht="19.2">
      <c r="B338" s="15" t="s">
        <v>1770</v>
      </c>
      <c r="C338" s="78" t="s">
        <v>1770</v>
      </c>
      <c r="D338" s="59">
        <v>53</v>
      </c>
    </row>
    <row r="339" spans="2:4" ht="19.2">
      <c r="B339" s="15" t="s">
        <v>1771</v>
      </c>
      <c r="C339" s="78" t="s">
        <v>1771</v>
      </c>
      <c r="D339" s="59">
        <v>53</v>
      </c>
    </row>
    <row r="340" spans="2:4" ht="19.2">
      <c r="B340" s="15" t="s">
        <v>375</v>
      </c>
      <c r="C340" s="78" t="s">
        <v>375</v>
      </c>
      <c r="D340" s="59">
        <v>53</v>
      </c>
    </row>
    <row r="341" spans="2:4" ht="19.2">
      <c r="B341" s="15" t="s">
        <v>376</v>
      </c>
      <c r="C341" s="78" t="s">
        <v>376</v>
      </c>
      <c r="D341" s="59">
        <v>53</v>
      </c>
    </row>
    <row r="342" spans="2:4" ht="19.2">
      <c r="B342" s="15" t="s">
        <v>377</v>
      </c>
      <c r="C342" s="78" t="s">
        <v>377</v>
      </c>
      <c r="D342" s="59">
        <v>53</v>
      </c>
    </row>
    <row r="343" spans="2:4" ht="19.2">
      <c r="B343" s="15" t="s">
        <v>378</v>
      </c>
      <c r="C343" s="78" t="s">
        <v>378</v>
      </c>
      <c r="D343" s="59">
        <v>53</v>
      </c>
    </row>
    <row r="344" spans="2:4" ht="19.2">
      <c r="B344" s="15" t="s">
        <v>379</v>
      </c>
      <c r="C344" s="78" t="s">
        <v>379</v>
      </c>
      <c r="D344" s="59">
        <v>53</v>
      </c>
    </row>
    <row r="345" spans="2:4" ht="19.2">
      <c r="B345" s="15" t="s">
        <v>380</v>
      </c>
      <c r="C345" s="78" t="s">
        <v>380</v>
      </c>
      <c r="D345" s="59">
        <v>53</v>
      </c>
    </row>
    <row r="346" spans="2:4" ht="19.2">
      <c r="B346" s="15" t="s">
        <v>381</v>
      </c>
      <c r="C346" s="78" t="s">
        <v>381</v>
      </c>
      <c r="D346" s="59">
        <v>53</v>
      </c>
    </row>
    <row r="347" spans="2:4" ht="19.2">
      <c r="B347" s="15" t="s">
        <v>400</v>
      </c>
      <c r="C347" s="78" t="s">
        <v>400</v>
      </c>
      <c r="D347" s="59">
        <v>53</v>
      </c>
    </row>
    <row r="348" spans="2:4" ht="19.2">
      <c r="B348" s="15" t="s">
        <v>402</v>
      </c>
      <c r="C348" s="78" t="s">
        <v>402</v>
      </c>
      <c r="D348" s="59">
        <v>53</v>
      </c>
    </row>
    <row r="349" spans="2:4" ht="19.2">
      <c r="B349" s="15" t="s">
        <v>1772</v>
      </c>
      <c r="C349" s="78" t="s">
        <v>1772</v>
      </c>
      <c r="D349" s="59">
        <v>53</v>
      </c>
    </row>
    <row r="350" spans="2:4" ht="19.2">
      <c r="B350" s="15" t="s">
        <v>1773</v>
      </c>
      <c r="C350" s="78" t="s">
        <v>1773</v>
      </c>
      <c r="D350" s="59">
        <v>53</v>
      </c>
    </row>
    <row r="351" spans="2:4" ht="19.2">
      <c r="B351" s="15" t="s">
        <v>1925</v>
      </c>
      <c r="C351" s="87" t="s">
        <v>1925</v>
      </c>
      <c r="D351" s="59">
        <v>53</v>
      </c>
    </row>
    <row r="352" spans="2:4" ht="19.2">
      <c r="B352" s="15" t="s">
        <v>1774</v>
      </c>
      <c r="C352" s="78" t="s">
        <v>1774</v>
      </c>
      <c r="D352" s="59">
        <v>53</v>
      </c>
    </row>
    <row r="353" spans="2:4" ht="19.2">
      <c r="B353" s="15" t="s">
        <v>1775</v>
      </c>
      <c r="C353" s="78" t="s">
        <v>1775</v>
      </c>
      <c r="D353" s="59">
        <v>53</v>
      </c>
    </row>
    <row r="354" spans="2:4" ht="19.2">
      <c r="B354" s="15" t="s">
        <v>1776</v>
      </c>
      <c r="C354" s="78" t="s">
        <v>1776</v>
      </c>
      <c r="D354" s="59">
        <v>53</v>
      </c>
    </row>
    <row r="355" spans="2:4" ht="19.2">
      <c r="B355" s="15" t="s">
        <v>1777</v>
      </c>
      <c r="C355" s="78" t="s">
        <v>1777</v>
      </c>
      <c r="D355" s="59">
        <v>53</v>
      </c>
    </row>
    <row r="356" spans="2:4" ht="19.2">
      <c r="B356" s="15" t="s">
        <v>1778</v>
      </c>
      <c r="C356" s="78" t="s">
        <v>1778</v>
      </c>
      <c r="D356" s="59">
        <v>53</v>
      </c>
    </row>
    <row r="357" spans="2:4" ht="19.2">
      <c r="B357" s="15" t="s">
        <v>1779</v>
      </c>
      <c r="C357" s="78" t="s">
        <v>1779</v>
      </c>
      <c r="D357" s="59">
        <v>53</v>
      </c>
    </row>
    <row r="358" spans="2:4" ht="19.2">
      <c r="B358" s="15" t="s">
        <v>1780</v>
      </c>
      <c r="C358" s="78" t="s">
        <v>1780</v>
      </c>
      <c r="D358" s="59">
        <v>53</v>
      </c>
    </row>
    <row r="359" spans="2:4" ht="19.2">
      <c r="B359" s="15" t="s">
        <v>401</v>
      </c>
      <c r="C359" s="200" t="s">
        <v>1781</v>
      </c>
      <c r="D359" s="59">
        <v>53</v>
      </c>
    </row>
    <row r="360" spans="2:4" ht="19.2">
      <c r="B360" s="15" t="s">
        <v>403</v>
      </c>
      <c r="C360" s="200"/>
      <c r="D360" s="59">
        <v>53</v>
      </c>
    </row>
    <row r="361" spans="2:4" ht="19.2">
      <c r="B361" s="15" t="s">
        <v>404</v>
      </c>
      <c r="C361" s="200"/>
      <c r="D361" s="59">
        <v>53</v>
      </c>
    </row>
    <row r="362" spans="2:4" ht="19.2">
      <c r="B362" s="15" t="s">
        <v>405</v>
      </c>
      <c r="C362" s="200"/>
      <c r="D362" s="59">
        <v>53</v>
      </c>
    </row>
    <row r="363" spans="2:4" ht="19.2">
      <c r="B363" s="15" t="s">
        <v>406</v>
      </c>
      <c r="C363" s="200"/>
      <c r="D363" s="59">
        <v>53</v>
      </c>
    </row>
    <row r="364" spans="2:4" ht="19.2">
      <c r="B364" s="15" t="s">
        <v>407</v>
      </c>
      <c r="C364" s="200"/>
      <c r="D364" s="59">
        <v>53</v>
      </c>
    </row>
    <row r="365" spans="2:4" ht="19.2">
      <c r="B365" s="15" t="s">
        <v>408</v>
      </c>
      <c r="C365" s="78" t="s">
        <v>408</v>
      </c>
      <c r="D365" s="59">
        <v>53</v>
      </c>
    </row>
    <row r="366" spans="2:4" ht="19.2">
      <c r="B366" s="15" t="s">
        <v>409</v>
      </c>
      <c r="C366" s="78" t="s">
        <v>409</v>
      </c>
      <c r="D366" s="59">
        <v>53</v>
      </c>
    </row>
    <row r="367" spans="2:4" ht="19.2">
      <c r="B367" s="15" t="s">
        <v>422</v>
      </c>
      <c r="C367" s="78" t="s">
        <v>422</v>
      </c>
      <c r="D367" s="59">
        <v>53</v>
      </c>
    </row>
    <row r="368" spans="2:4" ht="19.2">
      <c r="B368" s="15" t="s">
        <v>423</v>
      </c>
      <c r="C368" s="78" t="s">
        <v>423</v>
      </c>
      <c r="D368" s="59">
        <v>53</v>
      </c>
    </row>
    <row r="369" spans="2:4" ht="19.2">
      <c r="B369" s="15" t="s">
        <v>1782</v>
      </c>
      <c r="C369" s="78" t="s">
        <v>1782</v>
      </c>
      <c r="D369" s="59">
        <v>53</v>
      </c>
    </row>
    <row r="370" spans="2:4" ht="19.2">
      <c r="B370" s="15" t="s">
        <v>424</v>
      </c>
      <c r="C370" s="78" t="s">
        <v>424</v>
      </c>
      <c r="D370" s="59">
        <v>53</v>
      </c>
    </row>
    <row r="371" spans="2:4" ht="19.2">
      <c r="B371" s="15" t="s">
        <v>1783</v>
      </c>
      <c r="C371" s="78" t="s">
        <v>1783</v>
      </c>
      <c r="D371" s="59">
        <v>53</v>
      </c>
    </row>
    <row r="372" spans="2:4" ht="19.2">
      <c r="B372" s="15" t="s">
        <v>1784</v>
      </c>
      <c r="C372" s="78" t="s">
        <v>1784</v>
      </c>
      <c r="D372" s="59">
        <v>53</v>
      </c>
    </row>
    <row r="373" spans="2:4" ht="19.2">
      <c r="B373" s="15" t="s">
        <v>425</v>
      </c>
      <c r="C373" s="78" t="s">
        <v>425</v>
      </c>
      <c r="D373" s="59">
        <v>53</v>
      </c>
    </row>
    <row r="374" spans="2:4" ht="19.2">
      <c r="B374" s="15" t="s">
        <v>426</v>
      </c>
      <c r="C374" s="78" t="s">
        <v>426</v>
      </c>
      <c r="D374" s="59">
        <v>53</v>
      </c>
    </row>
    <row r="375" spans="2:4" ht="19.2">
      <c r="B375" s="15" t="s">
        <v>427</v>
      </c>
      <c r="C375" s="78" t="s">
        <v>427</v>
      </c>
      <c r="D375" s="59">
        <v>53</v>
      </c>
    </row>
    <row r="376" spans="2:4" ht="19.2">
      <c r="B376" s="15" t="s">
        <v>428</v>
      </c>
      <c r="C376" s="78" t="s">
        <v>428</v>
      </c>
      <c r="D376" s="59">
        <v>53</v>
      </c>
    </row>
    <row r="377" spans="2:4" ht="19.2">
      <c r="B377" s="15" t="s">
        <v>429</v>
      </c>
      <c r="C377" s="78" t="s">
        <v>429</v>
      </c>
      <c r="D377" s="59">
        <v>53</v>
      </c>
    </row>
    <row r="378" spans="2:4" ht="19.2">
      <c r="B378" s="15" t="s">
        <v>430</v>
      </c>
      <c r="C378" s="78" t="s">
        <v>430</v>
      </c>
      <c r="D378" s="59">
        <v>53</v>
      </c>
    </row>
    <row r="379" spans="2:4" ht="19.2">
      <c r="B379" s="15" t="s">
        <v>431</v>
      </c>
      <c r="C379" s="78" t="s">
        <v>431</v>
      </c>
      <c r="D379" s="59">
        <v>53</v>
      </c>
    </row>
    <row r="380" spans="2:4" ht="19.2">
      <c r="B380" s="15" t="s">
        <v>1785</v>
      </c>
      <c r="C380" s="78" t="s">
        <v>1786</v>
      </c>
      <c r="D380" s="59">
        <v>61</v>
      </c>
    </row>
    <row r="381" spans="2:4" ht="19.2">
      <c r="B381" s="15" t="s">
        <v>1787</v>
      </c>
      <c r="C381" s="78" t="s">
        <v>1787</v>
      </c>
      <c r="D381" s="59">
        <v>61</v>
      </c>
    </row>
    <row r="382" spans="2:4" ht="19.2">
      <c r="B382" s="15" t="s">
        <v>1788</v>
      </c>
      <c r="C382" s="78" t="s">
        <v>1789</v>
      </c>
      <c r="D382" s="59">
        <v>61</v>
      </c>
    </row>
    <row r="383" spans="2:4" ht="19.2">
      <c r="B383" s="15" t="s">
        <v>1790</v>
      </c>
      <c r="C383" s="78" t="s">
        <v>1791</v>
      </c>
      <c r="D383" s="59">
        <v>61</v>
      </c>
    </row>
    <row r="384" spans="2:4" ht="19.2">
      <c r="B384" s="15" t="s">
        <v>1792</v>
      </c>
      <c r="C384" s="78" t="s">
        <v>503</v>
      </c>
      <c r="D384" s="59">
        <v>61</v>
      </c>
    </row>
    <row r="385" spans="2:4" ht="19.2">
      <c r="B385" s="15" t="s">
        <v>1793</v>
      </c>
      <c r="C385" s="78" t="s">
        <v>504</v>
      </c>
      <c r="D385" s="59">
        <v>61</v>
      </c>
    </row>
    <row r="386" spans="2:4" ht="19.2">
      <c r="B386" s="15" t="s">
        <v>1794</v>
      </c>
      <c r="C386" s="78" t="s">
        <v>505</v>
      </c>
      <c r="D386" s="59">
        <v>61</v>
      </c>
    </row>
    <row r="387" spans="2:4" ht="19.2">
      <c r="B387" s="15" t="s">
        <v>1795</v>
      </c>
      <c r="C387" s="78" t="s">
        <v>506</v>
      </c>
      <c r="D387" s="59">
        <v>61</v>
      </c>
    </row>
    <row r="388" spans="2:4" ht="19.2">
      <c r="B388" s="15" t="s">
        <v>440</v>
      </c>
      <c r="C388" s="78" t="s">
        <v>507</v>
      </c>
      <c r="D388" s="59">
        <v>61</v>
      </c>
    </row>
    <row r="389" spans="2:4" ht="19.2">
      <c r="B389" s="15" t="s">
        <v>441</v>
      </c>
      <c r="C389" s="78" t="s">
        <v>508</v>
      </c>
      <c r="D389" s="59">
        <v>61</v>
      </c>
    </row>
    <row r="390" spans="2:4" ht="19.2">
      <c r="B390" s="15" t="s">
        <v>442</v>
      </c>
      <c r="C390" s="78" t="s">
        <v>509</v>
      </c>
      <c r="D390" s="59">
        <v>61</v>
      </c>
    </row>
    <row r="391" spans="2:4" ht="19.2">
      <c r="B391" s="15" t="s">
        <v>462</v>
      </c>
      <c r="C391" s="78" t="s">
        <v>510</v>
      </c>
      <c r="D391" s="59">
        <v>61</v>
      </c>
    </row>
    <row r="392" spans="2:4" ht="19.2">
      <c r="B392" s="15" t="s">
        <v>463</v>
      </c>
      <c r="C392" s="78" t="s">
        <v>511</v>
      </c>
      <c r="D392" s="59">
        <v>61</v>
      </c>
    </row>
    <row r="393" spans="2:4" ht="19.2">
      <c r="B393" s="15" t="s">
        <v>464</v>
      </c>
      <c r="C393" s="78" t="s">
        <v>512</v>
      </c>
      <c r="D393" s="59">
        <v>61</v>
      </c>
    </row>
    <row r="394" spans="2:4" ht="19.2">
      <c r="B394" s="15" t="s">
        <v>1796</v>
      </c>
      <c r="C394" s="78" t="s">
        <v>513</v>
      </c>
      <c r="D394" s="59">
        <v>61</v>
      </c>
    </row>
    <row r="395" spans="2:4" ht="19.2">
      <c r="B395" s="15" t="s">
        <v>1797</v>
      </c>
      <c r="C395" s="78" t="s">
        <v>514</v>
      </c>
      <c r="D395" s="59">
        <v>61</v>
      </c>
    </row>
    <row r="396" spans="2:4" ht="19.2">
      <c r="B396" s="15" t="s">
        <v>465</v>
      </c>
      <c r="C396" s="78" t="s">
        <v>515</v>
      </c>
      <c r="D396" s="59">
        <v>61</v>
      </c>
    </row>
    <row r="397" spans="2:4" ht="19.2">
      <c r="B397" s="15" t="s">
        <v>1798</v>
      </c>
      <c r="C397" s="78" t="s">
        <v>516</v>
      </c>
      <c r="D397" s="59">
        <v>61</v>
      </c>
    </row>
    <row r="398" spans="2:4" ht="19.2">
      <c r="B398" s="16" t="s">
        <v>1799</v>
      </c>
      <c r="C398" s="78" t="s">
        <v>517</v>
      </c>
      <c r="D398" s="59">
        <v>61</v>
      </c>
    </row>
    <row r="399" spans="2:4">
      <c r="B399" s="77" t="s">
        <v>1800</v>
      </c>
      <c r="C399" s="75" t="s">
        <v>1800</v>
      </c>
      <c r="D399" s="59">
        <v>61</v>
      </c>
    </row>
    <row r="400" spans="2:4">
      <c r="B400" s="77" t="s">
        <v>1801</v>
      </c>
      <c r="C400" s="75" t="s">
        <v>1801</v>
      </c>
      <c r="D400" s="59">
        <v>61</v>
      </c>
    </row>
    <row r="401" spans="2:4">
      <c r="B401" s="77" t="s">
        <v>1114</v>
      </c>
      <c r="C401" s="75" t="s">
        <v>1114</v>
      </c>
      <c r="D401" s="59">
        <v>61</v>
      </c>
    </row>
    <row r="402" spans="2:4">
      <c r="B402" s="77" t="s">
        <v>1802</v>
      </c>
      <c r="C402" s="75" t="s">
        <v>1802</v>
      </c>
      <c r="D402" s="59">
        <v>61</v>
      </c>
    </row>
    <row r="403" spans="2:4">
      <c r="B403" s="77" t="s">
        <v>1803</v>
      </c>
      <c r="C403" s="75" t="s">
        <v>1803</v>
      </c>
      <c r="D403" s="59">
        <v>61</v>
      </c>
    </row>
    <row r="404" spans="2:4">
      <c r="B404" s="77" t="s">
        <v>1804</v>
      </c>
      <c r="C404" s="75" t="s">
        <v>1804</v>
      </c>
      <c r="D404" s="59">
        <v>61</v>
      </c>
    </row>
    <row r="405" spans="2:4">
      <c r="B405" s="77" t="s">
        <v>1805</v>
      </c>
      <c r="C405" s="75" t="s">
        <v>1805</v>
      </c>
      <c r="D405" s="59">
        <v>61</v>
      </c>
    </row>
    <row r="406" spans="2:4">
      <c r="B406" s="77" t="s">
        <v>1806</v>
      </c>
      <c r="C406" s="75" t="s">
        <v>1806</v>
      </c>
      <c r="D406" s="59">
        <v>61</v>
      </c>
    </row>
    <row r="407" spans="2:4">
      <c r="B407" s="77" t="s">
        <v>1807</v>
      </c>
      <c r="C407" s="75" t="s">
        <v>1807</v>
      </c>
      <c r="D407" s="59">
        <v>61</v>
      </c>
    </row>
    <row r="408" spans="2:4">
      <c r="B408" s="77" t="s">
        <v>1808</v>
      </c>
      <c r="C408" s="75" t="s">
        <v>1808</v>
      </c>
      <c r="D408" s="59">
        <v>61</v>
      </c>
    </row>
    <row r="409" spans="2:4">
      <c r="B409" s="77" t="s">
        <v>1809</v>
      </c>
      <c r="C409" s="75" t="s">
        <v>1809</v>
      </c>
      <c r="D409" s="59">
        <v>61</v>
      </c>
    </row>
    <row r="410" spans="2:4">
      <c r="B410" s="77" t="s">
        <v>1810</v>
      </c>
      <c r="C410" s="75" t="s">
        <v>1810</v>
      </c>
      <c r="D410" s="59">
        <v>61</v>
      </c>
    </row>
    <row r="411" spans="2:4">
      <c r="B411" s="77" t="s">
        <v>1811</v>
      </c>
      <c r="C411" s="75" t="s">
        <v>1811</v>
      </c>
      <c r="D411" s="59">
        <v>61</v>
      </c>
    </row>
    <row r="412" spans="2:4">
      <c r="B412" s="77" t="s">
        <v>1812</v>
      </c>
      <c r="C412" s="75" t="s">
        <v>1812</v>
      </c>
      <c r="D412" s="59">
        <v>61</v>
      </c>
    </row>
    <row r="413" spans="2:4">
      <c r="B413" s="77" t="s">
        <v>1813</v>
      </c>
      <c r="C413" s="75" t="s">
        <v>1813</v>
      </c>
      <c r="D413" s="59">
        <v>61</v>
      </c>
    </row>
    <row r="414" spans="2:4">
      <c r="B414" s="77" t="s">
        <v>1814</v>
      </c>
      <c r="C414" s="75" t="s">
        <v>1814</v>
      </c>
      <c r="D414" s="59">
        <v>61</v>
      </c>
    </row>
    <row r="415" spans="2:4">
      <c r="B415" s="77" t="s">
        <v>1815</v>
      </c>
      <c r="C415" s="75" t="s">
        <v>1815</v>
      </c>
      <c r="D415" s="59">
        <v>61</v>
      </c>
    </row>
    <row r="416" spans="2:4">
      <c r="B416" s="77" t="s">
        <v>1816</v>
      </c>
      <c r="C416" s="75" t="s">
        <v>1816</v>
      </c>
      <c r="D416" s="59">
        <v>61</v>
      </c>
    </row>
    <row r="417" spans="2:4">
      <c r="B417" s="77" t="s">
        <v>1817</v>
      </c>
      <c r="C417" s="75" t="s">
        <v>1817</v>
      </c>
      <c r="D417" s="59">
        <v>61</v>
      </c>
    </row>
    <row r="418" spans="2:4">
      <c r="B418" s="77" t="s">
        <v>1818</v>
      </c>
      <c r="C418" s="75" t="s">
        <v>1818</v>
      </c>
      <c r="D418" s="59">
        <v>61</v>
      </c>
    </row>
    <row r="419" spans="2:4">
      <c r="B419" s="77" t="s">
        <v>1819</v>
      </c>
      <c r="C419" s="75" t="s">
        <v>1819</v>
      </c>
      <c r="D419" s="59">
        <v>61</v>
      </c>
    </row>
    <row r="420" spans="2:4">
      <c r="B420" s="77" t="s">
        <v>1820</v>
      </c>
      <c r="C420" s="75" t="s">
        <v>1820</v>
      </c>
      <c r="D420" s="59">
        <v>61</v>
      </c>
    </row>
    <row r="421" spans="2:4">
      <c r="B421" s="77" t="s">
        <v>1821</v>
      </c>
      <c r="C421" s="75" t="s">
        <v>1821</v>
      </c>
      <c r="D421" s="59">
        <v>62</v>
      </c>
    </row>
    <row r="422" spans="2:4">
      <c r="B422" s="86" t="s">
        <v>1926</v>
      </c>
      <c r="C422" s="85" t="s">
        <v>1927</v>
      </c>
      <c r="D422" s="59">
        <v>62</v>
      </c>
    </row>
    <row r="423" spans="2:4" ht="19.2">
      <c r="B423" s="15" t="s">
        <v>1822</v>
      </c>
      <c r="C423" s="78" t="s">
        <v>1822</v>
      </c>
      <c r="D423" s="59">
        <v>62</v>
      </c>
    </row>
    <row r="424" spans="2:4" ht="19.2">
      <c r="B424" s="15" t="s">
        <v>1824</v>
      </c>
      <c r="C424" s="78" t="s">
        <v>1823</v>
      </c>
      <c r="D424" s="59">
        <v>62</v>
      </c>
    </row>
    <row r="425" spans="2:4" ht="19.2">
      <c r="B425" s="15" t="s">
        <v>1825</v>
      </c>
      <c r="C425" s="78" t="s">
        <v>1825</v>
      </c>
      <c r="D425" s="59">
        <v>62</v>
      </c>
    </row>
    <row r="426" spans="2:4" ht="19.2">
      <c r="B426" s="15" t="s">
        <v>1826</v>
      </c>
      <c r="C426" s="78" t="s">
        <v>1826</v>
      </c>
      <c r="D426" s="59">
        <v>62</v>
      </c>
    </row>
    <row r="427" spans="2:4" ht="19.2">
      <c r="B427" s="15" t="s">
        <v>1827</v>
      </c>
      <c r="C427" s="78" t="s">
        <v>1827</v>
      </c>
      <c r="D427" s="59">
        <v>62</v>
      </c>
    </row>
    <row r="428" spans="2:4" ht="19.2">
      <c r="B428" s="15" t="s">
        <v>1828</v>
      </c>
      <c r="C428" s="78" t="s">
        <v>1828</v>
      </c>
      <c r="D428" s="59">
        <v>62</v>
      </c>
    </row>
    <row r="429" spans="2:4" ht="19.2">
      <c r="B429" s="15" t="s">
        <v>1829</v>
      </c>
      <c r="C429" s="78" t="s">
        <v>1829</v>
      </c>
      <c r="D429" s="59">
        <v>62</v>
      </c>
    </row>
    <row r="430" spans="2:4" ht="19.2">
      <c r="B430" s="15" t="s">
        <v>323</v>
      </c>
      <c r="C430" s="78" t="s">
        <v>323</v>
      </c>
      <c r="D430" s="59">
        <v>62</v>
      </c>
    </row>
    <row r="431" spans="2:4" ht="19.2">
      <c r="B431" s="15" t="s">
        <v>1911</v>
      </c>
      <c r="C431" s="87" t="s">
        <v>1912</v>
      </c>
      <c r="D431" s="59">
        <v>62</v>
      </c>
    </row>
    <row r="432" spans="2:4" ht="19.2">
      <c r="B432" s="15" t="s">
        <v>1830</v>
      </c>
      <c r="C432" s="78" t="s">
        <v>1830</v>
      </c>
      <c r="D432" s="59">
        <v>62</v>
      </c>
    </row>
    <row r="433" spans="2:4" ht="19.2">
      <c r="B433" s="15" t="s">
        <v>1831</v>
      </c>
      <c r="C433" s="78" t="s">
        <v>1831</v>
      </c>
      <c r="D433" s="59">
        <v>62</v>
      </c>
    </row>
    <row r="434" spans="2:4" ht="19.2">
      <c r="B434" s="15" t="s">
        <v>1832</v>
      </c>
      <c r="C434" s="78" t="s">
        <v>1832</v>
      </c>
      <c r="D434" s="59">
        <v>62</v>
      </c>
    </row>
    <row r="435" spans="2:4" ht="19.2">
      <c r="B435" s="15" t="s">
        <v>1833</v>
      </c>
      <c r="C435" s="78" t="s">
        <v>1833</v>
      </c>
      <c r="D435" s="59">
        <v>62</v>
      </c>
    </row>
    <row r="436" spans="2:4" ht="19.2">
      <c r="B436" s="15" t="s">
        <v>1834</v>
      </c>
      <c r="C436" s="78" t="s">
        <v>1834</v>
      </c>
      <c r="D436" s="59">
        <v>62</v>
      </c>
    </row>
    <row r="437" spans="2:4" ht="19.2">
      <c r="B437" s="15" t="s">
        <v>1835</v>
      </c>
      <c r="C437" s="78" t="s">
        <v>1835</v>
      </c>
      <c r="D437" s="59">
        <v>62</v>
      </c>
    </row>
    <row r="438" spans="2:4" ht="19.2">
      <c r="B438" s="15" t="s">
        <v>1836</v>
      </c>
      <c r="C438" s="78" t="s">
        <v>1836</v>
      </c>
      <c r="D438" s="59">
        <v>62</v>
      </c>
    </row>
    <row r="439" spans="2:4" ht="19.2">
      <c r="B439" s="15" t="s">
        <v>1837</v>
      </c>
      <c r="C439" s="78" t="s">
        <v>1837</v>
      </c>
      <c r="D439" s="59">
        <v>62</v>
      </c>
    </row>
    <row r="440" spans="2:4" ht="19.2">
      <c r="B440" s="15" t="s">
        <v>1838</v>
      </c>
      <c r="C440" s="78" t="s">
        <v>1838</v>
      </c>
      <c r="D440" s="59">
        <v>62</v>
      </c>
    </row>
    <row r="441" spans="2:4" ht="19.2">
      <c r="B441" s="16" t="s">
        <v>1839</v>
      </c>
      <c r="C441" s="79" t="s">
        <v>1839</v>
      </c>
      <c r="D441" s="59">
        <v>62</v>
      </c>
    </row>
    <row r="442" spans="2:4" ht="19.2">
      <c r="B442" s="16" t="s">
        <v>1840</v>
      </c>
      <c r="C442" s="79" t="s">
        <v>1840</v>
      </c>
      <c r="D442" s="59">
        <v>62</v>
      </c>
    </row>
    <row r="443" spans="2:4" ht="19.2">
      <c r="B443" s="16" t="s">
        <v>1841</v>
      </c>
      <c r="C443" s="79" t="s">
        <v>1841</v>
      </c>
      <c r="D443" s="59">
        <v>62</v>
      </c>
    </row>
    <row r="444" spans="2:4" ht="19.2">
      <c r="B444" s="15" t="s">
        <v>1842</v>
      </c>
      <c r="C444" s="78" t="s">
        <v>1842</v>
      </c>
      <c r="D444" s="59">
        <v>62</v>
      </c>
    </row>
    <row r="445" spans="2:4" ht="19.2">
      <c r="B445" s="16" t="s">
        <v>1843</v>
      </c>
      <c r="C445" s="79" t="s">
        <v>1843</v>
      </c>
      <c r="D445" s="59">
        <v>62</v>
      </c>
    </row>
    <row r="446" spans="2:4" ht="19.2">
      <c r="B446" s="16" t="s">
        <v>1844</v>
      </c>
      <c r="C446" s="79" t="s">
        <v>1844</v>
      </c>
      <c r="D446" s="59">
        <v>62</v>
      </c>
    </row>
    <row r="447" spans="2:4" ht="19.2">
      <c r="B447" s="16" t="s">
        <v>1845</v>
      </c>
      <c r="C447" s="79" t="s">
        <v>1845</v>
      </c>
      <c r="D447" s="59">
        <v>62</v>
      </c>
    </row>
    <row r="448" spans="2:4" ht="19.2">
      <c r="B448" s="16" t="s">
        <v>1846</v>
      </c>
      <c r="C448" s="79" t="s">
        <v>1846</v>
      </c>
      <c r="D448" s="59">
        <v>62</v>
      </c>
    </row>
    <row r="449" spans="2:4" ht="19.2">
      <c r="B449" s="16" t="s">
        <v>1847</v>
      </c>
      <c r="C449" s="79" t="s">
        <v>1847</v>
      </c>
      <c r="D449" s="59">
        <v>62</v>
      </c>
    </row>
    <row r="450" spans="2:4" ht="19.2">
      <c r="B450" s="16" t="s">
        <v>1848</v>
      </c>
      <c r="C450" s="79" t="s">
        <v>1848</v>
      </c>
      <c r="D450" s="59">
        <v>62</v>
      </c>
    </row>
    <row r="451" spans="2:4" ht="19.2">
      <c r="B451" s="16" t="s">
        <v>1849</v>
      </c>
      <c r="C451" s="79" t="s">
        <v>1849</v>
      </c>
      <c r="D451" s="59">
        <v>62</v>
      </c>
    </row>
    <row r="452" spans="2:4" ht="19.2">
      <c r="B452" s="15" t="s">
        <v>1850</v>
      </c>
      <c r="C452" s="78" t="s">
        <v>1850</v>
      </c>
      <c r="D452" s="59">
        <v>63</v>
      </c>
    </row>
    <row r="453" spans="2:4" ht="19.2">
      <c r="B453" s="15" t="s">
        <v>1851</v>
      </c>
      <c r="C453" s="78" t="s">
        <v>1851</v>
      </c>
      <c r="D453" s="59">
        <v>63</v>
      </c>
    </row>
    <row r="454" spans="2:4" ht="19.2">
      <c r="B454" s="15" t="s">
        <v>1852</v>
      </c>
      <c r="C454" s="78" t="s">
        <v>1852</v>
      </c>
      <c r="D454" s="59">
        <v>63</v>
      </c>
    </row>
    <row r="455" spans="2:4" ht="19.2">
      <c r="B455" s="15" t="s">
        <v>1853</v>
      </c>
      <c r="C455" s="78" t="s">
        <v>1853</v>
      </c>
      <c r="D455" s="59">
        <v>63</v>
      </c>
    </row>
    <row r="456" spans="2:4" ht="19.2">
      <c r="B456" s="15" t="s">
        <v>1854</v>
      </c>
      <c r="C456" s="78" t="s">
        <v>1854</v>
      </c>
      <c r="D456" s="59">
        <v>63</v>
      </c>
    </row>
    <row r="457" spans="2:4" ht="19.2">
      <c r="B457" s="15" t="s">
        <v>1855</v>
      </c>
      <c r="C457" s="78" t="s">
        <v>1855</v>
      </c>
      <c r="D457" s="59">
        <v>63</v>
      </c>
    </row>
    <row r="458" spans="2:4" ht="19.2">
      <c r="B458" s="15" t="s">
        <v>1856</v>
      </c>
      <c r="C458" s="78" t="s">
        <v>1856</v>
      </c>
      <c r="D458" s="59">
        <v>63</v>
      </c>
    </row>
    <row r="459" spans="2:4" ht="19.2">
      <c r="B459" s="15" t="s">
        <v>1857</v>
      </c>
      <c r="C459" s="78" t="s">
        <v>1857</v>
      </c>
      <c r="D459" s="59">
        <v>63</v>
      </c>
    </row>
    <row r="460" spans="2:4" ht="19.2">
      <c r="B460" s="15" t="s">
        <v>1858</v>
      </c>
      <c r="C460" s="78" t="s">
        <v>1858</v>
      </c>
      <c r="D460" s="59">
        <v>63</v>
      </c>
    </row>
    <row r="461" spans="2:4" ht="19.2">
      <c r="B461" s="15" t="s">
        <v>1859</v>
      </c>
      <c r="C461" s="78" t="s">
        <v>1859</v>
      </c>
      <c r="D461" s="59">
        <v>64</v>
      </c>
    </row>
    <row r="462" spans="2:4" ht="19.2">
      <c r="B462" s="15" t="s">
        <v>459</v>
      </c>
      <c r="C462" s="78" t="s">
        <v>459</v>
      </c>
      <c r="D462" s="59">
        <v>64</v>
      </c>
    </row>
    <row r="463" spans="2:4" ht="19.2">
      <c r="B463" s="15" t="s">
        <v>460</v>
      </c>
      <c r="C463" s="78" t="s">
        <v>460</v>
      </c>
      <c r="D463" s="59">
        <v>64</v>
      </c>
    </row>
    <row r="464" spans="2:4" ht="19.2">
      <c r="B464" s="15" t="s">
        <v>461</v>
      </c>
      <c r="C464" s="78" t="s">
        <v>461</v>
      </c>
      <c r="D464" s="59">
        <v>64</v>
      </c>
    </row>
    <row r="465" spans="2:4" ht="19.2">
      <c r="B465" s="15" t="s">
        <v>1860</v>
      </c>
      <c r="C465" s="78" t="s">
        <v>1860</v>
      </c>
      <c r="D465" s="59">
        <v>64</v>
      </c>
    </row>
    <row r="466" spans="2:4">
      <c r="B466" s="77" t="s">
        <v>1861</v>
      </c>
      <c r="C466" s="75" t="s">
        <v>1861</v>
      </c>
      <c r="D466" s="59">
        <v>65</v>
      </c>
    </row>
    <row r="467" spans="2:4" ht="19.2">
      <c r="B467" s="16" t="s">
        <v>1862</v>
      </c>
      <c r="C467" s="75" t="s">
        <v>1862</v>
      </c>
      <c r="D467" s="59">
        <v>65</v>
      </c>
    </row>
    <row r="468" spans="2:4" ht="19.2">
      <c r="B468" s="16" t="s">
        <v>1863</v>
      </c>
      <c r="C468" s="82" t="s">
        <v>1863</v>
      </c>
      <c r="D468" s="59">
        <v>65</v>
      </c>
    </row>
    <row r="469" spans="2:4" ht="19.2">
      <c r="B469" s="16" t="s">
        <v>1864</v>
      </c>
      <c r="C469" s="82" t="s">
        <v>1864</v>
      </c>
      <c r="D469" s="59">
        <v>65</v>
      </c>
    </row>
    <row r="470" spans="2:4" ht="19.2">
      <c r="B470" s="16" t="s">
        <v>1865</v>
      </c>
      <c r="C470" s="82" t="s">
        <v>1865</v>
      </c>
      <c r="D470" s="59">
        <v>65</v>
      </c>
    </row>
    <row r="471" spans="2:4" ht="19.8" thickBot="1">
      <c r="B471" s="83" t="s">
        <v>1866</v>
      </c>
      <c r="C471" s="76" t="s">
        <v>1866</v>
      </c>
      <c r="D471" s="64">
        <v>65</v>
      </c>
    </row>
  </sheetData>
  <mergeCells count="28">
    <mergeCell ref="C359:C364"/>
    <mergeCell ref="C235:C237"/>
    <mergeCell ref="C243:C244"/>
    <mergeCell ref="C246:C251"/>
    <mergeCell ref="C268:C270"/>
    <mergeCell ref="C272:C273"/>
    <mergeCell ref="C287:C290"/>
    <mergeCell ref="C328:C330"/>
    <mergeCell ref="C3:C20"/>
    <mergeCell ref="C26:C39"/>
    <mergeCell ref="C44:C49"/>
    <mergeCell ref="C50:C51"/>
    <mergeCell ref="C52:C54"/>
    <mergeCell ref="C56:C58"/>
    <mergeCell ref="C172:C173"/>
    <mergeCell ref="C134:C135"/>
    <mergeCell ref="C143:C144"/>
    <mergeCell ref="C281:C282"/>
    <mergeCell ref="C87:C88"/>
    <mergeCell ref="C93:C94"/>
    <mergeCell ref="C95:C96"/>
    <mergeCell ref="C106:C107"/>
    <mergeCell ref="C126:C127"/>
    <mergeCell ref="C166:C169"/>
    <mergeCell ref="C176:C178"/>
    <mergeCell ref="C180:C182"/>
    <mergeCell ref="C185:C186"/>
    <mergeCell ref="C227:C22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70" zoomScaleNormal="70" workbookViewId="0">
      <selection activeCell="B3" sqref="B3"/>
    </sheetView>
  </sheetViews>
  <sheetFormatPr defaultRowHeight="17.399999999999999"/>
  <cols>
    <col min="1" max="1" width="1.09765625" customWidth="1"/>
    <col min="5" max="5" width="17.09765625" customWidth="1"/>
    <col min="6" max="6" width="24.8984375" customWidth="1"/>
    <col min="7" max="7" width="11.69921875" customWidth="1"/>
    <col min="8" max="8" width="50.796875" customWidth="1"/>
    <col min="9" max="9" width="47.69921875" customWidth="1"/>
    <col min="10" max="10" width="70.09765625" customWidth="1"/>
  </cols>
  <sheetData>
    <row r="1" spans="2:10" ht="3.6" customHeight="1" thickBot="1">
      <c r="G1" s="18"/>
    </row>
    <row r="2" spans="2:10" ht="18" thickBot="1">
      <c r="B2" s="41" t="s">
        <v>1930</v>
      </c>
      <c r="C2" s="42" t="s">
        <v>519</v>
      </c>
      <c r="D2" s="42" t="s">
        <v>520</v>
      </c>
      <c r="E2" s="42" t="s">
        <v>521</v>
      </c>
      <c r="F2" s="42" t="s">
        <v>522</v>
      </c>
      <c r="G2" s="43" t="s">
        <v>606</v>
      </c>
      <c r="H2" s="42" t="s">
        <v>523</v>
      </c>
      <c r="I2" s="42" t="s">
        <v>524</v>
      </c>
      <c r="J2" s="19" t="s">
        <v>525</v>
      </c>
    </row>
    <row r="3" spans="2:10">
      <c r="B3" s="20">
        <v>1</v>
      </c>
      <c r="C3" s="1" t="s">
        <v>526</v>
      </c>
      <c r="D3" s="1" t="s">
        <v>527</v>
      </c>
      <c r="E3" s="21" t="s">
        <v>528</v>
      </c>
      <c r="F3" s="1" t="s">
        <v>529</v>
      </c>
      <c r="G3" s="22" t="s">
        <v>138</v>
      </c>
      <c r="H3" s="21" t="s">
        <v>530</v>
      </c>
      <c r="I3" s="21" t="s">
        <v>531</v>
      </c>
      <c r="J3" s="23" t="s">
        <v>532</v>
      </c>
    </row>
    <row r="4" spans="2:10">
      <c r="B4" s="20">
        <v>5</v>
      </c>
      <c r="C4" s="1" t="s">
        <v>533</v>
      </c>
      <c r="D4" s="1" t="s">
        <v>534</v>
      </c>
      <c r="E4" s="21" t="s">
        <v>535</v>
      </c>
      <c r="F4" s="1" t="s">
        <v>536</v>
      </c>
      <c r="G4" s="22" t="s">
        <v>537</v>
      </c>
      <c r="H4" s="1" t="s">
        <v>538</v>
      </c>
      <c r="I4" s="21" t="s">
        <v>539</v>
      </c>
      <c r="J4" s="24" t="s">
        <v>540</v>
      </c>
    </row>
    <row r="5" spans="2:10">
      <c r="B5" s="20">
        <v>2</v>
      </c>
      <c r="C5" s="1" t="s">
        <v>541</v>
      </c>
      <c r="D5" s="1" t="s">
        <v>542</v>
      </c>
      <c r="E5" s="1" t="s">
        <v>544</v>
      </c>
      <c r="F5" s="21" t="s">
        <v>545</v>
      </c>
      <c r="G5" s="22" t="s">
        <v>546</v>
      </c>
      <c r="H5" s="1" t="s">
        <v>547</v>
      </c>
      <c r="I5" s="1" t="s">
        <v>548</v>
      </c>
      <c r="J5" s="24" t="s">
        <v>549</v>
      </c>
    </row>
    <row r="6" spans="2:10">
      <c r="B6" s="20">
        <v>3</v>
      </c>
      <c r="C6" s="1" t="s">
        <v>550</v>
      </c>
      <c r="D6" s="1" t="s">
        <v>551</v>
      </c>
      <c r="E6" s="1" t="s">
        <v>544</v>
      </c>
      <c r="F6" s="1" t="s">
        <v>552</v>
      </c>
      <c r="G6" s="25" t="s">
        <v>553</v>
      </c>
      <c r="H6" s="1" t="s">
        <v>554</v>
      </c>
      <c r="I6" s="1" t="s">
        <v>147</v>
      </c>
      <c r="J6" s="24" t="s">
        <v>555</v>
      </c>
    </row>
    <row r="7" spans="2:10">
      <c r="B7" s="20">
        <v>4</v>
      </c>
      <c r="C7" s="1" t="s">
        <v>556</v>
      </c>
      <c r="D7" s="1" t="s">
        <v>557</v>
      </c>
      <c r="E7" s="1" t="s">
        <v>558</v>
      </c>
      <c r="F7" s="21" t="s">
        <v>559</v>
      </c>
      <c r="G7" s="22" t="s">
        <v>560</v>
      </c>
      <c r="H7" s="1" t="s">
        <v>561</v>
      </c>
      <c r="I7" s="1" t="s">
        <v>147</v>
      </c>
      <c r="J7" s="24" t="s">
        <v>562</v>
      </c>
    </row>
    <row r="8" spans="2:10">
      <c r="B8" s="20">
        <v>6</v>
      </c>
      <c r="C8" s="1" t="s">
        <v>563</v>
      </c>
      <c r="D8" s="1" t="s">
        <v>564</v>
      </c>
      <c r="E8" s="21" t="s">
        <v>136</v>
      </c>
      <c r="F8" s="1" t="s">
        <v>565</v>
      </c>
      <c r="G8" s="22" t="s">
        <v>566</v>
      </c>
      <c r="H8" s="1" t="s">
        <v>567</v>
      </c>
      <c r="I8" s="1" t="s">
        <v>568</v>
      </c>
      <c r="J8" s="24" t="s">
        <v>569</v>
      </c>
    </row>
    <row r="9" spans="2:10">
      <c r="B9" s="20">
        <v>7</v>
      </c>
      <c r="C9" s="1" t="s">
        <v>570</v>
      </c>
      <c r="D9" s="1" t="s">
        <v>571</v>
      </c>
      <c r="E9" s="21" t="s">
        <v>572</v>
      </c>
      <c r="F9" s="21" t="s">
        <v>573</v>
      </c>
      <c r="G9" s="22" t="s">
        <v>544</v>
      </c>
      <c r="H9" s="1" t="s">
        <v>574</v>
      </c>
      <c r="I9" s="1" t="s">
        <v>575</v>
      </c>
      <c r="J9" s="24" t="s">
        <v>576</v>
      </c>
    </row>
    <row r="10" spans="2:10">
      <c r="B10" s="20">
        <v>8</v>
      </c>
      <c r="C10" s="1" t="s">
        <v>577</v>
      </c>
      <c r="D10" s="1" t="s">
        <v>578</v>
      </c>
      <c r="E10" s="1" t="s">
        <v>544</v>
      </c>
      <c r="F10" s="1" t="s">
        <v>579</v>
      </c>
      <c r="G10" s="22" t="s">
        <v>580</v>
      </c>
      <c r="H10" s="1" t="s">
        <v>581</v>
      </c>
      <c r="I10" s="21" t="s">
        <v>582</v>
      </c>
      <c r="J10" s="24" t="s">
        <v>583</v>
      </c>
    </row>
    <row r="11" spans="2:10">
      <c r="B11" s="20">
        <v>9</v>
      </c>
      <c r="C11" s="1" t="s">
        <v>584</v>
      </c>
      <c r="D11" s="1" t="s">
        <v>585</v>
      </c>
      <c r="E11" s="21" t="s">
        <v>586</v>
      </c>
      <c r="F11" s="1" t="s">
        <v>560</v>
      </c>
      <c r="G11" s="25" t="s">
        <v>559</v>
      </c>
      <c r="H11" s="1" t="s">
        <v>587</v>
      </c>
      <c r="I11" s="1" t="s">
        <v>543</v>
      </c>
      <c r="J11" s="24" t="s">
        <v>588</v>
      </c>
    </row>
    <row r="12" spans="2:10">
      <c r="B12" s="20">
        <v>10</v>
      </c>
      <c r="C12" s="1" t="s">
        <v>589</v>
      </c>
      <c r="D12" s="1" t="s">
        <v>590</v>
      </c>
      <c r="E12" s="1" t="s">
        <v>544</v>
      </c>
      <c r="F12" s="1" t="s">
        <v>591</v>
      </c>
      <c r="G12" s="22" t="s">
        <v>592</v>
      </c>
      <c r="H12" s="1" t="s">
        <v>593</v>
      </c>
      <c r="I12" s="1" t="s">
        <v>544</v>
      </c>
      <c r="J12" s="24" t="s">
        <v>594</v>
      </c>
    </row>
    <row r="13" spans="2:10">
      <c r="B13" s="20">
        <v>11</v>
      </c>
      <c r="C13" s="1" t="s">
        <v>595</v>
      </c>
      <c r="D13" s="1" t="s">
        <v>596</v>
      </c>
      <c r="E13" s="1" t="s">
        <v>544</v>
      </c>
      <c r="F13" s="1" t="s">
        <v>597</v>
      </c>
      <c r="G13" s="22" t="s">
        <v>544</v>
      </c>
      <c r="H13" s="1" t="s">
        <v>518</v>
      </c>
      <c r="I13" s="1" t="s">
        <v>543</v>
      </c>
      <c r="J13" s="26" t="s">
        <v>598</v>
      </c>
    </row>
    <row r="14" spans="2:10" ht="18" thickBot="1">
      <c r="B14" s="27">
        <v>12</v>
      </c>
      <c r="C14" s="3" t="s">
        <v>599</v>
      </c>
      <c r="D14" s="3" t="s">
        <v>600</v>
      </c>
      <c r="E14" s="3" t="s">
        <v>601</v>
      </c>
      <c r="F14" s="3" t="s">
        <v>566</v>
      </c>
      <c r="G14" s="28" t="s">
        <v>602</v>
      </c>
      <c r="H14" s="3" t="s">
        <v>603</v>
      </c>
      <c r="I14" s="3" t="s">
        <v>604</v>
      </c>
      <c r="J14" s="29" t="s">
        <v>605</v>
      </c>
    </row>
    <row r="15" spans="2:10">
      <c r="G15" s="1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opLeftCell="B1" workbookViewId="0">
      <selection activeCell="B25" sqref="B25"/>
    </sheetView>
  </sheetViews>
  <sheetFormatPr defaultRowHeight="17.399999999999999"/>
  <cols>
    <col min="1" max="1" width="1.796875" customWidth="1"/>
    <col min="2" max="2" width="14.69921875" customWidth="1"/>
    <col min="3" max="3" width="11.5" customWidth="1"/>
    <col min="4" max="4" width="13" customWidth="1"/>
    <col min="5" max="5" width="12.8984375" customWidth="1"/>
    <col min="6" max="6" width="11.796875" customWidth="1"/>
  </cols>
  <sheetData>
    <row r="1" spans="2:10" ht="8.4" customHeight="1" thickBot="1"/>
    <row r="2" spans="2:10" ht="18" thickBot="1">
      <c r="B2" s="55" t="s">
        <v>0</v>
      </c>
      <c r="C2" s="56" t="s">
        <v>1</v>
      </c>
      <c r="D2" s="56" t="s">
        <v>965</v>
      </c>
      <c r="E2" s="56" t="s">
        <v>2</v>
      </c>
      <c r="F2" s="57" t="s">
        <v>947</v>
      </c>
    </row>
    <row r="3" spans="2:10" ht="18" thickBot="1">
      <c r="B3" s="198" t="s">
        <v>966</v>
      </c>
      <c r="C3" s="199"/>
      <c r="D3" s="199"/>
      <c r="E3" s="199"/>
      <c r="F3" s="203"/>
      <c r="H3" s="68" t="s">
        <v>967</v>
      </c>
      <c r="I3" s="66"/>
      <c r="J3" s="67"/>
    </row>
    <row r="4" spans="2:10">
      <c r="B4" s="35" t="s">
        <v>968</v>
      </c>
      <c r="C4" s="33" t="s">
        <v>949</v>
      </c>
      <c r="D4" s="58">
        <v>43765</v>
      </c>
      <c r="E4" s="58">
        <f>D4+90</f>
        <v>43855</v>
      </c>
      <c r="F4" s="59" t="s">
        <v>969</v>
      </c>
    </row>
    <row r="5" spans="2:10">
      <c r="B5" s="35" t="s">
        <v>970</v>
      </c>
      <c r="C5" s="33" t="s">
        <v>950</v>
      </c>
      <c r="D5" s="58">
        <v>43765</v>
      </c>
      <c r="E5" s="58">
        <f>D5+3</f>
        <v>43768</v>
      </c>
      <c r="F5" s="59" t="s">
        <v>951</v>
      </c>
    </row>
    <row r="6" spans="2:10">
      <c r="B6" s="35" t="s">
        <v>952</v>
      </c>
      <c r="C6" s="33" t="s">
        <v>971</v>
      </c>
      <c r="D6" s="58">
        <v>43765</v>
      </c>
      <c r="E6" s="58">
        <f>D6+28</f>
        <v>43793</v>
      </c>
      <c r="F6" s="59" t="s">
        <v>951</v>
      </c>
    </row>
    <row r="7" spans="2:10">
      <c r="B7" s="35" t="s">
        <v>972</v>
      </c>
      <c r="C7" s="33" t="s">
        <v>973</v>
      </c>
      <c r="D7" s="58">
        <v>43765</v>
      </c>
      <c r="E7" s="58">
        <f>D7+3</f>
        <v>43768</v>
      </c>
      <c r="F7" s="59" t="s">
        <v>951</v>
      </c>
    </row>
    <row r="8" spans="2:10">
      <c r="B8" s="35" t="s">
        <v>974</v>
      </c>
      <c r="C8" s="33" t="s">
        <v>975</v>
      </c>
      <c r="D8" s="58">
        <v>43765</v>
      </c>
      <c r="E8" s="58">
        <f>D8+90</f>
        <v>43855</v>
      </c>
      <c r="F8" s="59" t="s">
        <v>951</v>
      </c>
    </row>
    <row r="9" spans="2:10">
      <c r="B9" s="35" t="s">
        <v>976</v>
      </c>
      <c r="C9" s="33" t="s">
        <v>971</v>
      </c>
      <c r="D9" s="58">
        <v>43765</v>
      </c>
      <c r="E9" s="58">
        <f>D9+7</f>
        <v>43772</v>
      </c>
      <c r="F9" s="59" t="s">
        <v>951</v>
      </c>
    </row>
    <row r="10" spans="2:10">
      <c r="B10" s="35" t="s">
        <v>977</v>
      </c>
      <c r="C10" s="33" t="s">
        <v>971</v>
      </c>
      <c r="D10" s="58">
        <v>43765</v>
      </c>
      <c r="E10" s="58">
        <f>D10+7</f>
        <v>43772</v>
      </c>
      <c r="F10" s="59" t="s">
        <v>951</v>
      </c>
    </row>
    <row r="11" spans="2:10">
      <c r="B11" s="35" t="s">
        <v>978</v>
      </c>
      <c r="C11" s="33" t="s">
        <v>973</v>
      </c>
      <c r="D11" s="58">
        <v>43765</v>
      </c>
      <c r="E11" s="58">
        <f>D11+7</f>
        <v>43772</v>
      </c>
      <c r="F11" s="59" t="s">
        <v>951</v>
      </c>
    </row>
    <row r="12" spans="2:10">
      <c r="B12" s="35" t="s">
        <v>979</v>
      </c>
      <c r="C12" s="33" t="s">
        <v>971</v>
      </c>
      <c r="D12" s="58">
        <v>43765</v>
      </c>
      <c r="E12" s="58">
        <f>D12+2</f>
        <v>43767</v>
      </c>
      <c r="F12" s="59" t="s">
        <v>951</v>
      </c>
    </row>
    <row r="13" spans="2:10">
      <c r="B13" s="35" t="s">
        <v>980</v>
      </c>
      <c r="C13" s="33" t="s">
        <v>971</v>
      </c>
      <c r="D13" s="58">
        <v>43765</v>
      </c>
      <c r="E13" s="58">
        <f>D13+7</f>
        <v>43772</v>
      </c>
      <c r="F13" s="59" t="s">
        <v>951</v>
      </c>
    </row>
    <row r="14" spans="2:10">
      <c r="B14" s="35" t="s">
        <v>981</v>
      </c>
      <c r="C14" s="33" t="s">
        <v>971</v>
      </c>
      <c r="D14" s="58">
        <v>43765</v>
      </c>
      <c r="E14" s="58">
        <f>D14+7</f>
        <v>43772</v>
      </c>
      <c r="F14" s="59" t="s">
        <v>951</v>
      </c>
    </row>
    <row r="15" spans="2:10">
      <c r="B15" s="35" t="s">
        <v>982</v>
      </c>
      <c r="C15" s="33" t="s">
        <v>971</v>
      </c>
      <c r="D15" s="58">
        <v>43765</v>
      </c>
      <c r="E15" s="58">
        <f>D15+7</f>
        <v>43772</v>
      </c>
      <c r="F15" s="59" t="s">
        <v>951</v>
      </c>
    </row>
    <row r="16" spans="2:10">
      <c r="B16" s="35" t="s">
        <v>983</v>
      </c>
      <c r="C16" s="33" t="s">
        <v>971</v>
      </c>
      <c r="D16" s="58">
        <v>43765</v>
      </c>
      <c r="E16" s="58">
        <f>D16+7</f>
        <v>43772</v>
      </c>
      <c r="F16" s="59" t="s">
        <v>951</v>
      </c>
    </row>
    <row r="17" spans="2:6">
      <c r="B17" s="35" t="s">
        <v>984</v>
      </c>
      <c r="C17" s="33" t="s">
        <v>973</v>
      </c>
      <c r="D17" s="58">
        <v>43765</v>
      </c>
      <c r="E17" s="58">
        <f>D17+7</f>
        <v>43772</v>
      </c>
      <c r="F17" s="59" t="s">
        <v>951</v>
      </c>
    </row>
    <row r="18" spans="2:6">
      <c r="B18" s="35" t="s">
        <v>985</v>
      </c>
      <c r="C18" s="33" t="s">
        <v>971</v>
      </c>
      <c r="D18" s="58">
        <v>43765</v>
      </c>
      <c r="E18" s="58">
        <f>D18+28</f>
        <v>43793</v>
      </c>
      <c r="F18" s="59" t="s">
        <v>951</v>
      </c>
    </row>
    <row r="19" spans="2:6">
      <c r="B19" s="35" t="s">
        <v>986</v>
      </c>
      <c r="C19" s="33" t="s">
        <v>973</v>
      </c>
      <c r="D19" s="58">
        <v>43765</v>
      </c>
      <c r="E19" s="58">
        <f>D19+28</f>
        <v>43793</v>
      </c>
      <c r="F19" s="59" t="s">
        <v>951</v>
      </c>
    </row>
    <row r="20" spans="2:6">
      <c r="B20" s="35" t="s">
        <v>987</v>
      </c>
      <c r="C20" s="33" t="s">
        <v>957</v>
      </c>
      <c r="D20" s="58">
        <v>43765</v>
      </c>
      <c r="E20" s="58">
        <f>D20+365</f>
        <v>44130</v>
      </c>
      <c r="F20" s="59" t="s">
        <v>951</v>
      </c>
    </row>
    <row r="21" spans="2:6">
      <c r="B21" s="35" t="s">
        <v>988</v>
      </c>
      <c r="C21" s="33" t="s">
        <v>973</v>
      </c>
      <c r="D21" s="58">
        <v>43765</v>
      </c>
      <c r="E21" s="58">
        <f>D21+20</f>
        <v>43785</v>
      </c>
      <c r="F21" s="59" t="s">
        <v>951</v>
      </c>
    </row>
    <row r="22" spans="2:6">
      <c r="B22" s="35" t="s">
        <v>989</v>
      </c>
      <c r="C22" s="33" t="s">
        <v>973</v>
      </c>
      <c r="D22" s="58">
        <v>43765</v>
      </c>
      <c r="E22" s="58">
        <f>D22+365</f>
        <v>44130</v>
      </c>
      <c r="F22" s="59" t="s">
        <v>951</v>
      </c>
    </row>
    <row r="23" spans="2:6">
      <c r="B23" s="35" t="s">
        <v>990</v>
      </c>
      <c r="C23" s="33" t="s">
        <v>973</v>
      </c>
      <c r="D23" s="58">
        <v>43765</v>
      </c>
      <c r="E23" s="58">
        <f>D23+365</f>
        <v>44130</v>
      </c>
      <c r="F23" s="59" t="s">
        <v>951</v>
      </c>
    </row>
    <row r="24" spans="2:6">
      <c r="B24" s="35" t="s">
        <v>991</v>
      </c>
      <c r="C24" s="33" t="s">
        <v>973</v>
      </c>
      <c r="D24" s="58">
        <v>43765</v>
      </c>
      <c r="E24" s="58">
        <f>D24+365</f>
        <v>44130</v>
      </c>
      <c r="F24" s="59" t="s">
        <v>951</v>
      </c>
    </row>
    <row r="25" spans="2:6">
      <c r="B25" s="35" t="s">
        <v>992</v>
      </c>
      <c r="C25" s="33" t="s">
        <v>973</v>
      </c>
      <c r="D25" s="58">
        <v>43765</v>
      </c>
      <c r="E25" s="58">
        <f>D25+365</f>
        <v>44130</v>
      </c>
      <c r="F25" s="59" t="s">
        <v>951</v>
      </c>
    </row>
    <row r="26" spans="2:6">
      <c r="B26" s="36" t="s">
        <v>993</v>
      </c>
      <c r="C26" s="39" t="s">
        <v>973</v>
      </c>
      <c r="D26" s="58">
        <v>43765</v>
      </c>
      <c r="E26" s="58">
        <f>D26+365</f>
        <v>44130</v>
      </c>
      <c r="F26" s="60" t="s">
        <v>951</v>
      </c>
    </row>
    <row r="27" spans="2:6">
      <c r="B27" s="204" t="s">
        <v>953</v>
      </c>
      <c r="C27" s="205"/>
      <c r="D27" s="205"/>
      <c r="E27" s="205"/>
      <c r="F27" s="206"/>
    </row>
    <row r="28" spans="2:6">
      <c r="B28" s="35" t="s">
        <v>948</v>
      </c>
      <c r="C28" s="33" t="s">
        <v>954</v>
      </c>
      <c r="D28" s="58">
        <v>43765</v>
      </c>
      <c r="E28" s="58">
        <f>D28+90</f>
        <v>43855</v>
      </c>
      <c r="F28" s="59" t="s">
        <v>951</v>
      </c>
    </row>
    <row r="29" spans="2:6">
      <c r="B29" s="35" t="s">
        <v>970</v>
      </c>
      <c r="C29" s="33" t="s">
        <v>994</v>
      </c>
      <c r="D29" s="58">
        <v>43765</v>
      </c>
      <c r="E29" s="58">
        <f>D29+3</f>
        <v>43768</v>
      </c>
      <c r="F29" s="59" t="s">
        <v>951</v>
      </c>
    </row>
    <row r="30" spans="2:6">
      <c r="B30" s="35" t="s">
        <v>952</v>
      </c>
      <c r="C30" s="33" t="s">
        <v>995</v>
      </c>
      <c r="D30" s="58">
        <v>43765</v>
      </c>
      <c r="E30" s="58">
        <f>D30+28</f>
        <v>43793</v>
      </c>
      <c r="F30" s="59" t="s">
        <v>951</v>
      </c>
    </row>
    <row r="31" spans="2:6">
      <c r="B31" s="35" t="s">
        <v>972</v>
      </c>
      <c r="C31" s="33" t="s">
        <v>994</v>
      </c>
      <c r="D31" s="58">
        <v>43765</v>
      </c>
      <c r="E31" s="58">
        <f>D31+3</f>
        <v>43768</v>
      </c>
      <c r="F31" s="59" t="s">
        <v>951</v>
      </c>
    </row>
    <row r="32" spans="2:6">
      <c r="B32" s="35" t="s">
        <v>974</v>
      </c>
      <c r="C32" s="33" t="s">
        <v>996</v>
      </c>
      <c r="D32" s="58">
        <v>43765</v>
      </c>
      <c r="E32" s="58">
        <f>D32+90</f>
        <v>43855</v>
      </c>
      <c r="F32" s="59" t="s">
        <v>951</v>
      </c>
    </row>
    <row r="33" spans="2:6">
      <c r="B33" s="35" t="s">
        <v>976</v>
      </c>
      <c r="C33" s="33" t="s">
        <v>995</v>
      </c>
      <c r="D33" s="58">
        <v>43765</v>
      </c>
      <c r="E33" s="58">
        <f>D33+7</f>
        <v>43772</v>
      </c>
      <c r="F33" s="59" t="s">
        <v>951</v>
      </c>
    </row>
    <row r="34" spans="2:6">
      <c r="B34" s="35" t="s">
        <v>977</v>
      </c>
      <c r="C34" s="33" t="s">
        <v>995</v>
      </c>
      <c r="D34" s="58">
        <v>43765</v>
      </c>
      <c r="E34" s="58">
        <f>D34+7</f>
        <v>43772</v>
      </c>
      <c r="F34" s="59" t="s">
        <v>951</v>
      </c>
    </row>
    <row r="35" spans="2:6">
      <c r="B35" s="35" t="s">
        <v>978</v>
      </c>
      <c r="C35" s="33" t="s">
        <v>994</v>
      </c>
      <c r="D35" s="58">
        <v>43765</v>
      </c>
      <c r="E35" s="58">
        <f>D35+7</f>
        <v>43772</v>
      </c>
      <c r="F35" s="59" t="s">
        <v>951</v>
      </c>
    </row>
    <row r="36" spans="2:6">
      <c r="B36" s="35" t="s">
        <v>979</v>
      </c>
      <c r="C36" s="33" t="s">
        <v>995</v>
      </c>
      <c r="D36" s="58">
        <v>43765</v>
      </c>
      <c r="E36" s="58">
        <f>D36+2</f>
        <v>43767</v>
      </c>
      <c r="F36" s="59" t="s">
        <v>951</v>
      </c>
    </row>
    <row r="37" spans="2:6">
      <c r="B37" s="35" t="s">
        <v>980</v>
      </c>
      <c r="C37" s="33" t="s">
        <v>995</v>
      </c>
      <c r="D37" s="58">
        <v>43765</v>
      </c>
      <c r="E37" s="58">
        <f>D37+7</f>
        <v>43772</v>
      </c>
      <c r="F37" s="59" t="s">
        <v>951</v>
      </c>
    </row>
    <row r="38" spans="2:6">
      <c r="B38" s="35" t="s">
        <v>981</v>
      </c>
      <c r="C38" s="33" t="s">
        <v>995</v>
      </c>
      <c r="D38" s="58">
        <v>43765</v>
      </c>
      <c r="E38" s="58">
        <f>D38+7</f>
        <v>43772</v>
      </c>
      <c r="F38" s="59" t="s">
        <v>951</v>
      </c>
    </row>
    <row r="39" spans="2:6">
      <c r="B39" s="35" t="s">
        <v>982</v>
      </c>
      <c r="C39" s="33" t="s">
        <v>995</v>
      </c>
      <c r="D39" s="58">
        <v>43765</v>
      </c>
      <c r="E39" s="58">
        <f>D39+7</f>
        <v>43772</v>
      </c>
      <c r="F39" s="59" t="s">
        <v>951</v>
      </c>
    </row>
    <row r="40" spans="2:6">
      <c r="B40" s="35" t="s">
        <v>983</v>
      </c>
      <c r="C40" s="33" t="s">
        <v>995</v>
      </c>
      <c r="D40" s="58">
        <v>43765</v>
      </c>
      <c r="E40" s="58">
        <f>D40+7</f>
        <v>43772</v>
      </c>
      <c r="F40" s="59" t="s">
        <v>951</v>
      </c>
    </row>
    <row r="41" spans="2:6">
      <c r="B41" s="35" t="s">
        <v>984</v>
      </c>
      <c r="C41" s="33" t="s">
        <v>994</v>
      </c>
      <c r="D41" s="58">
        <v>43765</v>
      </c>
      <c r="E41" s="58">
        <f>D41+7</f>
        <v>43772</v>
      </c>
      <c r="F41" s="59" t="s">
        <v>951</v>
      </c>
    </row>
    <row r="42" spans="2:6">
      <c r="B42" s="35" t="s">
        <v>985</v>
      </c>
      <c r="C42" s="33" t="s">
        <v>995</v>
      </c>
      <c r="D42" s="58">
        <v>43765</v>
      </c>
      <c r="E42" s="58">
        <f>D42+28</f>
        <v>43793</v>
      </c>
      <c r="F42" s="59" t="s">
        <v>951</v>
      </c>
    </row>
    <row r="43" spans="2:6">
      <c r="B43" s="35" t="s">
        <v>986</v>
      </c>
      <c r="C43" s="33" t="s">
        <v>994</v>
      </c>
      <c r="D43" s="58">
        <v>43765</v>
      </c>
      <c r="E43" s="58">
        <f>D43+28</f>
        <v>43793</v>
      </c>
      <c r="F43" s="59" t="s">
        <v>951</v>
      </c>
    </row>
    <row r="44" spans="2:6">
      <c r="B44" s="35" t="s">
        <v>987</v>
      </c>
      <c r="C44" s="33" t="s">
        <v>994</v>
      </c>
      <c r="D44" s="58">
        <v>43765</v>
      </c>
      <c r="E44" s="58">
        <f>D44+365</f>
        <v>44130</v>
      </c>
      <c r="F44" s="59" t="s">
        <v>951</v>
      </c>
    </row>
    <row r="45" spans="2:6">
      <c r="B45" s="35" t="s">
        <v>988</v>
      </c>
      <c r="C45" s="33" t="s">
        <v>994</v>
      </c>
      <c r="D45" s="58">
        <v>43765</v>
      </c>
      <c r="E45" s="58">
        <f>D45+20</f>
        <v>43785</v>
      </c>
      <c r="F45" s="59" t="s">
        <v>951</v>
      </c>
    </row>
    <row r="46" spans="2:6">
      <c r="B46" s="35" t="s">
        <v>989</v>
      </c>
      <c r="C46" s="33" t="s">
        <v>994</v>
      </c>
      <c r="D46" s="58">
        <v>43765</v>
      </c>
      <c r="E46" s="58">
        <f>D46+365</f>
        <v>44130</v>
      </c>
      <c r="F46" s="59" t="s">
        <v>951</v>
      </c>
    </row>
    <row r="47" spans="2:6">
      <c r="B47" s="35" t="s">
        <v>990</v>
      </c>
      <c r="C47" s="33" t="s">
        <v>994</v>
      </c>
      <c r="D47" s="58">
        <v>43765</v>
      </c>
      <c r="E47" s="58">
        <f>D47+365</f>
        <v>44130</v>
      </c>
      <c r="F47" s="59" t="s">
        <v>951</v>
      </c>
    </row>
    <row r="48" spans="2:6">
      <c r="B48" s="35" t="s">
        <v>991</v>
      </c>
      <c r="C48" s="33" t="s">
        <v>994</v>
      </c>
      <c r="D48" s="58">
        <v>43765</v>
      </c>
      <c r="E48" s="58">
        <f>D48+365</f>
        <v>44130</v>
      </c>
      <c r="F48" s="59" t="s">
        <v>951</v>
      </c>
    </row>
    <row r="49" spans="2:8">
      <c r="B49" s="35" t="s">
        <v>992</v>
      </c>
      <c r="C49" s="33" t="s">
        <v>994</v>
      </c>
      <c r="D49" s="58">
        <v>43765</v>
      </c>
      <c r="E49" s="58">
        <f>D49+365</f>
        <v>44130</v>
      </c>
      <c r="F49" s="59" t="s">
        <v>951</v>
      </c>
    </row>
    <row r="50" spans="2:8">
      <c r="B50" s="36" t="s">
        <v>993</v>
      </c>
      <c r="C50" s="39" t="s">
        <v>994</v>
      </c>
      <c r="D50" s="58">
        <v>43765</v>
      </c>
      <c r="E50" s="58">
        <f>D50+365</f>
        <v>44130</v>
      </c>
      <c r="F50" s="60" t="s">
        <v>951</v>
      </c>
    </row>
    <row r="51" spans="2:8">
      <c r="B51" s="207" t="s">
        <v>955</v>
      </c>
      <c r="C51" s="208"/>
      <c r="D51" s="208"/>
      <c r="E51" s="208"/>
      <c r="F51" s="209"/>
    </row>
    <row r="52" spans="2:8">
      <c r="B52" s="35" t="s">
        <v>968</v>
      </c>
      <c r="C52" s="33" t="s">
        <v>971</v>
      </c>
      <c r="D52" s="58">
        <v>43765</v>
      </c>
      <c r="E52" s="58">
        <f>D52+90</f>
        <v>43855</v>
      </c>
      <c r="F52" s="59" t="s">
        <v>951</v>
      </c>
      <c r="H52" s="61"/>
    </row>
    <row r="53" spans="2:8">
      <c r="B53" s="35" t="s">
        <v>970</v>
      </c>
      <c r="C53" s="33" t="s">
        <v>973</v>
      </c>
      <c r="D53" s="58">
        <v>43765</v>
      </c>
      <c r="E53" s="58">
        <f>D53+3</f>
        <v>43768</v>
      </c>
      <c r="F53" s="59" t="s">
        <v>951</v>
      </c>
    </row>
    <row r="54" spans="2:8">
      <c r="B54" s="35" t="s">
        <v>972</v>
      </c>
      <c r="C54" s="33" t="s">
        <v>973</v>
      </c>
      <c r="D54" s="58">
        <v>43765</v>
      </c>
      <c r="E54" s="58">
        <f>D54+3</f>
        <v>43768</v>
      </c>
      <c r="F54" s="59" t="s">
        <v>951</v>
      </c>
    </row>
    <row r="55" spans="2:8">
      <c r="B55" s="35" t="s">
        <v>974</v>
      </c>
      <c r="C55" s="33" t="s">
        <v>975</v>
      </c>
      <c r="D55" s="58">
        <v>43765</v>
      </c>
      <c r="E55" s="58">
        <f>D55+90</f>
        <v>43855</v>
      </c>
      <c r="F55" s="59" t="s">
        <v>951</v>
      </c>
    </row>
    <row r="56" spans="2:8">
      <c r="B56" s="35" t="s">
        <v>977</v>
      </c>
      <c r="C56" s="33" t="s">
        <v>971</v>
      </c>
      <c r="D56" s="58">
        <v>43765</v>
      </c>
      <c r="E56" s="58">
        <f>D56+7</f>
        <v>43772</v>
      </c>
      <c r="F56" s="59" t="s">
        <v>951</v>
      </c>
    </row>
    <row r="57" spans="2:8">
      <c r="B57" s="35" t="s">
        <v>978</v>
      </c>
      <c r="C57" s="33" t="s">
        <v>973</v>
      </c>
      <c r="D57" s="58">
        <v>43765</v>
      </c>
      <c r="E57" s="58">
        <f>D57+7</f>
        <v>43772</v>
      </c>
      <c r="F57" s="59" t="s">
        <v>951</v>
      </c>
    </row>
    <row r="58" spans="2:8">
      <c r="B58" s="35" t="s">
        <v>979</v>
      </c>
      <c r="C58" s="33" t="s">
        <v>956</v>
      </c>
      <c r="D58" s="58">
        <v>43765</v>
      </c>
      <c r="E58" s="58">
        <f>D58+2</f>
        <v>43767</v>
      </c>
      <c r="F58" s="59" t="s">
        <v>951</v>
      </c>
    </row>
    <row r="59" spans="2:8">
      <c r="B59" s="35" t="s">
        <v>980</v>
      </c>
      <c r="C59" s="33" t="s">
        <v>971</v>
      </c>
      <c r="D59" s="58">
        <v>43765</v>
      </c>
      <c r="E59" s="58">
        <f>D59+7</f>
        <v>43772</v>
      </c>
      <c r="F59" s="59" t="s">
        <v>951</v>
      </c>
    </row>
    <row r="60" spans="2:8">
      <c r="B60" s="35" t="s">
        <v>981</v>
      </c>
      <c r="C60" s="33" t="s">
        <v>971</v>
      </c>
      <c r="D60" s="58">
        <v>43765</v>
      </c>
      <c r="E60" s="58">
        <f>D60+7</f>
        <v>43772</v>
      </c>
      <c r="F60" s="59" t="s">
        <v>951</v>
      </c>
    </row>
    <row r="61" spans="2:8">
      <c r="B61" s="35" t="s">
        <v>982</v>
      </c>
      <c r="C61" s="33" t="s">
        <v>971</v>
      </c>
      <c r="D61" s="58">
        <v>43765</v>
      </c>
      <c r="E61" s="58">
        <f>D61+7</f>
        <v>43772</v>
      </c>
      <c r="F61" s="59" t="s">
        <v>951</v>
      </c>
    </row>
    <row r="62" spans="2:8">
      <c r="B62" s="35" t="s">
        <v>983</v>
      </c>
      <c r="C62" s="33" t="s">
        <v>971</v>
      </c>
      <c r="D62" s="58">
        <v>43765</v>
      </c>
      <c r="E62" s="58">
        <f>D62+7</f>
        <v>43772</v>
      </c>
      <c r="F62" s="59" t="s">
        <v>951</v>
      </c>
    </row>
    <row r="63" spans="2:8">
      <c r="B63" s="35" t="s">
        <v>984</v>
      </c>
      <c r="C63" s="33" t="s">
        <v>957</v>
      </c>
      <c r="D63" s="58">
        <v>43765</v>
      </c>
      <c r="E63" s="58">
        <f>D63+7</f>
        <v>43772</v>
      </c>
      <c r="F63" s="59" t="s">
        <v>951</v>
      </c>
    </row>
    <row r="64" spans="2:8">
      <c r="B64" s="35" t="s">
        <v>985</v>
      </c>
      <c r="C64" s="33" t="s">
        <v>971</v>
      </c>
      <c r="D64" s="58">
        <v>43765</v>
      </c>
      <c r="E64" s="58">
        <f>D64+28</f>
        <v>43793</v>
      </c>
      <c r="F64" s="59" t="s">
        <v>951</v>
      </c>
    </row>
    <row r="65" spans="2:6">
      <c r="B65" s="35" t="s">
        <v>986</v>
      </c>
      <c r="C65" s="33" t="s">
        <v>973</v>
      </c>
      <c r="D65" s="58">
        <v>43765</v>
      </c>
      <c r="E65" s="58">
        <f>D65+28</f>
        <v>43793</v>
      </c>
      <c r="F65" s="59" t="s">
        <v>951</v>
      </c>
    </row>
    <row r="66" spans="2:6">
      <c r="B66" s="35" t="s">
        <v>987</v>
      </c>
      <c r="C66" s="33" t="s">
        <v>973</v>
      </c>
      <c r="D66" s="58">
        <v>43765</v>
      </c>
      <c r="E66" s="58">
        <f>D66+365</f>
        <v>44130</v>
      </c>
      <c r="F66" s="59" t="s">
        <v>951</v>
      </c>
    </row>
    <row r="67" spans="2:6">
      <c r="B67" s="35" t="s">
        <v>988</v>
      </c>
      <c r="C67" s="33" t="s">
        <v>973</v>
      </c>
      <c r="D67" s="58">
        <v>43765</v>
      </c>
      <c r="E67" s="58">
        <f>D67+20</f>
        <v>43785</v>
      </c>
      <c r="F67" s="59" t="s">
        <v>951</v>
      </c>
    </row>
    <row r="68" spans="2:6">
      <c r="B68" s="35" t="s">
        <v>997</v>
      </c>
      <c r="C68" s="33" t="s">
        <v>973</v>
      </c>
      <c r="D68" s="58">
        <v>43765</v>
      </c>
      <c r="E68" s="58">
        <f>D68+365</f>
        <v>44130</v>
      </c>
      <c r="F68" s="59" t="s">
        <v>951</v>
      </c>
    </row>
    <row r="69" spans="2:6">
      <c r="B69" s="35" t="s">
        <v>992</v>
      </c>
      <c r="C69" s="33" t="s">
        <v>973</v>
      </c>
      <c r="D69" s="58">
        <v>43765</v>
      </c>
      <c r="E69" s="58">
        <f>D69+365</f>
        <v>44130</v>
      </c>
      <c r="F69" s="59" t="s">
        <v>951</v>
      </c>
    </row>
    <row r="70" spans="2:6">
      <c r="B70" s="204" t="s">
        <v>998</v>
      </c>
      <c r="C70" s="205"/>
      <c r="D70" s="205"/>
      <c r="E70" s="205"/>
      <c r="F70" s="206"/>
    </row>
    <row r="71" spans="2:6">
      <c r="B71" s="35" t="s">
        <v>980</v>
      </c>
      <c r="C71" s="33" t="s">
        <v>971</v>
      </c>
      <c r="D71" s="58">
        <v>43765</v>
      </c>
      <c r="E71" s="58">
        <f t="shared" ref="E71:E77" si="0">D71+7</f>
        <v>43772</v>
      </c>
      <c r="F71" s="59" t="s">
        <v>951</v>
      </c>
    </row>
    <row r="72" spans="2:6">
      <c r="B72" s="35" t="s">
        <v>977</v>
      </c>
      <c r="C72" s="33" t="s">
        <v>971</v>
      </c>
      <c r="D72" s="58">
        <v>43765</v>
      </c>
      <c r="E72" s="58">
        <f t="shared" si="0"/>
        <v>43772</v>
      </c>
      <c r="F72" s="59" t="s">
        <v>951</v>
      </c>
    </row>
    <row r="73" spans="2:6">
      <c r="B73" s="35" t="s">
        <v>981</v>
      </c>
      <c r="C73" s="33" t="s">
        <v>971</v>
      </c>
      <c r="D73" s="58">
        <v>43765</v>
      </c>
      <c r="E73" s="58">
        <f t="shared" si="0"/>
        <v>43772</v>
      </c>
      <c r="F73" s="59" t="s">
        <v>951</v>
      </c>
    </row>
    <row r="74" spans="2:6">
      <c r="B74" s="35" t="s">
        <v>982</v>
      </c>
      <c r="C74" s="33" t="s">
        <v>971</v>
      </c>
      <c r="D74" s="58">
        <v>43765</v>
      </c>
      <c r="E74" s="58">
        <f t="shared" si="0"/>
        <v>43772</v>
      </c>
      <c r="F74" s="59" t="s">
        <v>951</v>
      </c>
    </row>
    <row r="75" spans="2:6">
      <c r="B75" s="35" t="s">
        <v>983</v>
      </c>
      <c r="C75" s="33" t="s">
        <v>971</v>
      </c>
      <c r="D75" s="58">
        <v>43765</v>
      </c>
      <c r="E75" s="58">
        <f t="shared" si="0"/>
        <v>43772</v>
      </c>
      <c r="F75" s="59" t="s">
        <v>951</v>
      </c>
    </row>
    <row r="76" spans="2:6">
      <c r="B76" s="35" t="s">
        <v>984</v>
      </c>
      <c r="C76" s="33" t="s">
        <v>973</v>
      </c>
      <c r="D76" s="58">
        <v>43765</v>
      </c>
      <c r="E76" s="58">
        <f t="shared" si="0"/>
        <v>43772</v>
      </c>
      <c r="F76" s="59" t="s">
        <v>951</v>
      </c>
    </row>
    <row r="77" spans="2:6">
      <c r="B77" s="35" t="s">
        <v>985</v>
      </c>
      <c r="C77" s="33" t="s">
        <v>971</v>
      </c>
      <c r="D77" s="58">
        <v>43765</v>
      </c>
      <c r="E77" s="58">
        <f t="shared" si="0"/>
        <v>43772</v>
      </c>
      <c r="F77" s="59" t="s">
        <v>951</v>
      </c>
    </row>
    <row r="78" spans="2:6">
      <c r="B78" s="35" t="s">
        <v>986</v>
      </c>
      <c r="C78" s="33" t="s">
        <v>973</v>
      </c>
      <c r="D78" s="58">
        <v>43765</v>
      </c>
      <c r="E78" s="58">
        <f>D78+28</f>
        <v>43793</v>
      </c>
      <c r="F78" s="59" t="s">
        <v>951</v>
      </c>
    </row>
    <row r="79" spans="2:6">
      <c r="B79" s="35" t="s">
        <v>987</v>
      </c>
      <c r="C79" s="33" t="s">
        <v>973</v>
      </c>
      <c r="D79" s="58">
        <v>43765</v>
      </c>
      <c r="E79" s="58">
        <f>D79+365</f>
        <v>44130</v>
      </c>
      <c r="F79" s="59" t="s">
        <v>951</v>
      </c>
    </row>
    <row r="80" spans="2:6">
      <c r="B80" s="35" t="s">
        <v>988</v>
      </c>
      <c r="C80" s="33" t="s">
        <v>973</v>
      </c>
      <c r="D80" s="58">
        <v>43765</v>
      </c>
      <c r="E80" s="58">
        <f>D80+20</f>
        <v>43785</v>
      </c>
      <c r="F80" s="59" t="s">
        <v>951</v>
      </c>
    </row>
    <row r="81" spans="2:6">
      <c r="B81" s="35" t="s">
        <v>989</v>
      </c>
      <c r="C81" s="33" t="s">
        <v>973</v>
      </c>
      <c r="D81" s="58">
        <v>43765</v>
      </c>
      <c r="E81" s="58">
        <f>D81+365</f>
        <v>44130</v>
      </c>
      <c r="F81" s="59" t="s">
        <v>951</v>
      </c>
    </row>
    <row r="82" spans="2:6">
      <c r="B82" s="35" t="s">
        <v>990</v>
      </c>
      <c r="C82" s="33" t="s">
        <v>973</v>
      </c>
      <c r="D82" s="58">
        <v>43765</v>
      </c>
      <c r="E82" s="58">
        <f>D82+365</f>
        <v>44130</v>
      </c>
      <c r="F82" s="59" t="s">
        <v>951</v>
      </c>
    </row>
    <row r="83" spans="2:6">
      <c r="B83" s="35" t="s">
        <v>991</v>
      </c>
      <c r="C83" s="33" t="s">
        <v>973</v>
      </c>
      <c r="D83" s="58">
        <v>43765</v>
      </c>
      <c r="E83" s="58">
        <f>D83+365</f>
        <v>44130</v>
      </c>
      <c r="F83" s="59" t="s">
        <v>951</v>
      </c>
    </row>
    <row r="84" spans="2:6">
      <c r="B84" s="35" t="s">
        <v>992</v>
      </c>
      <c r="C84" s="33" t="s">
        <v>973</v>
      </c>
      <c r="D84" s="58">
        <v>43765</v>
      </c>
      <c r="E84" s="58">
        <f>D84+365</f>
        <v>44130</v>
      </c>
      <c r="F84" s="59" t="s">
        <v>951</v>
      </c>
    </row>
    <row r="85" spans="2:6">
      <c r="B85" s="36" t="s">
        <v>993</v>
      </c>
      <c r="C85" s="39" t="s">
        <v>973</v>
      </c>
      <c r="D85" s="62">
        <v>43765</v>
      </c>
      <c r="E85" s="62">
        <f>D85+365</f>
        <v>44130</v>
      </c>
      <c r="F85" s="60" t="s">
        <v>951</v>
      </c>
    </row>
    <row r="86" spans="2:6">
      <c r="B86" s="204" t="s">
        <v>999</v>
      </c>
      <c r="C86" s="205"/>
      <c r="D86" s="205"/>
      <c r="E86" s="205"/>
      <c r="F86" s="206"/>
    </row>
    <row r="87" spans="2:6">
      <c r="B87" s="35" t="s">
        <v>972</v>
      </c>
      <c r="C87" s="33" t="s">
        <v>973</v>
      </c>
      <c r="D87" s="58">
        <v>43765</v>
      </c>
      <c r="E87" s="58">
        <f t="shared" ref="E87:E93" si="1">D87+3</f>
        <v>43768</v>
      </c>
      <c r="F87" s="59" t="s">
        <v>951</v>
      </c>
    </row>
    <row r="88" spans="2:6">
      <c r="B88" s="35" t="s">
        <v>1000</v>
      </c>
      <c r="C88" s="33" t="s">
        <v>957</v>
      </c>
      <c r="D88" s="58">
        <v>43765</v>
      </c>
      <c r="E88" s="58">
        <f t="shared" si="1"/>
        <v>43768</v>
      </c>
      <c r="F88" s="59" t="s">
        <v>951</v>
      </c>
    </row>
    <row r="89" spans="2:6">
      <c r="B89" s="35" t="s">
        <v>412</v>
      </c>
      <c r="C89" s="33" t="s">
        <v>973</v>
      </c>
      <c r="D89" s="58">
        <v>43765</v>
      </c>
      <c r="E89" s="58">
        <f t="shared" si="1"/>
        <v>43768</v>
      </c>
      <c r="F89" s="59" t="s">
        <v>951</v>
      </c>
    </row>
    <row r="90" spans="2:6">
      <c r="B90" s="35" t="s">
        <v>415</v>
      </c>
      <c r="C90" s="33" t="s">
        <v>957</v>
      </c>
      <c r="D90" s="58">
        <v>43765</v>
      </c>
      <c r="E90" s="58">
        <f t="shared" si="1"/>
        <v>43768</v>
      </c>
      <c r="F90" s="59" t="s">
        <v>951</v>
      </c>
    </row>
    <row r="91" spans="2:6">
      <c r="B91" s="35" t="s">
        <v>418</v>
      </c>
      <c r="C91" s="33" t="s">
        <v>973</v>
      </c>
      <c r="D91" s="58">
        <v>43765</v>
      </c>
      <c r="E91" s="58">
        <f t="shared" si="1"/>
        <v>43768</v>
      </c>
      <c r="F91" s="59" t="s">
        <v>951</v>
      </c>
    </row>
    <row r="92" spans="2:6">
      <c r="B92" s="35" t="s">
        <v>176</v>
      </c>
      <c r="C92" s="33" t="s">
        <v>973</v>
      </c>
      <c r="D92" s="58">
        <v>43765</v>
      </c>
      <c r="E92" s="58">
        <f t="shared" si="1"/>
        <v>43768</v>
      </c>
      <c r="F92" s="59" t="s">
        <v>951</v>
      </c>
    </row>
    <row r="93" spans="2:6">
      <c r="B93" s="35" t="s">
        <v>192</v>
      </c>
      <c r="C93" s="33" t="s">
        <v>957</v>
      </c>
      <c r="D93" s="58">
        <v>43765</v>
      </c>
      <c r="E93" s="58">
        <f t="shared" si="1"/>
        <v>43768</v>
      </c>
      <c r="F93" s="59" t="s">
        <v>951</v>
      </c>
    </row>
    <row r="94" spans="2:6">
      <c r="B94" s="35" t="s">
        <v>958</v>
      </c>
      <c r="C94" s="33" t="s">
        <v>971</v>
      </c>
      <c r="D94" s="58">
        <v>43765</v>
      </c>
      <c r="E94" s="58">
        <f>D94+28</f>
        <v>43793</v>
      </c>
      <c r="F94" s="59" t="s">
        <v>951</v>
      </c>
    </row>
    <row r="95" spans="2:6">
      <c r="B95" s="35" t="s">
        <v>959</v>
      </c>
      <c r="C95" s="33" t="s">
        <v>973</v>
      </c>
      <c r="D95" s="58">
        <v>43765</v>
      </c>
      <c r="E95" s="58">
        <f>D95+28</f>
        <v>43793</v>
      </c>
      <c r="F95" s="59" t="s">
        <v>951</v>
      </c>
    </row>
    <row r="96" spans="2:6">
      <c r="B96" s="35" t="s">
        <v>760</v>
      </c>
      <c r="C96" s="33" t="s">
        <v>973</v>
      </c>
      <c r="D96" s="58">
        <v>43765</v>
      </c>
      <c r="E96" s="58">
        <f>D96+365</f>
        <v>44130</v>
      </c>
      <c r="F96" s="59" t="s">
        <v>951</v>
      </c>
    </row>
    <row r="97" spans="2:8">
      <c r="B97" s="35" t="s">
        <v>323</v>
      </c>
      <c r="C97" s="33" t="s">
        <v>973</v>
      </c>
      <c r="D97" s="58">
        <v>43765</v>
      </c>
      <c r="E97" s="58">
        <f>D97+20</f>
        <v>43785</v>
      </c>
      <c r="F97" s="59" t="s">
        <v>951</v>
      </c>
    </row>
    <row r="98" spans="2:8">
      <c r="B98" s="35" t="s">
        <v>960</v>
      </c>
      <c r="C98" s="33" t="s">
        <v>973</v>
      </c>
      <c r="D98" s="58">
        <v>43765</v>
      </c>
      <c r="E98" s="58">
        <f>D98+365</f>
        <v>44130</v>
      </c>
      <c r="F98" s="59" t="s">
        <v>951</v>
      </c>
    </row>
    <row r="99" spans="2:8">
      <c r="B99" s="35" t="s">
        <v>961</v>
      </c>
      <c r="C99" s="33" t="s">
        <v>973</v>
      </c>
      <c r="D99" s="58">
        <v>43765</v>
      </c>
      <c r="E99" s="58">
        <f>D99+365</f>
        <v>44130</v>
      </c>
      <c r="F99" s="59" t="s">
        <v>951</v>
      </c>
    </row>
    <row r="100" spans="2:8">
      <c r="B100" s="35" t="s">
        <v>962</v>
      </c>
      <c r="C100" s="33" t="s">
        <v>973</v>
      </c>
      <c r="D100" s="58">
        <v>43765</v>
      </c>
      <c r="E100" s="58">
        <f>D100+365</f>
        <v>44130</v>
      </c>
      <c r="F100" s="59" t="s">
        <v>951</v>
      </c>
    </row>
    <row r="101" spans="2:8">
      <c r="B101" s="35" t="s">
        <v>963</v>
      </c>
      <c r="C101" s="33" t="s">
        <v>973</v>
      </c>
      <c r="D101" s="58">
        <v>43765</v>
      </c>
      <c r="E101" s="58">
        <f>D101+365</f>
        <v>44130</v>
      </c>
      <c r="F101" s="59" t="s">
        <v>951</v>
      </c>
    </row>
    <row r="102" spans="2:8">
      <c r="B102" s="36" t="s">
        <v>964</v>
      </c>
      <c r="C102" s="39" t="s">
        <v>973</v>
      </c>
      <c r="D102" s="62">
        <v>43765</v>
      </c>
      <c r="E102" s="62">
        <f>D102+365</f>
        <v>44130</v>
      </c>
      <c r="F102" s="60" t="s">
        <v>951</v>
      </c>
    </row>
    <row r="103" spans="2:8">
      <c r="B103" s="198" t="s">
        <v>1001</v>
      </c>
      <c r="C103" s="199"/>
      <c r="D103" s="199"/>
      <c r="E103" s="199"/>
      <c r="F103" s="203"/>
    </row>
    <row r="104" spans="2:8">
      <c r="B104" s="35" t="s">
        <v>968</v>
      </c>
      <c r="C104" s="33" t="s">
        <v>971</v>
      </c>
      <c r="D104" s="58">
        <v>43737</v>
      </c>
      <c r="E104" s="58">
        <f>D104+90</f>
        <v>43827</v>
      </c>
      <c r="F104" s="59" t="str">
        <f>IF(43765-E104&gt;0, "위험", IF(43765-E104&lt;=-2, "신선", "보통"))</f>
        <v>신선</v>
      </c>
      <c r="H104" s="65"/>
    </row>
    <row r="105" spans="2:8">
      <c r="B105" s="35" t="s">
        <v>970</v>
      </c>
      <c r="C105" s="33" t="s">
        <v>973</v>
      </c>
      <c r="D105" s="58">
        <v>43758</v>
      </c>
      <c r="E105" s="58">
        <f>D105+3</f>
        <v>43761</v>
      </c>
      <c r="F105" s="59" t="str">
        <f t="shared" ref="F105:F125" si="2">IF(43765-E105&gt;0, "위험", IF(43765-E105&lt;=-2, "신선", "보통"))</f>
        <v>위험</v>
      </c>
    </row>
    <row r="106" spans="2:8">
      <c r="B106" s="35" t="s">
        <v>952</v>
      </c>
      <c r="C106" s="33" t="s">
        <v>971</v>
      </c>
      <c r="D106" s="58">
        <v>43758</v>
      </c>
      <c r="E106" s="58">
        <f>D106+28</f>
        <v>43786</v>
      </c>
      <c r="F106" s="59" t="str">
        <f t="shared" si="2"/>
        <v>신선</v>
      </c>
    </row>
    <row r="107" spans="2:8">
      <c r="B107" s="35" t="s">
        <v>972</v>
      </c>
      <c r="C107" s="33" t="s">
        <v>973</v>
      </c>
      <c r="D107" s="58">
        <v>43758</v>
      </c>
      <c r="E107" s="58">
        <f>D107+3</f>
        <v>43761</v>
      </c>
      <c r="F107" s="59" t="str">
        <f t="shared" si="2"/>
        <v>위험</v>
      </c>
    </row>
    <row r="108" spans="2:8">
      <c r="B108" s="35" t="s">
        <v>974</v>
      </c>
      <c r="C108" s="33" t="s">
        <v>975</v>
      </c>
      <c r="D108" s="58">
        <v>43737</v>
      </c>
      <c r="E108" s="58">
        <f>D108+90</f>
        <v>43827</v>
      </c>
      <c r="F108" s="59" t="str">
        <f t="shared" si="2"/>
        <v>신선</v>
      </c>
    </row>
    <row r="109" spans="2:8">
      <c r="B109" s="35" t="s">
        <v>1002</v>
      </c>
      <c r="C109" s="33" t="s">
        <v>956</v>
      </c>
      <c r="D109" s="58">
        <v>43758</v>
      </c>
      <c r="E109" s="58">
        <f>D109+7</f>
        <v>43765</v>
      </c>
      <c r="F109" s="59" t="str">
        <f t="shared" si="2"/>
        <v>보통</v>
      </c>
    </row>
    <row r="110" spans="2:8">
      <c r="B110" s="35" t="s">
        <v>977</v>
      </c>
      <c r="C110" s="33" t="s">
        <v>971</v>
      </c>
      <c r="D110" s="58">
        <v>43758</v>
      </c>
      <c r="E110" s="58">
        <f>D110+7</f>
        <v>43765</v>
      </c>
      <c r="F110" s="59" t="str">
        <f t="shared" si="2"/>
        <v>보통</v>
      </c>
    </row>
    <row r="111" spans="2:8">
      <c r="B111" s="35" t="s">
        <v>978</v>
      </c>
      <c r="C111" s="33" t="s">
        <v>973</v>
      </c>
      <c r="D111" s="58">
        <v>43758</v>
      </c>
      <c r="E111" s="58">
        <f>D111+7</f>
        <v>43765</v>
      </c>
      <c r="F111" s="59" t="str">
        <f t="shared" si="2"/>
        <v>보통</v>
      </c>
    </row>
    <row r="112" spans="2:8">
      <c r="B112" s="35" t="s">
        <v>979</v>
      </c>
      <c r="C112" s="33" t="s">
        <v>971</v>
      </c>
      <c r="D112" s="58">
        <v>43758</v>
      </c>
      <c r="E112" s="58">
        <f>D112+2</f>
        <v>43760</v>
      </c>
      <c r="F112" s="59" t="str">
        <f t="shared" si="2"/>
        <v>위험</v>
      </c>
    </row>
    <row r="113" spans="2:6">
      <c r="B113" s="35" t="s">
        <v>980</v>
      </c>
      <c r="C113" s="33" t="s">
        <v>971</v>
      </c>
      <c r="D113" s="58">
        <v>43758</v>
      </c>
      <c r="E113" s="58">
        <f>D113+7</f>
        <v>43765</v>
      </c>
      <c r="F113" s="59" t="str">
        <f t="shared" si="2"/>
        <v>보통</v>
      </c>
    </row>
    <row r="114" spans="2:6">
      <c r="B114" s="35" t="s">
        <v>981</v>
      </c>
      <c r="C114" s="33" t="s">
        <v>971</v>
      </c>
      <c r="D114" s="58">
        <v>43758</v>
      </c>
      <c r="E114" s="58">
        <f>D114+7</f>
        <v>43765</v>
      </c>
      <c r="F114" s="59" t="str">
        <f t="shared" si="2"/>
        <v>보통</v>
      </c>
    </row>
    <row r="115" spans="2:6">
      <c r="B115" s="35" t="s">
        <v>982</v>
      </c>
      <c r="C115" s="33" t="s">
        <v>971</v>
      </c>
      <c r="D115" s="58">
        <v>43758</v>
      </c>
      <c r="E115" s="58">
        <f>D115+7</f>
        <v>43765</v>
      </c>
      <c r="F115" s="59" t="str">
        <f t="shared" si="2"/>
        <v>보통</v>
      </c>
    </row>
    <row r="116" spans="2:6">
      <c r="B116" s="35" t="s">
        <v>983</v>
      </c>
      <c r="C116" s="33" t="s">
        <v>971</v>
      </c>
      <c r="D116" s="58">
        <v>43758</v>
      </c>
      <c r="E116" s="58">
        <f>D116+7</f>
        <v>43765</v>
      </c>
      <c r="F116" s="59" t="str">
        <f t="shared" si="2"/>
        <v>보통</v>
      </c>
    </row>
    <row r="117" spans="2:6">
      <c r="B117" s="35" t="s">
        <v>984</v>
      </c>
      <c r="C117" s="33" t="s">
        <v>973</v>
      </c>
      <c r="D117" s="58">
        <v>43758</v>
      </c>
      <c r="E117" s="58">
        <f>D117+7</f>
        <v>43765</v>
      </c>
      <c r="F117" s="59" t="str">
        <f t="shared" si="2"/>
        <v>보통</v>
      </c>
    </row>
    <row r="118" spans="2:6">
      <c r="B118" s="35" t="s">
        <v>985</v>
      </c>
      <c r="C118" s="33" t="s">
        <v>971</v>
      </c>
      <c r="D118" s="58">
        <v>43737</v>
      </c>
      <c r="E118" s="58">
        <f>D118+28</f>
        <v>43765</v>
      </c>
      <c r="F118" s="59" t="str">
        <f t="shared" si="2"/>
        <v>보통</v>
      </c>
    </row>
    <row r="119" spans="2:6">
      <c r="B119" s="35" t="s">
        <v>986</v>
      </c>
      <c r="C119" s="33" t="s">
        <v>973</v>
      </c>
      <c r="D119" s="58">
        <v>43737</v>
      </c>
      <c r="E119" s="58">
        <f>D119+28</f>
        <v>43765</v>
      </c>
      <c r="F119" s="59" t="str">
        <f t="shared" si="2"/>
        <v>보통</v>
      </c>
    </row>
    <row r="120" spans="2:6">
      <c r="B120" s="35" t="s">
        <v>987</v>
      </c>
      <c r="C120" s="33" t="s">
        <v>973</v>
      </c>
      <c r="D120" s="58">
        <v>43737</v>
      </c>
      <c r="E120" s="58">
        <f>D120+365</f>
        <v>44102</v>
      </c>
      <c r="F120" s="59" t="str">
        <f t="shared" si="2"/>
        <v>신선</v>
      </c>
    </row>
    <row r="121" spans="2:6">
      <c r="B121" s="35" t="s">
        <v>988</v>
      </c>
      <c r="C121" s="33" t="s">
        <v>973</v>
      </c>
      <c r="D121" s="58">
        <v>43737</v>
      </c>
      <c r="E121" s="58">
        <f>D121+20</f>
        <v>43757</v>
      </c>
      <c r="F121" s="59" t="str">
        <f t="shared" si="2"/>
        <v>위험</v>
      </c>
    </row>
    <row r="122" spans="2:6">
      <c r="B122" s="35" t="s">
        <v>989</v>
      </c>
      <c r="C122" s="33" t="s">
        <v>957</v>
      </c>
      <c r="D122" s="58">
        <v>43737</v>
      </c>
      <c r="E122" s="58">
        <f>D122+365</f>
        <v>44102</v>
      </c>
      <c r="F122" s="59" t="str">
        <f t="shared" si="2"/>
        <v>신선</v>
      </c>
    </row>
    <row r="123" spans="2:6">
      <c r="B123" s="35" t="s">
        <v>990</v>
      </c>
      <c r="C123" s="33" t="s">
        <v>973</v>
      </c>
      <c r="D123" s="58">
        <v>43737</v>
      </c>
      <c r="E123" s="58">
        <f>D123+365</f>
        <v>44102</v>
      </c>
      <c r="F123" s="59" t="str">
        <f t="shared" si="2"/>
        <v>신선</v>
      </c>
    </row>
    <row r="124" spans="2:6">
      <c r="B124" s="35" t="s">
        <v>991</v>
      </c>
      <c r="C124" s="33" t="s">
        <v>973</v>
      </c>
      <c r="D124" s="58">
        <v>43737</v>
      </c>
      <c r="E124" s="58">
        <f>D124+365</f>
        <v>44102</v>
      </c>
      <c r="F124" s="59" t="str">
        <f t="shared" si="2"/>
        <v>신선</v>
      </c>
    </row>
    <row r="125" spans="2:6">
      <c r="B125" s="35" t="s">
        <v>992</v>
      </c>
      <c r="C125" s="33" t="s">
        <v>957</v>
      </c>
      <c r="D125" s="58">
        <v>43737</v>
      </c>
      <c r="E125" s="58">
        <f>D125+365</f>
        <v>44102</v>
      </c>
      <c r="F125" s="59" t="str">
        <f t="shared" si="2"/>
        <v>신선</v>
      </c>
    </row>
    <row r="126" spans="2:6" ht="18" thickBot="1">
      <c r="B126" s="37" t="s">
        <v>993</v>
      </c>
      <c r="C126" s="34" t="s">
        <v>973</v>
      </c>
      <c r="D126" s="63">
        <v>43737</v>
      </c>
      <c r="E126" s="63">
        <f>D126+365</f>
        <v>44102</v>
      </c>
      <c r="F126" s="64" t="s">
        <v>951</v>
      </c>
    </row>
    <row r="129" spans="1:1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</row>
    <row r="134" spans="1:1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</row>
    <row r="135" spans="1:1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</row>
  </sheetData>
  <mergeCells count="6">
    <mergeCell ref="B103:F103"/>
    <mergeCell ref="B3:F3"/>
    <mergeCell ref="B27:F27"/>
    <mergeCell ref="B51:F51"/>
    <mergeCell ref="B70:F70"/>
    <mergeCell ref="B86:F86"/>
  </mergeCells>
  <phoneticPr fontId="1" type="noConversion"/>
  <conditionalFormatting sqref="F1:F128">
    <cfRule type="containsText" dxfId="2" priority="1" operator="containsText" text="위험">
      <formula>NOT(ISERROR(SEARCH("위험",F1)))</formula>
    </cfRule>
    <cfRule type="containsText" dxfId="1" priority="2" operator="containsText" text="보통">
      <formula>NOT(ISERROR(SEARCH("보통",F1)))</formula>
    </cfRule>
    <cfRule type="containsText" dxfId="0" priority="3" operator="containsText" text="신선">
      <formula>NOT(ISERROR(SEARCH("신선",F1)))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4"/>
  <sheetViews>
    <sheetView zoomScale="75" zoomScaleNormal="75" workbookViewId="0">
      <selection activeCell="T31" sqref="T31"/>
    </sheetView>
  </sheetViews>
  <sheetFormatPr defaultColWidth="9" defaultRowHeight="17.399999999999999"/>
  <cols>
    <col min="1" max="1" width="1.09765625" style="110" customWidth="1"/>
    <col min="2" max="2" width="11" style="110" customWidth="1"/>
    <col min="3" max="3" width="30.09765625" style="110" customWidth="1"/>
    <col min="4" max="4" width="9" style="110"/>
    <col min="5" max="5" width="9" style="110" bestFit="1" customWidth="1"/>
    <col min="6" max="6" width="11.8984375" style="110" customWidth="1"/>
    <col min="7" max="7" width="12.5" style="110" customWidth="1"/>
    <col min="8" max="9" width="9" style="110"/>
    <col min="10" max="14" width="9.59765625" style="110" bestFit="1" customWidth="1"/>
    <col min="15" max="16384" width="9" style="110"/>
  </cols>
  <sheetData>
    <row r="1" spans="2:14" ht="7.2" customHeight="1" thickBot="1"/>
    <row r="2" spans="2:14">
      <c r="B2" s="221" t="s">
        <v>2062</v>
      </c>
      <c r="C2" s="222"/>
      <c r="E2" s="223" t="s">
        <v>2061</v>
      </c>
      <c r="F2" s="224"/>
      <c r="G2" s="225"/>
      <c r="I2" s="226" t="s">
        <v>2060</v>
      </c>
      <c r="J2" s="227"/>
      <c r="K2" s="227"/>
      <c r="L2" s="227"/>
      <c r="M2" s="227"/>
      <c r="N2" s="228"/>
    </row>
    <row r="3" spans="2:14" ht="18" thickBot="1">
      <c r="B3" s="134" t="s">
        <v>2059</v>
      </c>
      <c r="C3" s="142">
        <v>1</v>
      </c>
      <c r="E3" s="141" t="s">
        <v>2058</v>
      </c>
      <c r="F3" s="140" t="s">
        <v>2057</v>
      </c>
      <c r="G3" s="139" t="s">
        <v>2056</v>
      </c>
      <c r="I3" s="129"/>
      <c r="J3" s="131">
        <v>43780</v>
      </c>
      <c r="K3" s="131">
        <v>43781</v>
      </c>
      <c r="L3" s="131">
        <v>43782</v>
      </c>
      <c r="M3" s="131">
        <v>43783</v>
      </c>
      <c r="N3" s="130">
        <v>43784</v>
      </c>
    </row>
    <row r="4" spans="2:14">
      <c r="B4" s="134" t="s">
        <v>2055</v>
      </c>
      <c r="C4" s="135" t="s">
        <v>2054</v>
      </c>
      <c r="E4" s="138">
        <v>1</v>
      </c>
      <c r="F4" s="137" t="s">
        <v>1221</v>
      </c>
      <c r="G4" s="136" t="s">
        <v>626</v>
      </c>
      <c r="I4" s="129" t="s">
        <v>2041</v>
      </c>
      <c r="J4" s="127" t="s">
        <v>683</v>
      </c>
      <c r="K4" s="127" t="s">
        <v>700</v>
      </c>
      <c r="L4" s="127" t="s">
        <v>703</v>
      </c>
      <c r="M4" s="127" t="s">
        <v>1369</v>
      </c>
      <c r="N4" s="126" t="s">
        <v>697</v>
      </c>
    </row>
    <row r="5" spans="2:14">
      <c r="B5" s="134" t="s">
        <v>2053</v>
      </c>
      <c r="C5" s="126" t="s">
        <v>2052</v>
      </c>
      <c r="E5" s="119">
        <v>2</v>
      </c>
      <c r="F5" s="121" t="s">
        <v>674</v>
      </c>
      <c r="G5" s="120" t="s">
        <v>675</v>
      </c>
      <c r="I5" s="129" t="s">
        <v>2039</v>
      </c>
      <c r="J5" s="127" t="s">
        <v>2031</v>
      </c>
      <c r="K5" s="127" t="s">
        <v>899</v>
      </c>
      <c r="L5" s="127" t="s">
        <v>2035</v>
      </c>
      <c r="M5" s="127" t="s">
        <v>895</v>
      </c>
      <c r="N5" s="126" t="s">
        <v>692</v>
      </c>
    </row>
    <row r="6" spans="2:14" ht="18" thickBot="1">
      <c r="B6" s="134" t="s">
        <v>2637</v>
      </c>
      <c r="C6" s="238" t="s">
        <v>2639</v>
      </c>
      <c r="E6" s="119">
        <v>3</v>
      </c>
      <c r="F6" s="121" t="s">
        <v>683</v>
      </c>
      <c r="G6" s="120" t="s">
        <v>684</v>
      </c>
      <c r="I6" s="125" t="s">
        <v>2037</v>
      </c>
      <c r="J6" s="123" t="s">
        <v>1228</v>
      </c>
      <c r="K6" s="123" t="s">
        <v>2033</v>
      </c>
      <c r="L6" s="123" t="s">
        <v>2024</v>
      </c>
      <c r="M6" s="123" t="s">
        <v>740</v>
      </c>
      <c r="N6" s="122" t="s">
        <v>2044</v>
      </c>
    </row>
    <row r="7" spans="2:14" ht="18" thickBot="1">
      <c r="B7" s="134" t="s">
        <v>2051</v>
      </c>
      <c r="C7" s="120" t="s">
        <v>2050</v>
      </c>
      <c r="E7" s="119">
        <v>4</v>
      </c>
      <c r="F7" s="121" t="s">
        <v>685</v>
      </c>
      <c r="G7" s="120" t="s">
        <v>686</v>
      </c>
    </row>
    <row r="8" spans="2:14">
      <c r="B8" s="134" t="s">
        <v>2049</v>
      </c>
      <c r="C8" s="120" t="s">
        <v>2048</v>
      </c>
      <c r="E8" s="119">
        <v>5</v>
      </c>
      <c r="F8" s="121" t="s">
        <v>687</v>
      </c>
      <c r="G8" s="120" t="s">
        <v>688</v>
      </c>
      <c r="I8" s="229" t="s">
        <v>2043</v>
      </c>
      <c r="J8" s="230"/>
      <c r="K8" s="230"/>
      <c r="L8" s="230"/>
      <c r="M8" s="230"/>
      <c r="N8" s="231"/>
    </row>
    <row r="9" spans="2:14" ht="18" thickBot="1">
      <c r="B9" s="133" t="s">
        <v>2047</v>
      </c>
      <c r="C9" s="122" t="s">
        <v>2046</v>
      </c>
      <c r="E9" s="119">
        <v>6</v>
      </c>
      <c r="F9" s="121" t="s">
        <v>692</v>
      </c>
      <c r="G9" s="120" t="s">
        <v>693</v>
      </c>
      <c r="I9" s="129"/>
      <c r="J9" s="131">
        <v>43780</v>
      </c>
      <c r="K9" s="131">
        <v>43781</v>
      </c>
      <c r="L9" s="131">
        <v>43782</v>
      </c>
      <c r="M9" s="131">
        <v>43783</v>
      </c>
      <c r="N9" s="130">
        <v>43784</v>
      </c>
    </row>
    <row r="10" spans="2:14">
      <c r="E10" s="119">
        <v>7</v>
      </c>
      <c r="F10" s="121" t="s">
        <v>697</v>
      </c>
      <c r="G10" s="120" t="s">
        <v>698</v>
      </c>
      <c r="I10" s="129" t="s">
        <v>2041</v>
      </c>
      <c r="J10" s="128" t="s">
        <v>1221</v>
      </c>
      <c r="K10" s="128" t="s">
        <v>707</v>
      </c>
      <c r="L10" s="128" t="s">
        <v>740</v>
      </c>
      <c r="M10" s="128" t="s">
        <v>1382</v>
      </c>
      <c r="N10" s="132" t="s">
        <v>674</v>
      </c>
    </row>
    <row r="11" spans="2:14">
      <c r="E11" s="119">
        <v>8</v>
      </c>
      <c r="F11" s="121" t="s">
        <v>700</v>
      </c>
      <c r="G11" s="120" t="s">
        <v>701</v>
      </c>
      <c r="I11" s="129" t="s">
        <v>2039</v>
      </c>
      <c r="J11" s="127" t="s">
        <v>2031</v>
      </c>
      <c r="K11" s="127" t="s">
        <v>899</v>
      </c>
      <c r="L11" s="127" t="s">
        <v>2035</v>
      </c>
      <c r="M11" s="127" t="s">
        <v>895</v>
      </c>
      <c r="N11" s="126" t="s">
        <v>692</v>
      </c>
    </row>
    <row r="12" spans="2:14" ht="18" thickBot="1">
      <c r="E12" s="119">
        <v>9</v>
      </c>
      <c r="F12" s="121" t="s">
        <v>703</v>
      </c>
      <c r="G12" s="116" t="s">
        <v>2045</v>
      </c>
      <c r="I12" s="125" t="s">
        <v>2037</v>
      </c>
      <c r="J12" s="123" t="s">
        <v>1228</v>
      </c>
      <c r="K12" s="124" t="s">
        <v>700</v>
      </c>
      <c r="L12" s="123" t="s">
        <v>2024</v>
      </c>
      <c r="M12" s="124" t="s">
        <v>1369</v>
      </c>
      <c r="N12" s="122" t="s">
        <v>2044</v>
      </c>
    </row>
    <row r="13" spans="2:14" ht="18" thickBot="1">
      <c r="E13" s="119">
        <v>10</v>
      </c>
      <c r="F13" s="117" t="s">
        <v>706</v>
      </c>
      <c r="G13" s="116" t="s">
        <v>698</v>
      </c>
    </row>
    <row r="14" spans="2:14">
      <c r="E14" s="119">
        <v>11</v>
      </c>
      <c r="F14" s="117" t="s">
        <v>707</v>
      </c>
      <c r="G14" s="116" t="s">
        <v>708</v>
      </c>
      <c r="I14" s="229" t="s">
        <v>2043</v>
      </c>
      <c r="J14" s="230"/>
      <c r="K14" s="230"/>
      <c r="L14" s="230"/>
      <c r="M14" s="230"/>
      <c r="N14" s="231"/>
    </row>
    <row r="15" spans="2:14">
      <c r="E15" s="119">
        <v>12</v>
      </c>
      <c r="F15" s="117" t="s">
        <v>709</v>
      </c>
      <c r="G15" s="116" t="s">
        <v>710</v>
      </c>
      <c r="I15" s="129"/>
      <c r="J15" s="131">
        <v>43780</v>
      </c>
      <c r="K15" s="131">
        <v>43781</v>
      </c>
      <c r="L15" s="131">
        <v>43782</v>
      </c>
      <c r="M15" s="131">
        <v>43783</v>
      </c>
      <c r="N15" s="130">
        <v>43784</v>
      </c>
    </row>
    <row r="16" spans="2:14">
      <c r="E16" s="119">
        <v>13</v>
      </c>
      <c r="F16" s="117" t="s">
        <v>904</v>
      </c>
      <c r="G16" s="116" t="s">
        <v>2042</v>
      </c>
      <c r="I16" s="129" t="s">
        <v>2041</v>
      </c>
      <c r="J16" s="128" t="s">
        <v>843</v>
      </c>
      <c r="K16" s="128" t="s">
        <v>680</v>
      </c>
      <c r="L16" s="128" t="s">
        <v>2028</v>
      </c>
      <c r="M16" s="128" t="s">
        <v>1376</v>
      </c>
      <c r="N16" s="126" t="s">
        <v>1369</v>
      </c>
    </row>
    <row r="17" spans="5:14">
      <c r="E17" s="119">
        <v>14</v>
      </c>
      <c r="F17" s="117" t="s">
        <v>899</v>
      </c>
      <c r="G17" s="116" t="s">
        <v>2040</v>
      </c>
      <c r="I17" s="129" t="s">
        <v>2039</v>
      </c>
      <c r="J17" s="127" t="s">
        <v>754</v>
      </c>
      <c r="K17" s="128" t="s">
        <v>2038</v>
      </c>
      <c r="L17" s="128" t="s">
        <v>2018</v>
      </c>
      <c r="M17" s="127" t="s">
        <v>2026</v>
      </c>
      <c r="N17" s="126" t="s">
        <v>706</v>
      </c>
    </row>
    <row r="18" spans="5:14" ht="18" thickBot="1">
      <c r="E18" s="119">
        <v>15</v>
      </c>
      <c r="F18" s="117" t="s">
        <v>1369</v>
      </c>
      <c r="G18" s="116" t="s">
        <v>1370</v>
      </c>
      <c r="I18" s="125" t="s">
        <v>2037</v>
      </c>
      <c r="J18" s="123" t="s">
        <v>674</v>
      </c>
      <c r="K18" s="123" t="s">
        <v>893</v>
      </c>
      <c r="L18" s="124" t="s">
        <v>2020</v>
      </c>
      <c r="M18" s="123" t="s">
        <v>2022</v>
      </c>
      <c r="N18" s="122" t="s">
        <v>2029</v>
      </c>
    </row>
    <row r="19" spans="5:14">
      <c r="E19" s="119">
        <v>16</v>
      </c>
      <c r="F19" s="117" t="s">
        <v>1380</v>
      </c>
      <c r="G19" s="116" t="s">
        <v>1381</v>
      </c>
    </row>
    <row r="20" spans="5:14">
      <c r="E20" s="119">
        <v>17</v>
      </c>
      <c r="F20" s="117" t="s">
        <v>1382</v>
      </c>
      <c r="G20" s="116" t="s">
        <v>1383</v>
      </c>
    </row>
    <row r="21" spans="5:14">
      <c r="E21" s="119">
        <v>18</v>
      </c>
      <c r="F21" s="117" t="s">
        <v>893</v>
      </c>
      <c r="G21" s="116" t="s">
        <v>2036</v>
      </c>
    </row>
    <row r="22" spans="5:14">
      <c r="E22" s="119">
        <v>19</v>
      </c>
      <c r="F22" s="117" t="s">
        <v>895</v>
      </c>
      <c r="G22" s="116" t="s">
        <v>2030</v>
      </c>
    </row>
    <row r="23" spans="5:14">
      <c r="E23" s="119">
        <v>20</v>
      </c>
      <c r="F23" s="117" t="s">
        <v>2035</v>
      </c>
      <c r="G23" s="116" t="s">
        <v>2034</v>
      </c>
    </row>
    <row r="24" spans="5:14">
      <c r="E24" s="119">
        <v>21</v>
      </c>
      <c r="F24" s="117" t="s">
        <v>2033</v>
      </c>
      <c r="G24" s="116" t="s">
        <v>2032</v>
      </c>
    </row>
    <row r="25" spans="5:14">
      <c r="E25" s="119">
        <v>22</v>
      </c>
      <c r="F25" s="117" t="s">
        <v>2031</v>
      </c>
      <c r="G25" s="116" t="s">
        <v>2030</v>
      </c>
    </row>
    <row r="26" spans="5:14">
      <c r="E26" s="119">
        <v>23</v>
      </c>
      <c r="F26" s="121" t="s">
        <v>740</v>
      </c>
      <c r="G26" s="120" t="s">
        <v>741</v>
      </c>
    </row>
    <row r="27" spans="5:14">
      <c r="E27" s="119">
        <v>24</v>
      </c>
      <c r="F27" s="121" t="s">
        <v>754</v>
      </c>
      <c r="G27" s="120" t="s">
        <v>755</v>
      </c>
    </row>
    <row r="28" spans="5:14">
      <c r="E28" s="119">
        <v>25</v>
      </c>
      <c r="F28" s="121" t="s">
        <v>758</v>
      </c>
      <c r="G28" s="120" t="s">
        <v>759</v>
      </c>
    </row>
    <row r="29" spans="5:14">
      <c r="E29" s="119">
        <v>26</v>
      </c>
      <c r="F29" s="117" t="s">
        <v>778</v>
      </c>
      <c r="G29" s="116" t="s">
        <v>779</v>
      </c>
    </row>
    <row r="30" spans="5:14">
      <c r="E30" s="119">
        <v>27</v>
      </c>
      <c r="F30" s="117" t="s">
        <v>1228</v>
      </c>
      <c r="G30" s="116" t="s">
        <v>1404</v>
      </c>
    </row>
    <row r="31" spans="5:14">
      <c r="E31" s="119">
        <v>28</v>
      </c>
      <c r="F31" s="117" t="s">
        <v>1403</v>
      </c>
      <c r="G31" s="116" t="s">
        <v>1404</v>
      </c>
    </row>
    <row r="32" spans="5:14">
      <c r="E32" s="119">
        <v>29</v>
      </c>
      <c r="F32" s="117" t="s">
        <v>2029</v>
      </c>
      <c r="G32" s="116" t="s">
        <v>2023</v>
      </c>
    </row>
    <row r="33" spans="5:7">
      <c r="E33" s="119">
        <v>30</v>
      </c>
      <c r="F33" s="117" t="s">
        <v>2028</v>
      </c>
      <c r="G33" s="116" t="s">
        <v>2027</v>
      </c>
    </row>
    <row r="34" spans="5:7">
      <c r="E34" s="118">
        <v>31</v>
      </c>
      <c r="F34" s="117" t="s">
        <v>2026</v>
      </c>
      <c r="G34" s="116" t="s">
        <v>2025</v>
      </c>
    </row>
    <row r="35" spans="5:7">
      <c r="E35" s="118">
        <v>32</v>
      </c>
      <c r="F35" s="117" t="s">
        <v>2024</v>
      </c>
      <c r="G35" s="116" t="s">
        <v>2023</v>
      </c>
    </row>
    <row r="36" spans="5:7">
      <c r="E36" s="118">
        <v>33</v>
      </c>
      <c r="F36" s="117" t="s">
        <v>2022</v>
      </c>
      <c r="G36" s="116" t="s">
        <v>2021</v>
      </c>
    </row>
    <row r="37" spans="5:7">
      <c r="E37" s="118">
        <v>34</v>
      </c>
      <c r="F37" s="117" t="s">
        <v>2020</v>
      </c>
      <c r="G37" s="116" t="s">
        <v>2019</v>
      </c>
    </row>
    <row r="38" spans="5:7" ht="18" thickBot="1">
      <c r="E38" s="115">
        <v>35</v>
      </c>
      <c r="F38" s="114" t="s">
        <v>2018</v>
      </c>
      <c r="G38" s="113" t="s">
        <v>2017</v>
      </c>
    </row>
    <row r="39" spans="5:7">
      <c r="E39" s="111"/>
      <c r="F39" s="111"/>
      <c r="G39" s="111"/>
    </row>
    <row r="40" spans="5:7">
      <c r="E40" s="111"/>
      <c r="F40" s="111"/>
      <c r="G40" s="111"/>
    </row>
    <row r="41" spans="5:7">
      <c r="E41" s="111"/>
      <c r="F41" s="112"/>
      <c r="G41" s="112"/>
    </row>
    <row r="42" spans="5:7">
      <c r="E42" s="111"/>
      <c r="F42" s="112"/>
      <c r="G42" s="112"/>
    </row>
    <row r="43" spans="5:7">
      <c r="E43" s="111"/>
      <c r="F43" s="112"/>
      <c r="G43" s="112"/>
    </row>
    <row r="44" spans="5:7">
      <c r="E44" s="111"/>
      <c r="F44" s="112"/>
      <c r="G44" s="112"/>
    </row>
    <row r="45" spans="5:7">
      <c r="E45" s="111"/>
      <c r="F45" s="112"/>
      <c r="G45" s="112"/>
    </row>
    <row r="46" spans="5:7">
      <c r="E46" s="111"/>
      <c r="F46" s="112"/>
      <c r="G46" s="112"/>
    </row>
    <row r="47" spans="5:7">
      <c r="E47" s="111"/>
      <c r="F47" s="112"/>
      <c r="G47" s="112"/>
    </row>
    <row r="48" spans="5:7">
      <c r="E48" s="111"/>
      <c r="F48" s="112"/>
      <c r="G48" s="112"/>
    </row>
    <row r="49" spans="5:7">
      <c r="E49" s="111"/>
      <c r="F49" s="112"/>
      <c r="G49" s="112"/>
    </row>
    <row r="50" spans="5:7">
      <c r="E50" s="111"/>
      <c r="F50" s="112"/>
      <c r="G50" s="112"/>
    </row>
    <row r="51" spans="5:7">
      <c r="E51" s="111"/>
      <c r="F51" s="112"/>
      <c r="G51" s="112"/>
    </row>
    <row r="52" spans="5:7">
      <c r="E52" s="111"/>
      <c r="F52" s="112"/>
      <c r="G52" s="112"/>
    </row>
    <row r="53" spans="5:7">
      <c r="E53" s="111"/>
      <c r="F53" s="112"/>
      <c r="G53" s="112"/>
    </row>
    <row r="54" spans="5:7">
      <c r="E54" s="111"/>
      <c r="F54" s="112"/>
      <c r="G54" s="111"/>
    </row>
    <row r="55" spans="5:7">
      <c r="E55" s="111"/>
      <c r="F55" s="112"/>
      <c r="G55" s="112"/>
    </row>
    <row r="56" spans="5:7">
      <c r="E56" s="111"/>
      <c r="F56" s="112"/>
      <c r="G56" s="112"/>
    </row>
    <row r="57" spans="5:7">
      <c r="E57" s="111"/>
      <c r="F57" s="112"/>
      <c r="G57" s="112"/>
    </row>
    <row r="58" spans="5:7">
      <c r="E58" s="111"/>
      <c r="F58" s="112"/>
      <c r="G58" s="112"/>
    </row>
    <row r="59" spans="5:7">
      <c r="E59" s="111"/>
      <c r="F59" s="112"/>
      <c r="G59" s="112"/>
    </row>
    <row r="60" spans="5:7">
      <c r="E60" s="111"/>
      <c r="F60" s="112"/>
      <c r="G60" s="112"/>
    </row>
    <row r="61" spans="5:7">
      <c r="E61" s="111"/>
      <c r="F61" s="111"/>
      <c r="G61" s="111"/>
    </row>
    <row r="62" spans="5:7">
      <c r="E62" s="111"/>
      <c r="F62" s="111"/>
      <c r="G62" s="111"/>
    </row>
    <row r="63" spans="5:7">
      <c r="E63" s="111"/>
      <c r="F63" s="112"/>
      <c r="G63" s="111"/>
    </row>
    <row r="64" spans="5:7">
      <c r="E64" s="111"/>
      <c r="F64" s="112"/>
      <c r="G64" s="111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3"/>
  <sheetViews>
    <sheetView zoomScale="75" zoomScaleNormal="75" workbookViewId="0">
      <selection activeCell="C16" sqref="C16"/>
    </sheetView>
  </sheetViews>
  <sheetFormatPr defaultColWidth="9" defaultRowHeight="17.399999999999999"/>
  <cols>
    <col min="1" max="1" width="1.09765625" style="110" customWidth="1"/>
    <col min="2" max="2" width="11" style="110" customWidth="1"/>
    <col min="3" max="3" width="50.19921875" style="110" customWidth="1"/>
    <col min="4" max="4" width="5.69921875" style="110" customWidth="1"/>
    <col min="5" max="5" width="9" style="110" bestFit="1" customWidth="1"/>
    <col min="6" max="6" width="11.8984375" style="110" customWidth="1"/>
    <col min="7" max="7" width="12.5" style="110" customWidth="1"/>
    <col min="8" max="9" width="9" style="110"/>
    <col min="10" max="14" width="9.59765625" style="110" bestFit="1" customWidth="1"/>
    <col min="15" max="16384" width="9" style="110"/>
  </cols>
  <sheetData>
    <row r="1" spans="2:14" ht="7.2" customHeight="1" thickBot="1"/>
    <row r="2" spans="2:14">
      <c r="B2" s="223" t="s">
        <v>2062</v>
      </c>
      <c r="C2" s="225"/>
      <c r="E2" s="223" t="s">
        <v>2061</v>
      </c>
      <c r="F2" s="224"/>
      <c r="G2" s="225"/>
      <c r="I2" s="226" t="s">
        <v>2060</v>
      </c>
      <c r="J2" s="227"/>
      <c r="K2" s="227"/>
      <c r="L2" s="227"/>
      <c r="M2" s="227"/>
      <c r="N2" s="228"/>
    </row>
    <row r="3" spans="2:14" ht="18" thickBot="1">
      <c r="B3" s="147" t="s">
        <v>2059</v>
      </c>
      <c r="C3" s="148">
        <v>2</v>
      </c>
      <c r="E3" s="141" t="s">
        <v>2058</v>
      </c>
      <c r="F3" s="140" t="s">
        <v>2057</v>
      </c>
      <c r="G3" s="139" t="s">
        <v>2056</v>
      </c>
      <c r="I3" s="129"/>
      <c r="J3" s="131">
        <v>43780</v>
      </c>
      <c r="K3" s="131">
        <v>43781</v>
      </c>
      <c r="L3" s="131">
        <v>43782</v>
      </c>
      <c r="M3" s="131">
        <v>43783</v>
      </c>
      <c r="N3" s="130">
        <v>43784</v>
      </c>
    </row>
    <row r="4" spans="2:14">
      <c r="B4" s="147" t="s">
        <v>2055</v>
      </c>
      <c r="C4" s="120" t="s">
        <v>2071</v>
      </c>
      <c r="E4" s="138">
        <v>1</v>
      </c>
      <c r="F4" s="137" t="s">
        <v>88</v>
      </c>
      <c r="G4" s="136" t="s">
        <v>618</v>
      </c>
      <c r="I4" s="129" t="s">
        <v>2041</v>
      </c>
      <c r="J4" s="127" t="s">
        <v>649</v>
      </c>
      <c r="K4" s="127" t="s">
        <v>680</v>
      </c>
      <c r="L4" s="127" t="s">
        <v>700</v>
      </c>
      <c r="M4" s="127" t="s">
        <v>1382</v>
      </c>
      <c r="N4" s="126" t="s">
        <v>1369</v>
      </c>
    </row>
    <row r="5" spans="2:14">
      <c r="B5" s="147" t="s">
        <v>2053</v>
      </c>
      <c r="C5" s="120" t="s">
        <v>25</v>
      </c>
      <c r="E5" s="119">
        <v>2</v>
      </c>
      <c r="F5" s="121" t="s">
        <v>92</v>
      </c>
      <c r="G5" s="120" t="s">
        <v>619</v>
      </c>
      <c r="I5" s="129" t="s">
        <v>2039</v>
      </c>
      <c r="J5" s="127" t="s">
        <v>654</v>
      </c>
      <c r="K5" s="127" t="s">
        <v>683</v>
      </c>
      <c r="L5" s="127" t="s">
        <v>633</v>
      </c>
      <c r="M5" s="127" t="s">
        <v>677</v>
      </c>
      <c r="N5" s="126" t="s">
        <v>687</v>
      </c>
    </row>
    <row r="6" spans="2:14" ht="18" thickBot="1">
      <c r="B6" s="147" t="s">
        <v>2638</v>
      </c>
      <c r="C6" s="120" t="s">
        <v>2640</v>
      </c>
      <c r="E6" s="119">
        <v>3</v>
      </c>
      <c r="F6" s="121" t="s">
        <v>621</v>
      </c>
      <c r="G6" s="120" t="s">
        <v>622</v>
      </c>
      <c r="I6" s="125" t="s">
        <v>2037</v>
      </c>
      <c r="J6" s="123" t="s">
        <v>628</v>
      </c>
      <c r="K6" s="123" t="s">
        <v>658</v>
      </c>
      <c r="L6" s="123" t="s">
        <v>666</v>
      </c>
      <c r="M6" s="123" t="s">
        <v>105</v>
      </c>
      <c r="N6" s="122" t="s">
        <v>88</v>
      </c>
    </row>
    <row r="7" spans="2:14" ht="18" thickBot="1">
      <c r="B7" s="147" t="s">
        <v>2051</v>
      </c>
      <c r="C7" s="120" t="s">
        <v>2070</v>
      </c>
      <c r="E7" s="119">
        <v>4</v>
      </c>
      <c r="F7" s="121" t="s">
        <v>101</v>
      </c>
      <c r="G7" s="120" t="s">
        <v>625</v>
      </c>
    </row>
    <row r="8" spans="2:14">
      <c r="B8" s="147" t="s">
        <v>2049</v>
      </c>
      <c r="C8" s="120" t="s">
        <v>2069</v>
      </c>
      <c r="E8" s="119">
        <v>5</v>
      </c>
      <c r="F8" s="121" t="s">
        <v>105</v>
      </c>
      <c r="G8" s="120" t="s">
        <v>625</v>
      </c>
      <c r="I8" s="229" t="s">
        <v>2043</v>
      </c>
      <c r="J8" s="230"/>
      <c r="K8" s="230"/>
      <c r="L8" s="230"/>
      <c r="M8" s="230"/>
      <c r="N8" s="231"/>
    </row>
    <row r="9" spans="2:14" ht="18" thickBot="1">
      <c r="B9" s="146" t="s">
        <v>2047</v>
      </c>
      <c r="C9" s="145" t="s">
        <v>2068</v>
      </c>
      <c r="E9" s="119">
        <v>6</v>
      </c>
      <c r="F9" s="121" t="s">
        <v>1221</v>
      </c>
      <c r="G9" s="120" t="s">
        <v>626</v>
      </c>
      <c r="I9" s="129"/>
      <c r="J9" s="131">
        <v>43780</v>
      </c>
      <c r="K9" s="131">
        <v>43781</v>
      </c>
      <c r="L9" s="131">
        <v>43782</v>
      </c>
      <c r="M9" s="131">
        <v>43783</v>
      </c>
      <c r="N9" s="130">
        <v>43784</v>
      </c>
    </row>
    <row r="10" spans="2:14">
      <c r="E10" s="119">
        <v>7</v>
      </c>
      <c r="F10" s="121" t="s">
        <v>628</v>
      </c>
      <c r="G10" s="120" t="s">
        <v>629</v>
      </c>
      <c r="I10" s="129" t="s">
        <v>2041</v>
      </c>
      <c r="J10" s="128" t="s">
        <v>845</v>
      </c>
      <c r="K10" s="127" t="s">
        <v>677</v>
      </c>
      <c r="L10" s="127" t="s">
        <v>687</v>
      </c>
      <c r="M10" s="128" t="s">
        <v>101</v>
      </c>
      <c r="N10" s="132" t="s">
        <v>2067</v>
      </c>
    </row>
    <row r="11" spans="2:14">
      <c r="E11" s="119">
        <v>8</v>
      </c>
      <c r="F11" s="121" t="s">
        <v>633</v>
      </c>
      <c r="G11" s="120" t="s">
        <v>634</v>
      </c>
      <c r="I11" s="129" t="s">
        <v>2039</v>
      </c>
      <c r="J11" s="128" t="s">
        <v>2066</v>
      </c>
      <c r="K11" s="128" t="s">
        <v>745</v>
      </c>
      <c r="L11" s="128" t="s">
        <v>2065</v>
      </c>
      <c r="M11" s="127" t="s">
        <v>697</v>
      </c>
      <c r="N11" s="126" t="s">
        <v>703</v>
      </c>
    </row>
    <row r="12" spans="2:14" ht="18" thickBot="1">
      <c r="E12" s="119">
        <v>9</v>
      </c>
      <c r="F12" s="121" t="s">
        <v>643</v>
      </c>
      <c r="G12" s="120" t="s">
        <v>644</v>
      </c>
      <c r="I12" s="125" t="s">
        <v>2037</v>
      </c>
      <c r="J12" s="123" t="s">
        <v>2064</v>
      </c>
      <c r="K12" s="123" t="s">
        <v>1365</v>
      </c>
      <c r="L12" s="123" t="s">
        <v>1371</v>
      </c>
      <c r="M12" s="123" t="s">
        <v>621</v>
      </c>
      <c r="N12" s="122" t="s">
        <v>92</v>
      </c>
    </row>
    <row r="13" spans="2:14" ht="18" thickBot="1">
      <c r="C13" s="143"/>
      <c r="E13" s="119">
        <v>10</v>
      </c>
      <c r="F13" s="121" t="s">
        <v>646</v>
      </c>
      <c r="G13" s="120" t="s">
        <v>647</v>
      </c>
    </row>
    <row r="14" spans="2:14">
      <c r="E14" s="119">
        <v>11</v>
      </c>
      <c r="F14" s="121" t="s">
        <v>649</v>
      </c>
      <c r="G14" s="120" t="s">
        <v>650</v>
      </c>
      <c r="I14" s="229" t="s">
        <v>2043</v>
      </c>
      <c r="J14" s="230"/>
      <c r="K14" s="230"/>
      <c r="L14" s="230"/>
      <c r="M14" s="230"/>
      <c r="N14" s="231"/>
    </row>
    <row r="15" spans="2:14">
      <c r="E15" s="119">
        <v>12</v>
      </c>
      <c r="F15" s="121" t="s">
        <v>654</v>
      </c>
      <c r="G15" s="120" t="s">
        <v>655</v>
      </c>
      <c r="I15" s="129"/>
      <c r="J15" s="131">
        <v>43780</v>
      </c>
      <c r="K15" s="131">
        <v>43781</v>
      </c>
      <c r="L15" s="131">
        <v>43782</v>
      </c>
      <c r="M15" s="131">
        <v>43783</v>
      </c>
      <c r="N15" s="130">
        <v>43784</v>
      </c>
    </row>
    <row r="16" spans="2:14">
      <c r="E16" s="119">
        <v>13</v>
      </c>
      <c r="F16" s="121" t="s">
        <v>658</v>
      </c>
      <c r="G16" s="120" t="s">
        <v>619</v>
      </c>
      <c r="I16" s="129" t="s">
        <v>2041</v>
      </c>
      <c r="J16" s="127" t="s">
        <v>633</v>
      </c>
      <c r="K16" s="127" t="s">
        <v>649</v>
      </c>
      <c r="L16" s="128" t="s">
        <v>706</v>
      </c>
      <c r="M16" s="127" t="s">
        <v>1382</v>
      </c>
      <c r="N16" s="121" t="s">
        <v>643</v>
      </c>
    </row>
    <row r="17" spans="5:14">
      <c r="E17" s="119">
        <v>14</v>
      </c>
      <c r="F17" s="121" t="s">
        <v>660</v>
      </c>
      <c r="G17" s="120" t="s">
        <v>661</v>
      </c>
      <c r="I17" s="129" t="s">
        <v>2039</v>
      </c>
      <c r="J17" s="128" t="s">
        <v>670</v>
      </c>
      <c r="K17" s="128" t="s">
        <v>1221</v>
      </c>
      <c r="L17" s="128" t="s">
        <v>707</v>
      </c>
      <c r="M17" s="127" t="s">
        <v>709</v>
      </c>
      <c r="N17" s="132" t="s">
        <v>660</v>
      </c>
    </row>
    <row r="18" spans="5:14" ht="18" thickBot="1">
      <c r="E18" s="119">
        <v>15</v>
      </c>
      <c r="F18" s="121" t="s">
        <v>666</v>
      </c>
      <c r="G18" s="120" t="s">
        <v>667</v>
      </c>
      <c r="I18" s="125" t="s">
        <v>2037</v>
      </c>
      <c r="J18" s="123" t="s">
        <v>658</v>
      </c>
      <c r="K18" s="123" t="s">
        <v>654</v>
      </c>
      <c r="L18" s="124" t="s">
        <v>674</v>
      </c>
      <c r="M18" s="123" t="s">
        <v>904</v>
      </c>
      <c r="N18" s="122" t="s">
        <v>646</v>
      </c>
    </row>
    <row r="19" spans="5:14">
      <c r="E19" s="119">
        <v>16</v>
      </c>
      <c r="F19" s="121" t="s">
        <v>670</v>
      </c>
      <c r="G19" s="120" t="s">
        <v>671</v>
      </c>
    </row>
    <row r="20" spans="5:14">
      <c r="E20" s="119">
        <v>17</v>
      </c>
      <c r="F20" s="121" t="s">
        <v>674</v>
      </c>
      <c r="G20" s="120" t="s">
        <v>675</v>
      </c>
    </row>
    <row r="21" spans="5:14">
      <c r="E21" s="119">
        <v>18</v>
      </c>
      <c r="F21" s="121" t="s">
        <v>677</v>
      </c>
      <c r="G21" s="120" t="s">
        <v>650</v>
      </c>
    </row>
    <row r="22" spans="5:14">
      <c r="E22" s="119">
        <v>19</v>
      </c>
      <c r="F22" s="121" t="s">
        <v>680</v>
      </c>
      <c r="G22" s="120" t="s">
        <v>681</v>
      </c>
    </row>
    <row r="23" spans="5:14">
      <c r="E23" s="119">
        <v>20</v>
      </c>
      <c r="F23" s="117" t="s">
        <v>683</v>
      </c>
      <c r="G23" s="116" t="s">
        <v>684</v>
      </c>
    </row>
    <row r="24" spans="5:14">
      <c r="E24" s="119">
        <v>21</v>
      </c>
      <c r="F24" s="117" t="s">
        <v>685</v>
      </c>
      <c r="G24" s="116" t="s">
        <v>686</v>
      </c>
    </row>
    <row r="25" spans="5:14">
      <c r="E25" s="119">
        <v>22</v>
      </c>
      <c r="F25" s="117" t="s">
        <v>687</v>
      </c>
      <c r="G25" s="116" t="s">
        <v>688</v>
      </c>
    </row>
    <row r="26" spans="5:14">
      <c r="E26" s="119">
        <v>23</v>
      </c>
      <c r="F26" s="117" t="s">
        <v>692</v>
      </c>
      <c r="G26" s="116" t="s">
        <v>693</v>
      </c>
    </row>
    <row r="27" spans="5:14">
      <c r="E27" s="119">
        <v>24</v>
      </c>
      <c r="F27" s="117" t="s">
        <v>697</v>
      </c>
      <c r="G27" s="116" t="s">
        <v>698</v>
      </c>
    </row>
    <row r="28" spans="5:14">
      <c r="E28" s="119">
        <v>25</v>
      </c>
      <c r="F28" s="117" t="s">
        <v>700</v>
      </c>
      <c r="G28" s="116" t="s">
        <v>701</v>
      </c>
    </row>
    <row r="29" spans="5:14">
      <c r="E29" s="119">
        <v>26</v>
      </c>
      <c r="F29" s="117" t="s">
        <v>703</v>
      </c>
      <c r="G29" s="116" t="s">
        <v>2045</v>
      </c>
    </row>
    <row r="30" spans="5:14">
      <c r="E30" s="119">
        <v>27</v>
      </c>
      <c r="F30" s="117" t="s">
        <v>706</v>
      </c>
      <c r="G30" s="116" t="s">
        <v>698</v>
      </c>
    </row>
    <row r="31" spans="5:14">
      <c r="E31" s="119">
        <v>28</v>
      </c>
      <c r="F31" s="117" t="s">
        <v>707</v>
      </c>
      <c r="G31" s="116" t="s">
        <v>708</v>
      </c>
    </row>
    <row r="32" spans="5:14">
      <c r="E32" s="119">
        <v>29</v>
      </c>
      <c r="F32" s="117" t="s">
        <v>709</v>
      </c>
      <c r="G32" s="116" t="s">
        <v>710</v>
      </c>
    </row>
    <row r="33" spans="5:7">
      <c r="E33" s="119">
        <v>30</v>
      </c>
      <c r="F33" s="117" t="s">
        <v>904</v>
      </c>
      <c r="G33" s="116" t="s">
        <v>2042</v>
      </c>
    </row>
    <row r="34" spans="5:7">
      <c r="E34" s="118">
        <v>31</v>
      </c>
      <c r="F34" s="117" t="s">
        <v>1365</v>
      </c>
      <c r="G34" s="116" t="s">
        <v>1366</v>
      </c>
    </row>
    <row r="35" spans="5:7">
      <c r="E35" s="118">
        <v>32</v>
      </c>
      <c r="F35" s="117" t="s">
        <v>1369</v>
      </c>
      <c r="G35" s="116" t="s">
        <v>1370</v>
      </c>
    </row>
    <row r="36" spans="5:7">
      <c r="E36" s="118">
        <v>33</v>
      </c>
      <c r="F36" s="117" t="s">
        <v>1371</v>
      </c>
      <c r="G36" s="116" t="s">
        <v>1372</v>
      </c>
    </row>
    <row r="37" spans="5:7">
      <c r="E37" s="118">
        <v>34</v>
      </c>
      <c r="F37" s="117" t="s">
        <v>1380</v>
      </c>
      <c r="G37" s="116" t="s">
        <v>1381</v>
      </c>
    </row>
    <row r="38" spans="5:7">
      <c r="E38" s="118">
        <v>35</v>
      </c>
      <c r="F38" s="117" t="s">
        <v>1382</v>
      </c>
      <c r="G38" s="116" t="s">
        <v>1383</v>
      </c>
    </row>
    <row r="39" spans="5:7" ht="18" thickBot="1">
      <c r="E39" s="115">
        <v>36</v>
      </c>
      <c r="F39" s="114" t="s">
        <v>2064</v>
      </c>
      <c r="G39" s="144" t="s">
        <v>2063</v>
      </c>
    </row>
    <row r="41" spans="5:7">
      <c r="E41" s="143"/>
      <c r="F41" s="143"/>
      <c r="G41" s="143"/>
    </row>
    <row r="42" spans="5:7">
      <c r="E42" s="111"/>
      <c r="F42" s="111"/>
      <c r="G42" s="111"/>
    </row>
    <row r="43" spans="5:7">
      <c r="E43" s="111"/>
      <c r="F43" s="111"/>
      <c r="G43" s="111"/>
    </row>
    <row r="44" spans="5:7">
      <c r="E44" s="111"/>
      <c r="F44" s="111"/>
      <c r="G44" s="111"/>
    </row>
    <row r="45" spans="5:7">
      <c r="E45" s="111"/>
      <c r="F45" s="111"/>
      <c r="G45" s="111"/>
    </row>
    <row r="46" spans="5:7">
      <c r="E46" s="111"/>
      <c r="F46" s="111"/>
      <c r="G46" s="111"/>
    </row>
    <row r="47" spans="5:7">
      <c r="E47" s="111"/>
      <c r="F47" s="111"/>
      <c r="G47" s="111"/>
    </row>
    <row r="48" spans="5:7">
      <c r="E48" s="111"/>
      <c r="F48" s="111"/>
      <c r="G48" s="111"/>
    </row>
    <row r="49" spans="5:7">
      <c r="E49" s="111"/>
      <c r="F49" s="111"/>
      <c r="G49" s="111"/>
    </row>
    <row r="50" spans="5:7">
      <c r="E50" s="111"/>
      <c r="F50" s="111"/>
      <c r="G50" s="111"/>
    </row>
    <row r="51" spans="5:7">
      <c r="E51" s="111"/>
      <c r="F51" s="112"/>
      <c r="G51" s="112"/>
    </row>
    <row r="52" spans="5:7">
      <c r="E52" s="111"/>
      <c r="F52" s="112"/>
      <c r="G52" s="112"/>
    </row>
    <row r="53" spans="5:7">
      <c r="E53" s="111"/>
      <c r="F53" s="112"/>
      <c r="G53" s="112"/>
    </row>
    <row r="54" spans="5:7">
      <c r="E54" s="111"/>
      <c r="F54" s="112"/>
      <c r="G54" s="112"/>
    </row>
    <row r="55" spans="5:7">
      <c r="E55" s="111"/>
      <c r="F55" s="112"/>
      <c r="G55" s="112"/>
    </row>
    <row r="56" spans="5:7">
      <c r="E56" s="111"/>
      <c r="F56" s="112"/>
      <c r="G56" s="112"/>
    </row>
    <row r="57" spans="5:7">
      <c r="E57" s="111"/>
      <c r="F57" s="112"/>
      <c r="G57" s="112"/>
    </row>
    <row r="58" spans="5:7">
      <c r="E58" s="111"/>
      <c r="F58" s="112"/>
      <c r="G58" s="112"/>
    </row>
    <row r="59" spans="5:7">
      <c r="E59" s="111"/>
      <c r="F59" s="112"/>
      <c r="G59" s="112"/>
    </row>
    <row r="60" spans="5:7">
      <c r="E60" s="111"/>
      <c r="F60" s="112"/>
      <c r="G60" s="112"/>
    </row>
    <row r="61" spans="5:7">
      <c r="E61" s="111"/>
      <c r="F61" s="112"/>
      <c r="G61" s="112"/>
    </row>
    <row r="62" spans="5:7">
      <c r="E62" s="111"/>
      <c r="F62" s="112"/>
      <c r="G62" s="112"/>
    </row>
    <row r="63" spans="5:7">
      <c r="E63" s="111"/>
      <c r="F63" s="112"/>
      <c r="G63" s="112"/>
    </row>
    <row r="64" spans="5:7">
      <c r="E64" s="111"/>
      <c r="F64" s="112"/>
      <c r="G64" s="112"/>
    </row>
    <row r="65" spans="5:7">
      <c r="E65" s="111"/>
      <c r="F65" s="111"/>
      <c r="G65" s="111"/>
    </row>
    <row r="66" spans="5:7">
      <c r="E66" s="111"/>
      <c r="F66" s="111"/>
      <c r="G66" s="111"/>
    </row>
    <row r="67" spans="5:7">
      <c r="E67" s="111"/>
      <c r="F67" s="111"/>
      <c r="G67" s="111"/>
    </row>
    <row r="68" spans="5:7">
      <c r="E68" s="111"/>
      <c r="F68" s="111"/>
      <c r="G68" s="111"/>
    </row>
    <row r="69" spans="5:7">
      <c r="E69" s="111"/>
      <c r="F69" s="111"/>
      <c r="G69" s="111"/>
    </row>
    <row r="70" spans="5:7">
      <c r="E70" s="111"/>
      <c r="F70" s="111"/>
      <c r="G70" s="111"/>
    </row>
    <row r="71" spans="5:7">
      <c r="E71" s="111"/>
      <c r="F71" s="111"/>
      <c r="G71" s="111"/>
    </row>
    <row r="72" spans="5:7">
      <c r="E72" s="111"/>
      <c r="F72" s="111"/>
      <c r="G72" s="111"/>
    </row>
    <row r="73" spans="5:7">
      <c r="E73" s="111"/>
      <c r="F73" s="112"/>
      <c r="G73" s="112"/>
    </row>
    <row r="74" spans="5:7">
      <c r="E74" s="111"/>
      <c r="F74" s="112"/>
      <c r="G74" s="112"/>
    </row>
    <row r="75" spans="5:7">
      <c r="E75" s="111"/>
      <c r="F75" s="112"/>
      <c r="G75" s="112"/>
    </row>
    <row r="76" spans="5:7">
      <c r="E76" s="111"/>
      <c r="F76" s="112"/>
      <c r="G76" s="112"/>
    </row>
    <row r="77" spans="5:7">
      <c r="E77" s="111"/>
      <c r="F77" s="112"/>
      <c r="G77" s="112"/>
    </row>
    <row r="78" spans="5:7">
      <c r="E78" s="111"/>
      <c r="F78" s="112"/>
      <c r="G78" s="112"/>
    </row>
    <row r="79" spans="5:7">
      <c r="E79" s="111"/>
      <c r="F79" s="112"/>
      <c r="G79" s="112"/>
    </row>
    <row r="80" spans="5:7">
      <c r="E80" s="111"/>
      <c r="F80" s="112"/>
      <c r="G80" s="112"/>
    </row>
    <row r="81" spans="5:7">
      <c r="E81" s="111"/>
      <c r="F81" s="112"/>
      <c r="G81" s="112"/>
    </row>
    <row r="82" spans="5:7">
      <c r="E82" s="111"/>
      <c r="F82" s="112"/>
      <c r="G82" s="112"/>
    </row>
    <row r="83" spans="5:7">
      <c r="E83" s="111"/>
      <c r="F83" s="112"/>
      <c r="G83" s="112"/>
    </row>
    <row r="84" spans="5:7">
      <c r="E84" s="111"/>
      <c r="F84" s="112"/>
      <c r="G84" s="112"/>
    </row>
    <row r="85" spans="5:7">
      <c r="E85" s="111"/>
      <c r="F85" s="112"/>
      <c r="G85" s="112"/>
    </row>
    <row r="86" spans="5:7">
      <c r="E86" s="111"/>
      <c r="F86" s="112"/>
      <c r="G86" s="112"/>
    </row>
    <row r="87" spans="5:7">
      <c r="E87" s="111"/>
      <c r="F87" s="112"/>
      <c r="G87" s="112"/>
    </row>
    <row r="88" spans="5:7">
      <c r="E88" s="111"/>
      <c r="F88" s="112"/>
      <c r="G88" s="112"/>
    </row>
    <row r="89" spans="5:7">
      <c r="E89" s="111"/>
      <c r="F89" s="112"/>
      <c r="G89" s="112"/>
    </row>
    <row r="90" spans="5:7">
      <c r="E90" s="111"/>
      <c r="F90" s="112"/>
      <c r="G90" s="112"/>
    </row>
    <row r="91" spans="5:7">
      <c r="E91" s="111"/>
      <c r="F91" s="112"/>
      <c r="G91" s="112"/>
    </row>
    <row r="92" spans="5:7">
      <c r="E92" s="111"/>
      <c r="F92" s="112"/>
      <c r="G92" s="112"/>
    </row>
    <row r="93" spans="5:7">
      <c r="E93" s="111"/>
      <c r="F93" s="112"/>
      <c r="G93" s="112"/>
    </row>
    <row r="94" spans="5:7">
      <c r="E94" s="111"/>
      <c r="F94" s="111"/>
      <c r="G94" s="111"/>
    </row>
    <row r="95" spans="5:7">
      <c r="E95" s="111"/>
      <c r="F95" s="111"/>
      <c r="G95" s="111"/>
    </row>
    <row r="96" spans="5:7">
      <c r="E96" s="111"/>
      <c r="F96" s="111"/>
      <c r="G96" s="111"/>
    </row>
    <row r="97" spans="5:7">
      <c r="E97" s="111"/>
      <c r="F97" s="111"/>
      <c r="G97" s="111"/>
    </row>
    <row r="98" spans="5:7">
      <c r="E98" s="111"/>
      <c r="F98" s="111"/>
      <c r="G98" s="111"/>
    </row>
    <row r="99" spans="5:7">
      <c r="E99" s="111"/>
      <c r="F99" s="111"/>
      <c r="G99" s="111"/>
    </row>
    <row r="100" spans="5:7">
      <c r="E100" s="111"/>
      <c r="F100" s="111"/>
      <c r="G100" s="111"/>
    </row>
    <row r="101" spans="5:7">
      <c r="E101" s="111"/>
      <c r="F101" s="111"/>
      <c r="G101" s="111"/>
    </row>
    <row r="102" spans="5:7">
      <c r="E102" s="111"/>
      <c r="F102" s="112"/>
      <c r="G102" s="112"/>
    </row>
    <row r="103" spans="5:7">
      <c r="E103" s="111"/>
      <c r="F103" s="112"/>
      <c r="G103" s="112"/>
    </row>
    <row r="104" spans="5:7">
      <c r="E104" s="111"/>
      <c r="F104" s="112"/>
      <c r="G104" s="112"/>
    </row>
    <row r="105" spans="5:7">
      <c r="E105" s="111"/>
      <c r="F105" s="112"/>
      <c r="G105" s="112"/>
    </row>
    <row r="106" spans="5:7">
      <c r="E106" s="111"/>
      <c r="F106" s="112"/>
      <c r="G106" s="112"/>
    </row>
    <row r="107" spans="5:7">
      <c r="E107" s="111"/>
      <c r="F107" s="112"/>
      <c r="G107" s="112"/>
    </row>
    <row r="108" spans="5:7">
      <c r="E108" s="111"/>
      <c r="F108" s="112"/>
      <c r="G108" s="112"/>
    </row>
    <row r="109" spans="5:7">
      <c r="E109" s="111"/>
      <c r="F109" s="112"/>
      <c r="G109" s="112"/>
    </row>
    <row r="110" spans="5:7">
      <c r="E110" s="111"/>
      <c r="F110" s="112"/>
      <c r="G110" s="112"/>
    </row>
    <row r="111" spans="5:7">
      <c r="E111" s="111"/>
      <c r="F111" s="112"/>
      <c r="G111" s="112"/>
    </row>
    <row r="112" spans="5:7">
      <c r="E112" s="111"/>
      <c r="F112" s="112"/>
      <c r="G112" s="112"/>
    </row>
    <row r="113" spans="5:7">
      <c r="E113" s="111"/>
      <c r="F113" s="112"/>
      <c r="G113" s="112"/>
    </row>
    <row r="114" spans="5:7">
      <c r="E114" s="111"/>
      <c r="F114" s="112"/>
      <c r="G114" s="112"/>
    </row>
    <row r="115" spans="5:7">
      <c r="E115" s="111"/>
      <c r="F115" s="112"/>
      <c r="G115" s="112"/>
    </row>
    <row r="116" spans="5:7">
      <c r="E116" s="111"/>
      <c r="F116" s="112"/>
      <c r="G116" s="112"/>
    </row>
    <row r="117" spans="5:7">
      <c r="E117" s="111"/>
      <c r="F117" s="112"/>
      <c r="G117" s="112"/>
    </row>
    <row r="118" spans="5:7">
      <c r="E118" s="111"/>
      <c r="F118" s="112"/>
      <c r="G118" s="112"/>
    </row>
    <row r="119" spans="5:7">
      <c r="E119" s="111"/>
      <c r="F119" s="112"/>
      <c r="G119" s="112"/>
    </row>
    <row r="120" spans="5:7">
      <c r="E120" s="111"/>
      <c r="F120" s="112"/>
      <c r="G120" s="112"/>
    </row>
    <row r="121" spans="5:7">
      <c r="E121" s="111"/>
      <c r="F121" s="112"/>
      <c r="G121" s="112"/>
    </row>
    <row r="122" spans="5:7">
      <c r="E122" s="111"/>
      <c r="F122" s="112"/>
      <c r="G122" s="112"/>
    </row>
    <row r="123" spans="5:7">
      <c r="E123" s="111"/>
      <c r="F123" s="112"/>
      <c r="G123" s="111"/>
    </row>
    <row r="124" spans="5:7">
      <c r="E124" s="111"/>
      <c r="F124" s="112"/>
      <c r="G124" s="111"/>
    </row>
    <row r="125" spans="5:7">
      <c r="E125" s="111"/>
      <c r="F125" s="112"/>
      <c r="G125" s="111"/>
    </row>
    <row r="126" spans="5:7">
      <c r="E126" s="111"/>
      <c r="F126" s="112"/>
      <c r="G126" s="111"/>
    </row>
    <row r="127" spans="5:7">
      <c r="E127" s="111"/>
      <c r="F127" s="112"/>
      <c r="G127" s="111"/>
    </row>
    <row r="128" spans="5:7">
      <c r="E128" s="111"/>
      <c r="F128" s="112"/>
      <c r="G128" s="112"/>
    </row>
    <row r="129" spans="5:7">
      <c r="E129" s="111"/>
      <c r="F129" s="112"/>
      <c r="G129" s="112"/>
    </row>
    <row r="130" spans="5:7">
      <c r="E130" s="111"/>
      <c r="F130" s="112"/>
      <c r="G130" s="112"/>
    </row>
    <row r="131" spans="5:7">
      <c r="E131" s="111"/>
      <c r="F131" s="112"/>
      <c r="G131" s="112"/>
    </row>
    <row r="132" spans="5:7">
      <c r="E132" s="111"/>
      <c r="F132" s="112"/>
      <c r="G132" s="112"/>
    </row>
    <row r="133" spans="5:7">
      <c r="E133" s="111"/>
      <c r="F133" s="112"/>
      <c r="G133" s="112"/>
    </row>
    <row r="134" spans="5:7">
      <c r="E134" s="111"/>
      <c r="F134" s="112"/>
      <c r="G134" s="112"/>
    </row>
    <row r="135" spans="5:7">
      <c r="E135" s="111"/>
      <c r="F135" s="112"/>
      <c r="G135" s="112"/>
    </row>
    <row r="136" spans="5:7">
      <c r="E136" s="111"/>
      <c r="F136" s="112"/>
      <c r="G136" s="112"/>
    </row>
    <row r="137" spans="5:7">
      <c r="E137" s="111"/>
      <c r="F137" s="112"/>
      <c r="G137" s="112"/>
    </row>
    <row r="138" spans="5:7">
      <c r="E138" s="111"/>
      <c r="F138" s="111"/>
      <c r="G138" s="111"/>
    </row>
    <row r="139" spans="5:7">
      <c r="E139" s="111"/>
      <c r="F139" s="111"/>
      <c r="G139" s="111"/>
    </row>
    <row r="140" spans="5:7">
      <c r="E140" s="111"/>
      <c r="F140" s="111"/>
      <c r="G140" s="111"/>
    </row>
    <row r="141" spans="5:7">
      <c r="E141" s="111"/>
      <c r="F141" s="111"/>
      <c r="G141" s="111"/>
    </row>
    <row r="142" spans="5:7">
      <c r="E142" s="111"/>
      <c r="F142" s="111"/>
      <c r="G142" s="111"/>
    </row>
    <row r="143" spans="5:7">
      <c r="E143" s="111"/>
      <c r="F143" s="111"/>
      <c r="G143" s="111"/>
    </row>
    <row r="144" spans="5:7">
      <c r="E144" s="111"/>
      <c r="F144" s="111"/>
      <c r="G144" s="111"/>
    </row>
    <row r="145" spans="5:7">
      <c r="E145" s="111"/>
      <c r="F145" s="111"/>
      <c r="G145" s="111"/>
    </row>
    <row r="146" spans="5:7">
      <c r="E146" s="111"/>
      <c r="F146" s="111"/>
      <c r="G146" s="111"/>
    </row>
    <row r="147" spans="5:7">
      <c r="E147" s="111"/>
      <c r="F147" s="112"/>
      <c r="G147" s="111"/>
    </row>
    <row r="148" spans="5:7">
      <c r="E148" s="111"/>
      <c r="F148" s="112"/>
      <c r="G148" s="111"/>
    </row>
    <row r="149" spans="5:7">
      <c r="E149" s="111"/>
      <c r="F149" s="112"/>
      <c r="G149" s="111"/>
    </row>
    <row r="150" spans="5:7">
      <c r="E150" s="111"/>
      <c r="F150" s="112"/>
      <c r="G150" s="111"/>
    </row>
    <row r="151" spans="5:7">
      <c r="E151" s="111"/>
      <c r="F151" s="112"/>
      <c r="G151" s="111"/>
    </row>
    <row r="152" spans="5:7">
      <c r="E152" s="111"/>
      <c r="F152" s="112"/>
      <c r="G152" s="111"/>
    </row>
    <row r="153" spans="5:7">
      <c r="E153" s="111"/>
      <c r="F153" s="112"/>
      <c r="G153" s="111"/>
    </row>
    <row r="154" spans="5:7">
      <c r="E154" s="111"/>
      <c r="F154" s="112"/>
      <c r="G154" s="111"/>
    </row>
    <row r="155" spans="5:7">
      <c r="E155" s="111"/>
      <c r="F155" s="112"/>
      <c r="G155" s="111"/>
    </row>
    <row r="156" spans="5:7">
      <c r="E156" s="111"/>
      <c r="F156" s="112"/>
      <c r="G156" s="111"/>
    </row>
    <row r="157" spans="5:7">
      <c r="E157" s="111"/>
      <c r="F157" s="112"/>
      <c r="G157" s="111"/>
    </row>
    <row r="158" spans="5:7">
      <c r="E158" s="111"/>
      <c r="F158" s="112"/>
      <c r="G158" s="111"/>
    </row>
    <row r="159" spans="5:7">
      <c r="E159" s="111"/>
      <c r="F159" s="112"/>
      <c r="G159" s="111"/>
    </row>
    <row r="160" spans="5:7">
      <c r="E160" s="111"/>
      <c r="F160" s="112"/>
      <c r="G160" s="111"/>
    </row>
    <row r="161" spans="5:7">
      <c r="E161" s="111"/>
      <c r="F161" s="112"/>
      <c r="G161" s="111"/>
    </row>
    <row r="162" spans="5:7">
      <c r="E162" s="111"/>
      <c r="F162" s="112"/>
      <c r="G162" s="111"/>
    </row>
    <row r="163" spans="5:7">
      <c r="E163" s="111"/>
      <c r="F163" s="112"/>
      <c r="G163" s="111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3"/>
  <sheetViews>
    <sheetView zoomScale="75" zoomScaleNormal="75" workbookViewId="0">
      <selection activeCell="C7" sqref="C7"/>
    </sheetView>
  </sheetViews>
  <sheetFormatPr defaultColWidth="9" defaultRowHeight="17.399999999999999"/>
  <cols>
    <col min="1" max="1" width="1.09765625" style="110" customWidth="1"/>
    <col min="2" max="2" width="11" style="110" customWidth="1"/>
    <col min="3" max="3" width="50.19921875" style="110" customWidth="1"/>
    <col min="4" max="4" width="5.69921875" style="110" customWidth="1"/>
    <col min="5" max="5" width="9" style="110" bestFit="1" customWidth="1"/>
    <col min="6" max="6" width="11.8984375" style="110" customWidth="1"/>
    <col min="7" max="7" width="12.5" style="110" customWidth="1"/>
    <col min="8" max="9" width="9" style="110"/>
    <col min="10" max="14" width="9.59765625" style="110" bestFit="1" customWidth="1"/>
    <col min="15" max="16384" width="9" style="110"/>
  </cols>
  <sheetData>
    <row r="1" spans="2:14" ht="7.2" customHeight="1" thickBot="1"/>
    <row r="2" spans="2:14">
      <c r="B2" s="223" t="s">
        <v>2062</v>
      </c>
      <c r="C2" s="225"/>
      <c r="E2" s="223" t="s">
        <v>2061</v>
      </c>
      <c r="F2" s="224"/>
      <c r="G2" s="225"/>
      <c r="I2" s="226" t="s">
        <v>2060</v>
      </c>
      <c r="J2" s="227"/>
      <c r="K2" s="227"/>
      <c r="L2" s="227"/>
      <c r="M2" s="227"/>
      <c r="N2" s="228"/>
    </row>
    <row r="3" spans="2:14" ht="18" thickBot="1">
      <c r="B3" s="147" t="s">
        <v>2059</v>
      </c>
      <c r="C3" s="148">
        <v>3</v>
      </c>
      <c r="E3" s="141" t="s">
        <v>2058</v>
      </c>
      <c r="F3" s="140" t="s">
        <v>2057</v>
      </c>
      <c r="G3" s="139" t="s">
        <v>2056</v>
      </c>
      <c r="I3" s="129"/>
      <c r="J3" s="131">
        <v>43780</v>
      </c>
      <c r="K3" s="131">
        <v>43781</v>
      </c>
      <c r="L3" s="131">
        <v>43782</v>
      </c>
      <c r="M3" s="131">
        <v>43783</v>
      </c>
      <c r="N3" s="130">
        <v>43784</v>
      </c>
    </row>
    <row r="4" spans="2:14">
      <c r="B4" s="147" t="s">
        <v>2055</v>
      </c>
      <c r="C4" s="120" t="s">
        <v>2071</v>
      </c>
      <c r="E4" s="138">
        <v>1</v>
      </c>
      <c r="F4" s="137" t="s">
        <v>84</v>
      </c>
      <c r="G4" s="136" t="s">
        <v>616</v>
      </c>
      <c r="I4" s="129" t="s">
        <v>2041</v>
      </c>
      <c r="J4" s="127" t="s">
        <v>2112</v>
      </c>
      <c r="K4" s="127" t="s">
        <v>649</v>
      </c>
      <c r="L4" s="127" t="s">
        <v>906</v>
      </c>
      <c r="M4" s="127" t="s">
        <v>904</v>
      </c>
      <c r="N4" s="126" t="s">
        <v>839</v>
      </c>
    </row>
    <row r="5" spans="2:14">
      <c r="B5" s="147" t="s">
        <v>2053</v>
      </c>
      <c r="C5" s="120" t="s">
        <v>2172</v>
      </c>
      <c r="E5" s="119">
        <v>2</v>
      </c>
      <c r="F5" s="121" t="s">
        <v>88</v>
      </c>
      <c r="G5" s="120" t="s">
        <v>618</v>
      </c>
      <c r="I5" s="129" t="s">
        <v>2039</v>
      </c>
      <c r="J5" s="127" t="s">
        <v>639</v>
      </c>
      <c r="K5" s="127" t="s">
        <v>717</v>
      </c>
      <c r="L5" s="127" t="s">
        <v>2171</v>
      </c>
      <c r="M5" s="127" t="s">
        <v>2081</v>
      </c>
      <c r="N5" s="126" t="s">
        <v>1407</v>
      </c>
    </row>
    <row r="6" spans="2:14" ht="18" thickBot="1">
      <c r="B6" s="147" t="s">
        <v>2641</v>
      </c>
      <c r="C6" s="120" t="s">
        <v>2643</v>
      </c>
      <c r="E6" s="119">
        <v>3</v>
      </c>
      <c r="F6" s="121" t="s">
        <v>92</v>
      </c>
      <c r="G6" s="120" t="s">
        <v>619</v>
      </c>
      <c r="I6" s="125" t="s">
        <v>2037</v>
      </c>
      <c r="J6" s="123" t="s">
        <v>2170</v>
      </c>
      <c r="K6" s="123" t="s">
        <v>111</v>
      </c>
      <c r="L6" s="123" t="s">
        <v>660</v>
      </c>
      <c r="M6" s="123" t="s">
        <v>724</v>
      </c>
      <c r="N6" s="122" t="s">
        <v>1373</v>
      </c>
    </row>
    <row r="7" spans="2:14" ht="18" thickBot="1">
      <c r="B7" s="147" t="s">
        <v>2051</v>
      </c>
      <c r="C7" s="120" t="s">
        <v>2642</v>
      </c>
      <c r="E7" s="119">
        <v>4</v>
      </c>
      <c r="F7" s="121" t="s">
        <v>621</v>
      </c>
      <c r="G7" s="120" t="s">
        <v>622</v>
      </c>
    </row>
    <row r="8" spans="2:14">
      <c r="B8" s="147" t="s">
        <v>2049</v>
      </c>
      <c r="C8" s="120" t="s">
        <v>2169</v>
      </c>
      <c r="E8" s="119">
        <v>5</v>
      </c>
      <c r="F8" s="121" t="s">
        <v>623</v>
      </c>
      <c r="G8" s="120" t="s">
        <v>616</v>
      </c>
      <c r="I8" s="229" t="s">
        <v>2043</v>
      </c>
      <c r="J8" s="230"/>
      <c r="K8" s="230"/>
      <c r="L8" s="230"/>
      <c r="M8" s="230"/>
      <c r="N8" s="231"/>
    </row>
    <row r="9" spans="2:14" ht="18" thickBot="1">
      <c r="B9" s="146" t="s">
        <v>2047</v>
      </c>
      <c r="C9" s="145" t="s">
        <v>2168</v>
      </c>
      <c r="E9" s="119">
        <v>6</v>
      </c>
      <c r="F9" s="121" t="s">
        <v>101</v>
      </c>
      <c r="G9" s="120" t="s">
        <v>625</v>
      </c>
      <c r="I9" s="129"/>
      <c r="J9" s="131">
        <v>43780</v>
      </c>
      <c r="K9" s="131">
        <v>43781</v>
      </c>
      <c r="L9" s="131">
        <v>43782</v>
      </c>
      <c r="M9" s="131">
        <v>43783</v>
      </c>
      <c r="N9" s="130">
        <v>43784</v>
      </c>
    </row>
    <row r="10" spans="2:14">
      <c r="E10" s="119">
        <v>7</v>
      </c>
      <c r="F10" s="121" t="s">
        <v>105</v>
      </c>
      <c r="G10" s="120" t="s">
        <v>625</v>
      </c>
      <c r="I10" s="129" t="s">
        <v>2041</v>
      </c>
      <c r="J10" s="128" t="s">
        <v>1382</v>
      </c>
      <c r="K10" s="127" t="s">
        <v>1369</v>
      </c>
      <c r="L10" s="128" t="s">
        <v>670</v>
      </c>
      <c r="M10" s="128" t="s">
        <v>111</v>
      </c>
      <c r="N10" s="132" t="s">
        <v>2167</v>
      </c>
    </row>
    <row r="11" spans="2:14">
      <c r="E11" s="119">
        <v>8</v>
      </c>
      <c r="F11" s="121" t="s">
        <v>1221</v>
      </c>
      <c r="G11" s="120" t="s">
        <v>626</v>
      </c>
      <c r="I11" s="129" t="s">
        <v>2039</v>
      </c>
      <c r="J11" s="127" t="s">
        <v>628</v>
      </c>
      <c r="K11" s="127" t="s">
        <v>633</v>
      </c>
      <c r="L11" s="128" t="s">
        <v>869</v>
      </c>
      <c r="M11" s="128" t="s">
        <v>878</v>
      </c>
      <c r="N11" s="126" t="s">
        <v>1373</v>
      </c>
    </row>
    <row r="12" spans="2:14" ht="18" thickBot="1">
      <c r="E12" s="119">
        <v>9</v>
      </c>
      <c r="F12" s="121" t="s">
        <v>111</v>
      </c>
      <c r="G12" s="120" t="s">
        <v>627</v>
      </c>
      <c r="I12" s="125" t="s">
        <v>2037</v>
      </c>
      <c r="J12" s="124" t="s">
        <v>2107</v>
      </c>
      <c r="K12" s="124" t="s">
        <v>2166</v>
      </c>
      <c r="L12" s="124" t="s">
        <v>737</v>
      </c>
      <c r="M12" s="123" t="s">
        <v>628</v>
      </c>
      <c r="N12" s="122" t="s">
        <v>2155</v>
      </c>
    </row>
    <row r="13" spans="2:14" ht="18" thickBot="1">
      <c r="C13" s="143"/>
      <c r="E13" s="119">
        <v>10</v>
      </c>
      <c r="F13" s="121" t="s">
        <v>628</v>
      </c>
      <c r="G13" s="120" t="s">
        <v>629</v>
      </c>
    </row>
    <row r="14" spans="2:14">
      <c r="E14" s="119">
        <v>11</v>
      </c>
      <c r="F14" s="121" t="s">
        <v>633</v>
      </c>
      <c r="G14" s="120" t="s">
        <v>634</v>
      </c>
      <c r="I14" s="229" t="s">
        <v>2043</v>
      </c>
      <c r="J14" s="230"/>
      <c r="K14" s="230"/>
      <c r="L14" s="230"/>
      <c r="M14" s="230"/>
      <c r="N14" s="231"/>
    </row>
    <row r="15" spans="2:14">
      <c r="E15" s="119">
        <v>12</v>
      </c>
      <c r="F15" s="121" t="s">
        <v>639</v>
      </c>
      <c r="G15" s="120" t="s">
        <v>640</v>
      </c>
      <c r="I15" s="129"/>
      <c r="J15" s="131">
        <v>43780</v>
      </c>
      <c r="K15" s="131">
        <v>43781</v>
      </c>
      <c r="L15" s="131">
        <v>43782</v>
      </c>
      <c r="M15" s="131">
        <v>43783</v>
      </c>
      <c r="N15" s="130">
        <v>43784</v>
      </c>
    </row>
    <row r="16" spans="2:14">
      <c r="E16" s="119">
        <v>13</v>
      </c>
      <c r="F16" s="121" t="s">
        <v>643</v>
      </c>
      <c r="G16" s="120" t="s">
        <v>644</v>
      </c>
      <c r="I16" s="129" t="s">
        <v>2041</v>
      </c>
      <c r="J16" s="128" t="s">
        <v>84</v>
      </c>
      <c r="K16" s="128" t="s">
        <v>777</v>
      </c>
      <c r="L16" s="128" t="s">
        <v>2162</v>
      </c>
      <c r="M16" s="127" t="s">
        <v>700</v>
      </c>
      <c r="N16" s="126" t="s">
        <v>825</v>
      </c>
    </row>
    <row r="17" spans="5:14">
      <c r="E17" s="119">
        <v>14</v>
      </c>
      <c r="F17" s="121" t="s">
        <v>646</v>
      </c>
      <c r="G17" s="120" t="s">
        <v>647</v>
      </c>
      <c r="I17" s="129" t="s">
        <v>2039</v>
      </c>
      <c r="J17" s="127" t="s">
        <v>654</v>
      </c>
      <c r="K17" s="127" t="s">
        <v>658</v>
      </c>
      <c r="L17" s="127" t="s">
        <v>2165</v>
      </c>
      <c r="M17" s="128" t="s">
        <v>2164</v>
      </c>
      <c r="N17" s="132" t="s">
        <v>841</v>
      </c>
    </row>
    <row r="18" spans="5:14" ht="18" thickBot="1">
      <c r="E18" s="119">
        <v>15</v>
      </c>
      <c r="F18" s="121" t="s">
        <v>649</v>
      </c>
      <c r="G18" s="120" t="s">
        <v>650</v>
      </c>
      <c r="I18" s="125" t="s">
        <v>2037</v>
      </c>
      <c r="J18" s="123" t="s">
        <v>717</v>
      </c>
      <c r="K18" s="124" t="s">
        <v>2142</v>
      </c>
      <c r="L18" s="124" t="s">
        <v>2029</v>
      </c>
      <c r="M18" s="123" t="s">
        <v>670</v>
      </c>
      <c r="N18" s="122" t="s">
        <v>680</v>
      </c>
    </row>
    <row r="19" spans="5:14">
      <c r="E19" s="119">
        <v>16</v>
      </c>
      <c r="F19" s="121" t="s">
        <v>652</v>
      </c>
      <c r="G19" s="120" t="s">
        <v>653</v>
      </c>
    </row>
    <row r="20" spans="5:14">
      <c r="E20" s="119">
        <v>17</v>
      </c>
      <c r="F20" s="121" t="s">
        <v>654</v>
      </c>
      <c r="G20" s="120" t="s">
        <v>655</v>
      </c>
    </row>
    <row r="21" spans="5:14">
      <c r="E21" s="119">
        <v>18</v>
      </c>
      <c r="F21" s="121" t="s">
        <v>658</v>
      </c>
      <c r="G21" s="120" t="s">
        <v>619</v>
      </c>
    </row>
    <row r="22" spans="5:14">
      <c r="E22" s="119">
        <v>19</v>
      </c>
      <c r="F22" s="121" t="s">
        <v>660</v>
      </c>
      <c r="G22" s="120" t="s">
        <v>661</v>
      </c>
    </row>
    <row r="23" spans="5:14">
      <c r="E23" s="119">
        <v>20</v>
      </c>
      <c r="F23" s="121" t="s">
        <v>666</v>
      </c>
      <c r="G23" s="120" t="s">
        <v>667</v>
      </c>
    </row>
    <row r="24" spans="5:14">
      <c r="E24" s="119">
        <v>21</v>
      </c>
      <c r="F24" s="121" t="s">
        <v>670</v>
      </c>
      <c r="G24" s="120" t="s">
        <v>671</v>
      </c>
    </row>
    <row r="25" spans="5:14">
      <c r="E25" s="119">
        <v>22</v>
      </c>
      <c r="F25" s="121" t="s">
        <v>674</v>
      </c>
      <c r="G25" s="120" t="s">
        <v>675</v>
      </c>
    </row>
    <row r="26" spans="5:14">
      <c r="E26" s="119">
        <v>23</v>
      </c>
      <c r="F26" s="121" t="s">
        <v>677</v>
      </c>
      <c r="G26" s="120" t="s">
        <v>650</v>
      </c>
    </row>
    <row r="27" spans="5:14">
      <c r="E27" s="119">
        <v>24</v>
      </c>
      <c r="F27" s="121" t="s">
        <v>680</v>
      </c>
      <c r="G27" s="120" t="s">
        <v>681</v>
      </c>
    </row>
    <row r="28" spans="5:14">
      <c r="E28" s="119">
        <v>25</v>
      </c>
      <c r="F28" s="117" t="s">
        <v>683</v>
      </c>
      <c r="G28" s="116" t="s">
        <v>684</v>
      </c>
    </row>
    <row r="29" spans="5:14">
      <c r="E29" s="119">
        <v>26</v>
      </c>
      <c r="F29" s="117" t="s">
        <v>685</v>
      </c>
      <c r="G29" s="116" t="s">
        <v>686</v>
      </c>
    </row>
    <row r="30" spans="5:14">
      <c r="E30" s="119">
        <v>27</v>
      </c>
      <c r="F30" s="117" t="s">
        <v>687</v>
      </c>
      <c r="G30" s="116" t="s">
        <v>688</v>
      </c>
    </row>
    <row r="31" spans="5:14">
      <c r="E31" s="119">
        <v>28</v>
      </c>
      <c r="F31" s="117" t="s">
        <v>692</v>
      </c>
      <c r="G31" s="116" t="s">
        <v>693</v>
      </c>
    </row>
    <row r="32" spans="5:14">
      <c r="E32" s="119">
        <v>29</v>
      </c>
      <c r="F32" s="117" t="s">
        <v>697</v>
      </c>
      <c r="G32" s="116" t="s">
        <v>698</v>
      </c>
    </row>
    <row r="33" spans="5:7">
      <c r="E33" s="119">
        <v>30</v>
      </c>
      <c r="F33" s="117" t="s">
        <v>700</v>
      </c>
      <c r="G33" s="116" t="s">
        <v>701</v>
      </c>
    </row>
    <row r="34" spans="5:7">
      <c r="E34" s="118">
        <v>31</v>
      </c>
      <c r="F34" s="117" t="s">
        <v>703</v>
      </c>
      <c r="G34" s="116" t="s">
        <v>2045</v>
      </c>
    </row>
    <row r="35" spans="5:7">
      <c r="E35" s="118">
        <v>32</v>
      </c>
      <c r="F35" s="117" t="s">
        <v>706</v>
      </c>
      <c r="G35" s="116" t="s">
        <v>698</v>
      </c>
    </row>
    <row r="36" spans="5:7">
      <c r="E36" s="118">
        <v>33</v>
      </c>
      <c r="F36" s="117" t="s">
        <v>707</v>
      </c>
      <c r="G36" s="116" t="s">
        <v>708</v>
      </c>
    </row>
    <row r="37" spans="5:7">
      <c r="E37" s="118">
        <v>34</v>
      </c>
      <c r="F37" s="117" t="s">
        <v>904</v>
      </c>
      <c r="G37" s="116" t="s">
        <v>2042</v>
      </c>
    </row>
    <row r="38" spans="5:7">
      <c r="E38" s="118">
        <v>35</v>
      </c>
      <c r="F38" s="117" t="s">
        <v>899</v>
      </c>
      <c r="G38" s="116" t="s">
        <v>2040</v>
      </c>
    </row>
    <row r="39" spans="5:7">
      <c r="E39" s="118">
        <v>36</v>
      </c>
      <c r="F39" s="117" t="s">
        <v>1365</v>
      </c>
      <c r="G39" s="116" t="s">
        <v>1366</v>
      </c>
    </row>
    <row r="40" spans="5:7">
      <c r="E40" s="118">
        <v>37</v>
      </c>
      <c r="F40" s="117" t="s">
        <v>1369</v>
      </c>
      <c r="G40" s="116" t="s">
        <v>1370</v>
      </c>
    </row>
    <row r="41" spans="5:7">
      <c r="E41" s="118">
        <v>38</v>
      </c>
      <c r="F41" s="117" t="s">
        <v>1371</v>
      </c>
      <c r="G41" s="116" t="s">
        <v>1372</v>
      </c>
    </row>
    <row r="42" spans="5:7">
      <c r="E42" s="118">
        <v>39</v>
      </c>
      <c r="F42" s="117" t="s">
        <v>1373</v>
      </c>
      <c r="G42" s="116" t="s">
        <v>1374</v>
      </c>
    </row>
    <row r="43" spans="5:7">
      <c r="E43" s="118">
        <v>40</v>
      </c>
      <c r="F43" s="117" t="s">
        <v>1376</v>
      </c>
      <c r="G43" s="116" t="s">
        <v>1377</v>
      </c>
    </row>
    <row r="44" spans="5:7">
      <c r="E44" s="118">
        <v>41</v>
      </c>
      <c r="F44" s="117" t="s">
        <v>1380</v>
      </c>
      <c r="G44" s="116" t="s">
        <v>1381</v>
      </c>
    </row>
    <row r="45" spans="5:7">
      <c r="E45" s="118">
        <v>42</v>
      </c>
      <c r="F45" s="117" t="s">
        <v>2064</v>
      </c>
      <c r="G45" s="151" t="s">
        <v>2063</v>
      </c>
    </row>
    <row r="46" spans="5:7">
      <c r="E46" s="118">
        <v>43</v>
      </c>
      <c r="F46" s="121" t="s">
        <v>713</v>
      </c>
      <c r="G46" s="120" t="s">
        <v>714</v>
      </c>
    </row>
    <row r="47" spans="5:7">
      <c r="E47" s="118">
        <v>44</v>
      </c>
      <c r="F47" s="121" t="s">
        <v>717</v>
      </c>
      <c r="G47" s="120" t="s">
        <v>718</v>
      </c>
    </row>
    <row r="48" spans="5:7">
      <c r="E48" s="118">
        <v>45</v>
      </c>
      <c r="F48" s="121" t="s">
        <v>720</v>
      </c>
      <c r="G48" s="120" t="s">
        <v>721</v>
      </c>
    </row>
    <row r="49" spans="5:7">
      <c r="E49" s="118">
        <v>46</v>
      </c>
      <c r="F49" s="121" t="s">
        <v>723</v>
      </c>
      <c r="G49" s="120" t="s">
        <v>2163</v>
      </c>
    </row>
    <row r="50" spans="5:7">
      <c r="E50" s="118">
        <v>47</v>
      </c>
      <c r="F50" s="121" t="s">
        <v>724</v>
      </c>
      <c r="G50" s="120" t="s">
        <v>725</v>
      </c>
    </row>
    <row r="51" spans="5:7">
      <c r="E51" s="118">
        <v>48</v>
      </c>
      <c r="F51" s="121" t="s">
        <v>726</v>
      </c>
      <c r="G51" s="120" t="s">
        <v>727</v>
      </c>
    </row>
    <row r="52" spans="5:7">
      <c r="E52" s="118">
        <v>49</v>
      </c>
      <c r="F52" s="121" t="s">
        <v>731</v>
      </c>
      <c r="G52" s="120" t="s">
        <v>732</v>
      </c>
    </row>
    <row r="53" spans="5:7">
      <c r="E53" s="118">
        <v>50</v>
      </c>
      <c r="F53" s="121" t="s">
        <v>734</v>
      </c>
      <c r="G53" s="120" t="s">
        <v>735</v>
      </c>
    </row>
    <row r="54" spans="5:7">
      <c r="E54" s="118">
        <v>51</v>
      </c>
      <c r="F54" s="117" t="s">
        <v>893</v>
      </c>
      <c r="G54" s="116" t="s">
        <v>2036</v>
      </c>
    </row>
    <row r="55" spans="5:7">
      <c r="E55" s="118">
        <v>52</v>
      </c>
      <c r="F55" s="117" t="s">
        <v>1397</v>
      </c>
      <c r="G55" s="116" t="s">
        <v>1398</v>
      </c>
    </row>
    <row r="56" spans="5:7">
      <c r="E56" s="118">
        <v>53</v>
      </c>
      <c r="F56" s="117" t="s">
        <v>2162</v>
      </c>
      <c r="G56" s="116" t="s">
        <v>2161</v>
      </c>
    </row>
    <row r="57" spans="5:7">
      <c r="E57" s="118">
        <v>54</v>
      </c>
      <c r="F57" s="117" t="s">
        <v>2035</v>
      </c>
      <c r="G57" s="116" t="s">
        <v>2034</v>
      </c>
    </row>
    <row r="58" spans="5:7">
      <c r="E58" s="118">
        <v>55</v>
      </c>
      <c r="F58" s="117" t="s">
        <v>2160</v>
      </c>
      <c r="G58" s="116" t="s">
        <v>2159</v>
      </c>
    </row>
    <row r="59" spans="5:7">
      <c r="E59" s="118">
        <v>56</v>
      </c>
      <c r="F59" s="117" t="s">
        <v>2158</v>
      </c>
      <c r="G59" s="116" t="s">
        <v>2157</v>
      </c>
    </row>
    <row r="60" spans="5:7">
      <c r="E60" s="118">
        <v>57</v>
      </c>
      <c r="F60" s="117" t="s">
        <v>2156</v>
      </c>
      <c r="G60" s="116" t="s">
        <v>2154</v>
      </c>
    </row>
    <row r="61" spans="5:7">
      <c r="E61" s="118">
        <v>58</v>
      </c>
      <c r="F61" s="117" t="s">
        <v>2155</v>
      </c>
      <c r="G61" s="116" t="s">
        <v>2154</v>
      </c>
    </row>
    <row r="62" spans="5:7">
      <c r="E62" s="118">
        <v>59</v>
      </c>
      <c r="F62" s="117" t="s">
        <v>2067</v>
      </c>
      <c r="G62" s="116" t="s">
        <v>732</v>
      </c>
    </row>
    <row r="63" spans="5:7">
      <c r="E63" s="118">
        <v>60</v>
      </c>
      <c r="F63" s="117" t="s">
        <v>2153</v>
      </c>
      <c r="G63" s="116" t="s">
        <v>2152</v>
      </c>
    </row>
    <row r="64" spans="5:7">
      <c r="E64" s="118">
        <v>61</v>
      </c>
      <c r="F64" s="117" t="s">
        <v>2033</v>
      </c>
      <c r="G64" s="116" t="s">
        <v>2032</v>
      </c>
    </row>
    <row r="65" spans="5:7">
      <c r="E65" s="118">
        <v>62</v>
      </c>
      <c r="F65" s="117" t="s">
        <v>2031</v>
      </c>
      <c r="G65" s="116" t="s">
        <v>2030</v>
      </c>
    </row>
    <row r="66" spans="5:7">
      <c r="E66" s="118">
        <v>63</v>
      </c>
      <c r="F66" s="117" t="s">
        <v>2151</v>
      </c>
      <c r="G66" s="116" t="s">
        <v>2150</v>
      </c>
    </row>
    <row r="67" spans="5:7">
      <c r="E67" s="118">
        <v>64</v>
      </c>
      <c r="F67" s="117" t="s">
        <v>2149</v>
      </c>
      <c r="G67" s="116" t="s">
        <v>2148</v>
      </c>
    </row>
    <row r="68" spans="5:7">
      <c r="E68" s="118">
        <v>65</v>
      </c>
      <c r="F68" s="117" t="s">
        <v>2147</v>
      </c>
      <c r="G68" s="116" t="s">
        <v>2032</v>
      </c>
    </row>
    <row r="69" spans="5:7">
      <c r="E69" s="118">
        <v>66</v>
      </c>
      <c r="F69" s="117" t="s">
        <v>2146</v>
      </c>
      <c r="G69" s="116" t="s">
        <v>2145</v>
      </c>
    </row>
    <row r="70" spans="5:7">
      <c r="E70" s="118">
        <v>67</v>
      </c>
      <c r="F70" s="121" t="s">
        <v>785</v>
      </c>
      <c r="G70" s="120" t="s">
        <v>786</v>
      </c>
    </row>
    <row r="71" spans="5:7">
      <c r="E71" s="118">
        <v>68</v>
      </c>
      <c r="F71" s="121" t="s">
        <v>788</v>
      </c>
      <c r="G71" s="120" t="s">
        <v>789</v>
      </c>
    </row>
    <row r="72" spans="5:7">
      <c r="E72" s="118">
        <v>69</v>
      </c>
      <c r="F72" s="121" t="s">
        <v>790</v>
      </c>
      <c r="G72" s="120" t="s">
        <v>791</v>
      </c>
    </row>
    <row r="73" spans="5:7">
      <c r="E73" s="118">
        <v>70</v>
      </c>
      <c r="F73" s="121" t="s">
        <v>793</v>
      </c>
      <c r="G73" s="120" t="s">
        <v>794</v>
      </c>
    </row>
    <row r="74" spans="5:7">
      <c r="E74" s="118">
        <v>71</v>
      </c>
      <c r="F74" s="121" t="s">
        <v>795</v>
      </c>
      <c r="G74" s="120" t="s">
        <v>2144</v>
      </c>
    </row>
    <row r="75" spans="5:7">
      <c r="E75" s="118">
        <v>72</v>
      </c>
      <c r="F75" s="121" t="s">
        <v>797</v>
      </c>
      <c r="G75" s="120" t="s">
        <v>798</v>
      </c>
    </row>
    <row r="76" spans="5:7">
      <c r="E76" s="118">
        <v>73</v>
      </c>
      <c r="F76" s="121" t="s">
        <v>802</v>
      </c>
      <c r="G76" s="120" t="s">
        <v>803</v>
      </c>
    </row>
    <row r="77" spans="5:7">
      <c r="E77" s="118">
        <v>74</v>
      </c>
      <c r="F77" s="121" t="s">
        <v>804</v>
      </c>
      <c r="G77" s="120" t="s">
        <v>805</v>
      </c>
    </row>
    <row r="78" spans="5:7">
      <c r="E78" s="118">
        <v>75</v>
      </c>
      <c r="F78" s="121" t="s">
        <v>809</v>
      </c>
      <c r="G78" s="120" t="s">
        <v>810</v>
      </c>
    </row>
    <row r="79" spans="5:7">
      <c r="E79" s="118">
        <v>76</v>
      </c>
      <c r="F79" s="117" t="s">
        <v>814</v>
      </c>
      <c r="G79" s="116" t="s">
        <v>815</v>
      </c>
    </row>
    <row r="80" spans="5:7">
      <c r="E80" s="118">
        <v>77</v>
      </c>
      <c r="F80" s="117" t="s">
        <v>817</v>
      </c>
      <c r="G80" s="116" t="s">
        <v>818</v>
      </c>
    </row>
    <row r="81" spans="5:7">
      <c r="E81" s="118">
        <v>78</v>
      </c>
      <c r="F81" s="117" t="s">
        <v>820</v>
      </c>
      <c r="G81" s="116" t="s">
        <v>821</v>
      </c>
    </row>
    <row r="82" spans="5:7">
      <c r="E82" s="118">
        <v>79</v>
      </c>
      <c r="F82" s="117" t="s">
        <v>822</v>
      </c>
      <c r="G82" s="116" t="s">
        <v>823</v>
      </c>
    </row>
    <row r="83" spans="5:7">
      <c r="E83" s="118">
        <v>80</v>
      </c>
      <c r="F83" s="117" t="s">
        <v>825</v>
      </c>
      <c r="G83" s="116" t="s">
        <v>826</v>
      </c>
    </row>
    <row r="84" spans="5:7">
      <c r="E84" s="118">
        <v>81</v>
      </c>
      <c r="F84" s="117" t="s">
        <v>829</v>
      </c>
      <c r="G84" s="116" t="s">
        <v>830</v>
      </c>
    </row>
    <row r="85" spans="5:7">
      <c r="E85" s="118">
        <v>82</v>
      </c>
      <c r="F85" s="117" t="s">
        <v>832</v>
      </c>
      <c r="G85" s="116" t="s">
        <v>833</v>
      </c>
    </row>
    <row r="86" spans="5:7">
      <c r="E86" s="118">
        <v>83</v>
      </c>
      <c r="F86" s="117" t="s">
        <v>836</v>
      </c>
      <c r="G86" s="116" t="s">
        <v>2143</v>
      </c>
    </row>
    <row r="87" spans="5:7">
      <c r="E87" s="118">
        <v>84</v>
      </c>
      <c r="F87" s="117" t="s">
        <v>2142</v>
      </c>
      <c r="G87" s="116" t="s">
        <v>838</v>
      </c>
    </row>
    <row r="88" spans="5:7">
      <c r="E88" s="118">
        <v>85</v>
      </c>
      <c r="F88" s="117" t="s">
        <v>839</v>
      </c>
      <c r="G88" s="116" t="s">
        <v>838</v>
      </c>
    </row>
    <row r="89" spans="5:7">
      <c r="E89" s="118">
        <v>86</v>
      </c>
      <c r="F89" s="117" t="s">
        <v>840</v>
      </c>
      <c r="G89" s="116" t="s">
        <v>838</v>
      </c>
    </row>
    <row r="90" spans="5:7">
      <c r="E90" s="118">
        <v>87</v>
      </c>
      <c r="F90" s="117" t="s">
        <v>843</v>
      </c>
      <c r="G90" s="116" t="s">
        <v>844</v>
      </c>
    </row>
    <row r="91" spans="5:7">
      <c r="E91" s="118">
        <v>88</v>
      </c>
      <c r="F91" s="117" t="s">
        <v>845</v>
      </c>
      <c r="G91" s="116" t="s">
        <v>846</v>
      </c>
    </row>
    <row r="92" spans="5:7">
      <c r="E92" s="118">
        <v>89</v>
      </c>
      <c r="F92" s="117" t="s">
        <v>847</v>
      </c>
      <c r="G92" s="116" t="s">
        <v>848</v>
      </c>
    </row>
    <row r="93" spans="5:7">
      <c r="E93" s="118">
        <v>90</v>
      </c>
      <c r="F93" s="117" t="s">
        <v>906</v>
      </c>
      <c r="G93" s="116" t="s">
        <v>2141</v>
      </c>
    </row>
    <row r="94" spans="5:7">
      <c r="E94" s="118">
        <v>91</v>
      </c>
      <c r="F94" s="117" t="s">
        <v>902</v>
      </c>
      <c r="G94" s="116" t="s">
        <v>2140</v>
      </c>
    </row>
    <row r="95" spans="5:7">
      <c r="E95" s="118">
        <v>92</v>
      </c>
      <c r="F95" s="117" t="s">
        <v>1407</v>
      </c>
      <c r="G95" s="116" t="s">
        <v>1408</v>
      </c>
    </row>
    <row r="96" spans="5:7">
      <c r="E96" s="118">
        <v>93</v>
      </c>
      <c r="F96" s="117" t="s">
        <v>1411</v>
      </c>
      <c r="G96" s="116" t="s">
        <v>1412</v>
      </c>
    </row>
    <row r="97" spans="5:7">
      <c r="E97" s="118">
        <v>94</v>
      </c>
      <c r="F97" s="117" t="s">
        <v>1413</v>
      </c>
      <c r="G97" s="116" t="s">
        <v>1414</v>
      </c>
    </row>
    <row r="98" spans="5:7">
      <c r="E98" s="118">
        <v>95</v>
      </c>
      <c r="F98" s="117" t="s">
        <v>1418</v>
      </c>
      <c r="G98" s="116" t="s">
        <v>810</v>
      </c>
    </row>
    <row r="99" spans="5:7">
      <c r="E99" s="118">
        <v>96</v>
      </c>
      <c r="F99" s="117" t="s">
        <v>2139</v>
      </c>
      <c r="G99" s="120" t="s">
        <v>789</v>
      </c>
    </row>
    <row r="100" spans="5:7">
      <c r="E100" s="118">
        <v>97</v>
      </c>
      <c r="F100" s="117" t="s">
        <v>2138</v>
      </c>
      <c r="G100" s="120" t="s">
        <v>2128</v>
      </c>
    </row>
    <row r="101" spans="5:7">
      <c r="E101" s="118">
        <v>98</v>
      </c>
      <c r="F101" s="117" t="s">
        <v>2137</v>
      </c>
      <c r="G101" s="120" t="s">
        <v>2136</v>
      </c>
    </row>
    <row r="102" spans="5:7">
      <c r="E102" s="118">
        <v>99</v>
      </c>
      <c r="F102" s="117" t="s">
        <v>2135</v>
      </c>
      <c r="G102" s="120" t="s">
        <v>2134</v>
      </c>
    </row>
    <row r="103" spans="5:7">
      <c r="E103" s="118">
        <v>100</v>
      </c>
      <c r="F103" s="117" t="s">
        <v>2038</v>
      </c>
      <c r="G103" s="120" t="s">
        <v>2133</v>
      </c>
    </row>
    <row r="104" spans="5:7">
      <c r="E104" s="118">
        <v>101</v>
      </c>
      <c r="F104" s="117" t="s">
        <v>2132</v>
      </c>
      <c r="G104" s="120" t="s">
        <v>2131</v>
      </c>
    </row>
    <row r="105" spans="5:7">
      <c r="E105" s="118">
        <v>102</v>
      </c>
      <c r="F105" s="117" t="s">
        <v>2130</v>
      </c>
      <c r="G105" s="120" t="s">
        <v>2129</v>
      </c>
    </row>
    <row r="106" spans="5:7">
      <c r="E106" s="118">
        <v>103</v>
      </c>
      <c r="F106" s="121" t="s">
        <v>881</v>
      </c>
      <c r="G106" s="120" t="s">
        <v>2128</v>
      </c>
    </row>
    <row r="107" spans="5:7">
      <c r="E107" s="118">
        <v>104</v>
      </c>
      <c r="F107" s="121" t="s">
        <v>884</v>
      </c>
      <c r="G107" s="120" t="s">
        <v>2127</v>
      </c>
    </row>
    <row r="108" spans="5:7">
      <c r="E108" s="118">
        <v>105</v>
      </c>
      <c r="F108" s="117" t="s">
        <v>2126</v>
      </c>
      <c r="G108" s="116" t="s">
        <v>821</v>
      </c>
    </row>
    <row r="109" spans="5:7">
      <c r="E109" s="118">
        <v>106</v>
      </c>
      <c r="F109" s="117" t="s">
        <v>2125</v>
      </c>
      <c r="G109" s="116" t="s">
        <v>2124</v>
      </c>
    </row>
    <row r="110" spans="5:7">
      <c r="E110" s="118">
        <v>107</v>
      </c>
      <c r="F110" s="117" t="s">
        <v>2123</v>
      </c>
      <c r="G110" s="116" t="s">
        <v>2122</v>
      </c>
    </row>
    <row r="111" spans="5:7">
      <c r="E111" s="118">
        <v>108</v>
      </c>
      <c r="F111" s="117" t="s">
        <v>2121</v>
      </c>
      <c r="G111" s="116" t="s">
        <v>2120</v>
      </c>
    </row>
    <row r="112" spans="5:7">
      <c r="E112" s="118">
        <v>109</v>
      </c>
      <c r="F112" s="117" t="s">
        <v>2119</v>
      </c>
      <c r="G112" s="116" t="s">
        <v>805</v>
      </c>
    </row>
    <row r="113" spans="5:7">
      <c r="E113" s="118">
        <v>110</v>
      </c>
      <c r="F113" s="117" t="s">
        <v>2118</v>
      </c>
      <c r="G113" s="116" t="s">
        <v>794</v>
      </c>
    </row>
    <row r="114" spans="5:7">
      <c r="E114" s="118">
        <v>111</v>
      </c>
      <c r="F114" s="117" t="s">
        <v>2117</v>
      </c>
      <c r="G114" s="116" t="s">
        <v>2113</v>
      </c>
    </row>
    <row r="115" spans="5:7">
      <c r="E115" s="118">
        <v>112</v>
      </c>
      <c r="F115" s="117" t="s">
        <v>2116</v>
      </c>
      <c r="G115" s="116" t="s">
        <v>2115</v>
      </c>
    </row>
    <row r="116" spans="5:7">
      <c r="E116" s="118">
        <v>113</v>
      </c>
      <c r="F116" s="117" t="s">
        <v>2114</v>
      </c>
      <c r="G116" s="116" t="s">
        <v>2113</v>
      </c>
    </row>
    <row r="117" spans="5:7">
      <c r="E117" s="118">
        <v>114</v>
      </c>
      <c r="F117" s="117" t="s">
        <v>1407</v>
      </c>
      <c r="G117" s="116" t="s">
        <v>821</v>
      </c>
    </row>
    <row r="118" spans="5:7">
      <c r="E118" s="118">
        <v>115</v>
      </c>
      <c r="F118" s="117" t="s">
        <v>2112</v>
      </c>
      <c r="G118" s="116" t="s">
        <v>2111</v>
      </c>
    </row>
    <row r="119" spans="5:7">
      <c r="E119" s="118">
        <v>116</v>
      </c>
      <c r="F119" s="117" t="s">
        <v>2110</v>
      </c>
      <c r="G119" s="116" t="s">
        <v>821</v>
      </c>
    </row>
    <row r="120" spans="5:7">
      <c r="E120" s="118">
        <v>117</v>
      </c>
      <c r="F120" s="121" t="s">
        <v>851</v>
      </c>
      <c r="G120" s="120" t="s">
        <v>852</v>
      </c>
    </row>
    <row r="121" spans="5:7">
      <c r="E121" s="118">
        <v>118</v>
      </c>
      <c r="F121" s="121" t="s">
        <v>853</v>
      </c>
      <c r="G121" s="120" t="s">
        <v>854</v>
      </c>
    </row>
    <row r="122" spans="5:7">
      <c r="E122" s="118">
        <v>119</v>
      </c>
      <c r="F122" s="121" t="s">
        <v>855</v>
      </c>
      <c r="G122" s="120" t="s">
        <v>856</v>
      </c>
    </row>
    <row r="123" spans="5:7">
      <c r="E123" s="118">
        <v>120</v>
      </c>
      <c r="F123" s="121" t="s">
        <v>857</v>
      </c>
      <c r="G123" s="120" t="s">
        <v>858</v>
      </c>
    </row>
    <row r="124" spans="5:7">
      <c r="E124" s="118">
        <v>121</v>
      </c>
      <c r="F124" s="121" t="s">
        <v>859</v>
      </c>
      <c r="G124" s="120" t="s">
        <v>854</v>
      </c>
    </row>
    <row r="125" spans="5:7">
      <c r="E125" s="118">
        <v>122</v>
      </c>
      <c r="F125" s="121" t="s">
        <v>861</v>
      </c>
      <c r="G125" s="120" t="s">
        <v>862</v>
      </c>
    </row>
    <row r="126" spans="5:7">
      <c r="E126" s="118">
        <v>123</v>
      </c>
      <c r="F126" s="121" t="s">
        <v>866</v>
      </c>
      <c r="G126" s="120" t="s">
        <v>867</v>
      </c>
    </row>
    <row r="127" spans="5:7">
      <c r="E127" s="118">
        <v>124</v>
      </c>
      <c r="F127" s="121" t="s">
        <v>869</v>
      </c>
      <c r="G127" s="120" t="s">
        <v>870</v>
      </c>
    </row>
    <row r="128" spans="5:7">
      <c r="E128" s="118">
        <v>125</v>
      </c>
      <c r="F128" s="121" t="s">
        <v>872</v>
      </c>
      <c r="G128" s="120" t="s">
        <v>873</v>
      </c>
    </row>
    <row r="129" spans="5:7">
      <c r="E129" s="118">
        <v>126</v>
      </c>
      <c r="F129" s="121" t="s">
        <v>876</v>
      </c>
      <c r="G129" s="120" t="s">
        <v>877</v>
      </c>
    </row>
    <row r="130" spans="5:7">
      <c r="E130" s="118">
        <v>127</v>
      </c>
      <c r="F130" s="121" t="s">
        <v>878</v>
      </c>
      <c r="G130" s="120" t="s">
        <v>879</v>
      </c>
    </row>
    <row r="131" spans="5:7">
      <c r="E131" s="118">
        <v>128</v>
      </c>
      <c r="F131" s="121" t="s">
        <v>886</v>
      </c>
      <c r="G131" s="120" t="s">
        <v>887</v>
      </c>
    </row>
    <row r="132" spans="5:7">
      <c r="E132" s="118">
        <v>129</v>
      </c>
      <c r="F132" s="121" t="s">
        <v>890</v>
      </c>
      <c r="G132" s="120" t="s">
        <v>856</v>
      </c>
    </row>
    <row r="133" spans="5:7">
      <c r="E133" s="118">
        <v>130</v>
      </c>
      <c r="F133" s="117" t="s">
        <v>2109</v>
      </c>
      <c r="G133" s="120" t="s">
        <v>2108</v>
      </c>
    </row>
    <row r="134" spans="5:7">
      <c r="E134" s="118">
        <v>131</v>
      </c>
      <c r="F134" s="117" t="s">
        <v>2107</v>
      </c>
      <c r="G134" s="120" t="s">
        <v>2106</v>
      </c>
    </row>
    <row r="135" spans="5:7">
      <c r="E135" s="118">
        <v>132</v>
      </c>
      <c r="F135" s="117" t="s">
        <v>2105</v>
      </c>
      <c r="G135" s="120" t="s">
        <v>862</v>
      </c>
    </row>
    <row r="136" spans="5:7">
      <c r="E136" s="118">
        <v>133</v>
      </c>
      <c r="F136" s="117" t="s">
        <v>2104</v>
      </c>
      <c r="G136" s="120" t="s">
        <v>2103</v>
      </c>
    </row>
    <row r="137" spans="5:7">
      <c r="E137" s="118">
        <v>134</v>
      </c>
      <c r="F137" s="117" t="s">
        <v>2102</v>
      </c>
      <c r="G137" s="120" t="s">
        <v>2101</v>
      </c>
    </row>
    <row r="138" spans="5:7">
      <c r="E138" s="118">
        <v>135</v>
      </c>
      <c r="F138" s="117" t="s">
        <v>2100</v>
      </c>
      <c r="G138" s="120" t="s">
        <v>2099</v>
      </c>
    </row>
    <row r="139" spans="5:7">
      <c r="E139" s="118">
        <v>136</v>
      </c>
      <c r="F139" s="117" t="s">
        <v>2098</v>
      </c>
      <c r="G139" s="120" t="s">
        <v>2097</v>
      </c>
    </row>
    <row r="140" spans="5:7">
      <c r="E140" s="118">
        <v>137</v>
      </c>
      <c r="F140" s="117" t="s">
        <v>2096</v>
      </c>
      <c r="G140" s="120" t="s">
        <v>2095</v>
      </c>
    </row>
    <row r="141" spans="5:7">
      <c r="E141" s="118">
        <v>138</v>
      </c>
      <c r="F141" s="117" t="s">
        <v>2094</v>
      </c>
      <c r="G141" s="120" t="s">
        <v>2093</v>
      </c>
    </row>
    <row r="142" spans="5:7">
      <c r="E142" s="118">
        <v>139</v>
      </c>
      <c r="F142" s="117" t="s">
        <v>2092</v>
      </c>
      <c r="G142" s="120" t="s">
        <v>870</v>
      </c>
    </row>
    <row r="143" spans="5:7">
      <c r="E143" s="118">
        <v>140</v>
      </c>
      <c r="F143" s="117" t="s">
        <v>2091</v>
      </c>
      <c r="G143" s="120" t="s">
        <v>877</v>
      </c>
    </row>
    <row r="144" spans="5:7">
      <c r="E144" s="118">
        <v>141</v>
      </c>
      <c r="F144" s="117" t="s">
        <v>2090</v>
      </c>
      <c r="G144" s="120" t="s">
        <v>873</v>
      </c>
    </row>
    <row r="145" spans="5:7">
      <c r="E145" s="118">
        <v>142</v>
      </c>
      <c r="F145" s="117" t="s">
        <v>2089</v>
      </c>
      <c r="G145" s="120" t="s">
        <v>2088</v>
      </c>
    </row>
    <row r="146" spans="5:7">
      <c r="E146" s="118">
        <v>143</v>
      </c>
      <c r="F146" s="117" t="s">
        <v>2087</v>
      </c>
      <c r="G146" s="120" t="s">
        <v>2086</v>
      </c>
    </row>
    <row r="147" spans="5:7">
      <c r="E147" s="118">
        <v>144</v>
      </c>
      <c r="F147" s="117" t="s">
        <v>2085</v>
      </c>
      <c r="G147" s="120" t="s">
        <v>2084</v>
      </c>
    </row>
    <row r="148" spans="5:7">
      <c r="E148" s="118">
        <v>145</v>
      </c>
      <c r="F148" s="117" t="s">
        <v>2083</v>
      </c>
      <c r="G148" s="120" t="s">
        <v>2082</v>
      </c>
    </row>
    <row r="149" spans="5:7">
      <c r="E149" s="118">
        <v>146</v>
      </c>
      <c r="F149" s="117" t="s">
        <v>2081</v>
      </c>
      <c r="G149" s="120" t="s">
        <v>2080</v>
      </c>
    </row>
    <row r="150" spans="5:7">
      <c r="E150" s="118">
        <v>147</v>
      </c>
      <c r="F150" s="117" t="s">
        <v>2079</v>
      </c>
      <c r="G150" s="120" t="s">
        <v>2078</v>
      </c>
    </row>
    <row r="151" spans="5:7">
      <c r="E151" s="118">
        <v>148</v>
      </c>
      <c r="F151" s="117" t="s">
        <v>2077</v>
      </c>
      <c r="G151" s="120" t="s">
        <v>879</v>
      </c>
    </row>
    <row r="152" spans="5:7">
      <c r="E152" s="118">
        <v>149</v>
      </c>
      <c r="F152" s="117" t="s">
        <v>2076</v>
      </c>
      <c r="G152" s="120" t="s">
        <v>862</v>
      </c>
    </row>
    <row r="153" spans="5:7">
      <c r="E153" s="118">
        <v>150</v>
      </c>
      <c r="F153" s="117" t="s">
        <v>2075</v>
      </c>
      <c r="G153" s="120" t="s">
        <v>877</v>
      </c>
    </row>
    <row r="154" spans="5:7">
      <c r="E154" s="118">
        <v>151</v>
      </c>
      <c r="F154" s="117" t="s">
        <v>2074</v>
      </c>
      <c r="G154" s="120" t="s">
        <v>879</v>
      </c>
    </row>
    <row r="155" spans="5:7">
      <c r="E155" s="118">
        <v>152</v>
      </c>
      <c r="F155" s="117" t="s">
        <v>2073</v>
      </c>
      <c r="G155" s="120" t="s">
        <v>2072</v>
      </c>
    </row>
    <row r="156" spans="5:7" ht="18" thickBot="1">
      <c r="E156" s="115">
        <v>153</v>
      </c>
      <c r="F156" s="114" t="s">
        <v>900</v>
      </c>
      <c r="G156" s="113" t="s">
        <v>882</v>
      </c>
    </row>
    <row r="158" spans="5:7">
      <c r="E158" s="143"/>
      <c r="F158" s="150"/>
      <c r="G158" s="149"/>
    </row>
    <row r="159" spans="5:7">
      <c r="E159" s="143"/>
      <c r="F159" s="150"/>
      <c r="G159" s="149"/>
    </row>
    <row r="160" spans="5:7">
      <c r="E160" s="143"/>
      <c r="F160" s="150"/>
      <c r="G160" s="149"/>
    </row>
    <row r="161" spans="5:7">
      <c r="E161" s="143"/>
      <c r="F161" s="150"/>
      <c r="G161" s="149"/>
    </row>
    <row r="162" spans="5:7">
      <c r="E162" s="143"/>
      <c r="F162" s="150"/>
      <c r="G162" s="149"/>
    </row>
    <row r="163" spans="5:7">
      <c r="E163" s="143"/>
      <c r="F163" s="150"/>
      <c r="G163" s="149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3"/>
  <sheetViews>
    <sheetView zoomScale="75" zoomScaleNormal="75" workbookViewId="0">
      <selection activeCell="C14" sqref="C14"/>
    </sheetView>
  </sheetViews>
  <sheetFormatPr defaultColWidth="9" defaultRowHeight="17.399999999999999"/>
  <cols>
    <col min="1" max="1" width="1.09765625" style="110" customWidth="1"/>
    <col min="2" max="2" width="11" style="110" customWidth="1"/>
    <col min="3" max="3" width="50.19921875" style="110" customWidth="1"/>
    <col min="4" max="4" width="5.69921875" style="110" customWidth="1"/>
    <col min="5" max="5" width="9" style="110" bestFit="1" customWidth="1"/>
    <col min="6" max="6" width="11.8984375" style="110" customWidth="1"/>
    <col min="7" max="7" width="12.5" style="110" customWidth="1"/>
    <col min="8" max="9" width="9" style="110"/>
    <col min="10" max="14" width="9.59765625" style="110" bestFit="1" customWidth="1"/>
    <col min="15" max="16384" width="9" style="110"/>
  </cols>
  <sheetData>
    <row r="1" spans="2:14" ht="7.2" customHeight="1" thickBot="1"/>
    <row r="2" spans="2:14">
      <c r="B2" s="223" t="s">
        <v>2062</v>
      </c>
      <c r="C2" s="225"/>
      <c r="E2" s="223" t="s">
        <v>2061</v>
      </c>
      <c r="F2" s="224"/>
      <c r="G2" s="225"/>
      <c r="I2" s="232" t="s">
        <v>2060</v>
      </c>
      <c r="J2" s="233"/>
      <c r="K2" s="233"/>
      <c r="L2" s="233"/>
      <c r="M2" s="233"/>
      <c r="N2" s="234"/>
    </row>
    <row r="3" spans="2:14" ht="18" thickBot="1">
      <c r="B3" s="147" t="s">
        <v>2059</v>
      </c>
      <c r="C3" s="148">
        <v>4</v>
      </c>
      <c r="E3" s="141" t="s">
        <v>2058</v>
      </c>
      <c r="F3" s="140" t="s">
        <v>2057</v>
      </c>
      <c r="G3" s="139" t="s">
        <v>2056</v>
      </c>
      <c r="I3" s="118"/>
      <c r="J3" s="157">
        <v>43780</v>
      </c>
      <c r="K3" s="157">
        <v>43781</v>
      </c>
      <c r="L3" s="157">
        <v>43782</v>
      </c>
      <c r="M3" s="157">
        <v>43783</v>
      </c>
      <c r="N3" s="156">
        <v>43784</v>
      </c>
    </row>
    <row r="4" spans="2:14">
      <c r="B4" s="147" t="s">
        <v>2055</v>
      </c>
      <c r="C4" s="120" t="s">
        <v>2177</v>
      </c>
      <c r="E4" s="155">
        <v>1</v>
      </c>
      <c r="F4" s="137" t="s">
        <v>713</v>
      </c>
      <c r="G4" s="136" t="s">
        <v>714</v>
      </c>
      <c r="I4" s="118" t="s">
        <v>2041</v>
      </c>
      <c r="J4" s="121" t="s">
        <v>2151</v>
      </c>
      <c r="K4" s="117" t="s">
        <v>893</v>
      </c>
      <c r="L4" s="117" t="s">
        <v>2067</v>
      </c>
      <c r="M4" s="117" t="s">
        <v>2033</v>
      </c>
      <c r="N4" s="116" t="s">
        <v>2149</v>
      </c>
    </row>
    <row r="5" spans="2:14">
      <c r="B5" s="147" t="s">
        <v>2053</v>
      </c>
      <c r="C5" s="120" t="s">
        <v>712</v>
      </c>
      <c r="E5" s="118">
        <v>2</v>
      </c>
      <c r="F5" s="121" t="s">
        <v>717</v>
      </c>
      <c r="G5" s="120" t="s">
        <v>718</v>
      </c>
      <c r="I5" s="118" t="s">
        <v>2039</v>
      </c>
      <c r="J5" s="121" t="s">
        <v>717</v>
      </c>
      <c r="K5" s="117" t="s">
        <v>720</v>
      </c>
      <c r="L5" s="117" t="s">
        <v>2171</v>
      </c>
      <c r="M5" s="117" t="s">
        <v>734</v>
      </c>
      <c r="N5" s="116" t="s">
        <v>713</v>
      </c>
    </row>
    <row r="6" spans="2:14" ht="18" thickBot="1">
      <c r="B6" s="147" t="s">
        <v>2637</v>
      </c>
      <c r="C6" s="120" t="s">
        <v>2644</v>
      </c>
      <c r="E6" s="118">
        <v>3</v>
      </c>
      <c r="F6" s="121" t="s">
        <v>720</v>
      </c>
      <c r="G6" s="120" t="s">
        <v>721</v>
      </c>
      <c r="I6" s="115" t="s">
        <v>2037</v>
      </c>
      <c r="J6" s="154" t="s">
        <v>726</v>
      </c>
      <c r="K6" s="154" t="s">
        <v>2156</v>
      </c>
      <c r="L6" s="114" t="s">
        <v>723</v>
      </c>
      <c r="M6" s="114" t="s">
        <v>1397</v>
      </c>
      <c r="N6" s="145" t="s">
        <v>2153</v>
      </c>
    </row>
    <row r="7" spans="2:14" ht="18" thickBot="1">
      <c r="B7" s="147" t="s">
        <v>2051</v>
      </c>
      <c r="C7" s="120" t="s">
        <v>2176</v>
      </c>
      <c r="E7" s="118">
        <v>4</v>
      </c>
      <c r="F7" s="121" t="s">
        <v>723</v>
      </c>
      <c r="G7" s="120" t="s">
        <v>2163</v>
      </c>
    </row>
    <row r="8" spans="2:14">
      <c r="B8" s="147" t="s">
        <v>2049</v>
      </c>
      <c r="C8" s="120" t="s">
        <v>2169</v>
      </c>
      <c r="E8" s="118">
        <v>5</v>
      </c>
      <c r="F8" s="121" t="s">
        <v>724</v>
      </c>
      <c r="G8" s="120" t="s">
        <v>725</v>
      </c>
      <c r="I8" s="229" t="s">
        <v>2043</v>
      </c>
      <c r="J8" s="230"/>
      <c r="K8" s="230"/>
      <c r="L8" s="230"/>
      <c r="M8" s="230"/>
      <c r="N8" s="231"/>
    </row>
    <row r="9" spans="2:14" ht="18" thickBot="1">
      <c r="B9" s="146" t="s">
        <v>2047</v>
      </c>
      <c r="C9" s="145" t="s">
        <v>2175</v>
      </c>
      <c r="E9" s="118">
        <v>6</v>
      </c>
      <c r="F9" s="121" t="s">
        <v>726</v>
      </c>
      <c r="G9" s="120" t="s">
        <v>727</v>
      </c>
      <c r="I9" s="129"/>
      <c r="J9" s="131">
        <v>43780</v>
      </c>
      <c r="K9" s="131">
        <v>43781</v>
      </c>
      <c r="L9" s="131">
        <v>43782</v>
      </c>
      <c r="M9" s="131">
        <v>43783</v>
      </c>
      <c r="N9" s="130">
        <v>43784</v>
      </c>
    </row>
    <row r="10" spans="2:14">
      <c r="E10" s="118">
        <v>7</v>
      </c>
      <c r="F10" s="121" t="s">
        <v>731</v>
      </c>
      <c r="G10" s="120" t="s">
        <v>732</v>
      </c>
      <c r="I10" s="129" t="s">
        <v>2041</v>
      </c>
      <c r="J10" s="128" t="s">
        <v>2031</v>
      </c>
      <c r="K10" s="127" t="s">
        <v>2035</v>
      </c>
      <c r="L10" s="127" t="s">
        <v>2151</v>
      </c>
      <c r="M10" s="128" t="s">
        <v>720</v>
      </c>
      <c r="N10" s="132" t="s">
        <v>2155</v>
      </c>
    </row>
    <row r="11" spans="2:14">
      <c r="E11" s="118">
        <v>8</v>
      </c>
      <c r="F11" s="121" t="s">
        <v>734</v>
      </c>
      <c r="G11" s="120" t="s">
        <v>735</v>
      </c>
      <c r="I11" s="129" t="s">
        <v>2039</v>
      </c>
      <c r="J11" s="127" t="s">
        <v>2174</v>
      </c>
      <c r="K11" s="128" t="s">
        <v>1403</v>
      </c>
      <c r="L11" s="127" t="s">
        <v>724</v>
      </c>
      <c r="M11" s="127" t="s">
        <v>2158</v>
      </c>
      <c r="N11" s="132" t="s">
        <v>876</v>
      </c>
    </row>
    <row r="12" spans="2:14" ht="18" thickBot="1">
      <c r="E12" s="118">
        <v>9</v>
      </c>
      <c r="F12" s="117" t="s">
        <v>893</v>
      </c>
      <c r="G12" s="116" t="s">
        <v>2036</v>
      </c>
      <c r="I12" s="125" t="s">
        <v>2037</v>
      </c>
      <c r="J12" s="124" t="s">
        <v>737</v>
      </c>
      <c r="K12" s="124" t="s">
        <v>795</v>
      </c>
      <c r="L12" s="123" t="s">
        <v>2162</v>
      </c>
      <c r="M12" s="124" t="s">
        <v>2173</v>
      </c>
      <c r="N12" s="122" t="s">
        <v>1397</v>
      </c>
    </row>
    <row r="13" spans="2:14" ht="18" thickBot="1">
      <c r="C13" s="143"/>
      <c r="E13" s="118">
        <v>10</v>
      </c>
      <c r="F13" s="117" t="s">
        <v>1397</v>
      </c>
      <c r="G13" s="116" t="s">
        <v>1398</v>
      </c>
    </row>
    <row r="14" spans="2:14">
      <c r="E14" s="118">
        <v>11</v>
      </c>
      <c r="F14" s="117" t="s">
        <v>2162</v>
      </c>
      <c r="G14" s="116" t="s">
        <v>2161</v>
      </c>
      <c r="I14" s="229" t="s">
        <v>2043</v>
      </c>
      <c r="J14" s="230"/>
      <c r="K14" s="230"/>
      <c r="L14" s="230"/>
      <c r="M14" s="230"/>
      <c r="N14" s="231"/>
    </row>
    <row r="15" spans="2:14">
      <c r="E15" s="118">
        <v>12</v>
      </c>
      <c r="F15" s="117" t="s">
        <v>2035</v>
      </c>
      <c r="G15" s="116" t="s">
        <v>2034</v>
      </c>
      <c r="I15" s="129"/>
      <c r="J15" s="131">
        <v>43780</v>
      </c>
      <c r="K15" s="131">
        <v>43781</v>
      </c>
      <c r="L15" s="131">
        <v>43782</v>
      </c>
      <c r="M15" s="131">
        <v>43783</v>
      </c>
      <c r="N15" s="130">
        <v>43784</v>
      </c>
    </row>
    <row r="16" spans="2:14">
      <c r="E16" s="118">
        <v>13</v>
      </c>
      <c r="F16" s="117" t="s">
        <v>2160</v>
      </c>
      <c r="G16" s="116" t="s">
        <v>2159</v>
      </c>
      <c r="I16" s="129" t="s">
        <v>2041</v>
      </c>
      <c r="J16" s="127"/>
      <c r="K16" s="127"/>
      <c r="L16" s="127"/>
      <c r="M16" s="127"/>
      <c r="N16" s="126"/>
    </row>
    <row r="17" spans="5:14">
      <c r="E17" s="118">
        <v>14</v>
      </c>
      <c r="F17" s="117" t="s">
        <v>2158</v>
      </c>
      <c r="G17" s="116" t="s">
        <v>2157</v>
      </c>
      <c r="I17" s="129" t="s">
        <v>2039</v>
      </c>
      <c r="J17" s="127"/>
      <c r="K17" s="127"/>
      <c r="L17" s="127"/>
      <c r="M17" s="127"/>
      <c r="N17" s="126"/>
    </row>
    <row r="18" spans="5:14" ht="18" thickBot="1">
      <c r="E18" s="118">
        <v>15</v>
      </c>
      <c r="F18" s="117" t="s">
        <v>2156</v>
      </c>
      <c r="G18" s="116" t="s">
        <v>2154</v>
      </c>
      <c r="I18" s="125" t="s">
        <v>2037</v>
      </c>
      <c r="J18" s="123"/>
      <c r="K18" s="123"/>
      <c r="L18" s="123"/>
      <c r="M18" s="123"/>
      <c r="N18" s="122"/>
    </row>
    <row r="19" spans="5:14">
      <c r="E19" s="118">
        <v>16</v>
      </c>
      <c r="F19" s="117" t="s">
        <v>2155</v>
      </c>
      <c r="G19" s="116" t="s">
        <v>2154</v>
      </c>
    </row>
    <row r="20" spans="5:14">
      <c r="E20" s="118">
        <v>17</v>
      </c>
      <c r="F20" s="117" t="s">
        <v>2067</v>
      </c>
      <c r="G20" s="116" t="s">
        <v>732</v>
      </c>
    </row>
    <row r="21" spans="5:14">
      <c r="E21" s="118">
        <v>18</v>
      </c>
      <c r="F21" s="117" t="s">
        <v>2153</v>
      </c>
      <c r="G21" s="116" t="s">
        <v>2152</v>
      </c>
    </row>
    <row r="22" spans="5:14">
      <c r="E22" s="118">
        <v>19</v>
      </c>
      <c r="F22" s="117" t="s">
        <v>2033</v>
      </c>
      <c r="G22" s="116" t="s">
        <v>2032</v>
      </c>
    </row>
    <row r="23" spans="5:14">
      <c r="E23" s="118">
        <v>20</v>
      </c>
      <c r="F23" s="117" t="s">
        <v>2151</v>
      </c>
      <c r="G23" s="116" t="s">
        <v>2150</v>
      </c>
    </row>
    <row r="24" spans="5:14">
      <c r="E24" s="118">
        <v>21</v>
      </c>
      <c r="F24" s="117" t="s">
        <v>2149</v>
      </c>
      <c r="G24" s="116" t="s">
        <v>2148</v>
      </c>
    </row>
    <row r="25" spans="5:14" ht="18" thickBot="1">
      <c r="E25" s="115">
        <v>22</v>
      </c>
      <c r="F25" s="114" t="s">
        <v>2146</v>
      </c>
      <c r="G25" s="113" t="s">
        <v>2145</v>
      </c>
    </row>
    <row r="27" spans="5:14">
      <c r="E27" s="153"/>
      <c r="F27" s="117"/>
      <c r="G27" s="117"/>
    </row>
    <row r="28" spans="5:14">
      <c r="E28" s="153"/>
      <c r="F28" s="117"/>
      <c r="G28" s="117"/>
    </row>
    <row r="29" spans="5:14">
      <c r="E29" s="153"/>
      <c r="F29" s="117"/>
      <c r="G29" s="117"/>
    </row>
    <row r="30" spans="5:14">
      <c r="E30" s="153"/>
      <c r="F30" s="117"/>
      <c r="G30" s="117"/>
    </row>
    <row r="31" spans="5:14">
      <c r="E31" s="153"/>
      <c r="F31" s="117"/>
      <c r="G31" s="117"/>
    </row>
    <row r="32" spans="5:14">
      <c r="E32" s="121"/>
      <c r="F32" s="117"/>
      <c r="G32" s="117"/>
    </row>
    <row r="33" spans="5:7">
      <c r="E33" s="121"/>
      <c r="F33" s="117"/>
      <c r="G33" s="117"/>
    </row>
    <row r="34" spans="5:7">
      <c r="E34" s="121"/>
      <c r="F34" s="117"/>
      <c r="G34" s="117"/>
    </row>
    <row r="35" spans="5:7">
      <c r="E35" s="121"/>
      <c r="F35" s="117"/>
      <c r="G35" s="117"/>
    </row>
    <row r="36" spans="5:7">
      <c r="E36" s="121"/>
      <c r="F36" s="117"/>
      <c r="G36" s="117"/>
    </row>
    <row r="37" spans="5:7">
      <c r="E37" s="121"/>
      <c r="F37" s="117"/>
      <c r="G37" s="117"/>
    </row>
    <row r="38" spans="5:7">
      <c r="E38" s="121"/>
      <c r="F38" s="117"/>
      <c r="G38" s="117"/>
    </row>
    <row r="39" spans="5:7">
      <c r="E39" s="121"/>
      <c r="F39" s="117"/>
      <c r="G39" s="117"/>
    </row>
    <row r="40" spans="5:7">
      <c r="E40" s="121"/>
      <c r="F40" s="117"/>
      <c r="G40" s="117"/>
    </row>
    <row r="41" spans="5:7">
      <c r="E41" s="121"/>
      <c r="F41" s="117"/>
      <c r="G41" s="117"/>
    </row>
    <row r="42" spans="5:7">
      <c r="E42" s="121"/>
      <c r="F42" s="117"/>
      <c r="G42" s="117"/>
    </row>
    <row r="43" spans="5:7">
      <c r="E43" s="121"/>
      <c r="F43" s="117"/>
      <c r="G43" s="152"/>
    </row>
    <row r="44" spans="5:7">
      <c r="E44" s="121"/>
      <c r="F44" s="117"/>
      <c r="G44" s="152"/>
    </row>
    <row r="45" spans="5:7">
      <c r="E45" s="143"/>
      <c r="F45" s="143"/>
      <c r="G45" s="143"/>
    </row>
    <row r="46" spans="5:7">
      <c r="E46" s="143"/>
      <c r="F46" s="143"/>
      <c r="G46" s="143"/>
    </row>
    <row r="47" spans="5:7">
      <c r="E47" s="143"/>
      <c r="F47" s="143"/>
      <c r="G47" s="143"/>
    </row>
    <row r="48" spans="5:7">
      <c r="E48" s="143"/>
      <c r="F48" s="143"/>
      <c r="G48" s="143"/>
    </row>
    <row r="49" spans="5:7">
      <c r="E49" s="143"/>
      <c r="F49" s="143"/>
      <c r="G49" s="143"/>
    </row>
    <row r="50" spans="5:7">
      <c r="E50" s="143"/>
      <c r="F50" s="143"/>
      <c r="G50" s="143"/>
    </row>
    <row r="51" spans="5:7">
      <c r="E51" s="143"/>
      <c r="F51" s="143"/>
      <c r="G51" s="143"/>
    </row>
    <row r="52" spans="5:7">
      <c r="E52" s="143"/>
      <c r="F52" s="143"/>
      <c r="G52" s="143"/>
    </row>
    <row r="53" spans="5:7">
      <c r="E53" s="143"/>
      <c r="F53" s="143"/>
      <c r="G53" s="143"/>
    </row>
    <row r="54" spans="5:7">
      <c r="E54" s="143"/>
      <c r="F54" s="143"/>
      <c r="G54" s="143"/>
    </row>
    <row r="55" spans="5:7">
      <c r="E55" s="143"/>
      <c r="F55" s="143"/>
      <c r="G55" s="143"/>
    </row>
    <row r="56" spans="5:7">
      <c r="E56" s="143"/>
      <c r="F56" s="143"/>
      <c r="G56" s="143"/>
    </row>
    <row r="57" spans="5:7">
      <c r="E57" s="143"/>
      <c r="F57" s="143"/>
      <c r="G57" s="143"/>
    </row>
    <row r="58" spans="5:7">
      <c r="E58" s="143"/>
      <c r="F58" s="143"/>
      <c r="G58" s="143"/>
    </row>
    <row r="59" spans="5:7">
      <c r="E59" s="143"/>
      <c r="F59" s="143"/>
      <c r="G59" s="143"/>
    </row>
    <row r="60" spans="5:7">
      <c r="E60" s="143"/>
      <c r="F60" s="143"/>
      <c r="G60" s="143"/>
    </row>
    <row r="61" spans="5:7">
      <c r="E61" s="143"/>
      <c r="F61" s="143"/>
      <c r="G61" s="143"/>
    </row>
    <row r="62" spans="5:7">
      <c r="E62" s="143"/>
      <c r="F62" s="143"/>
      <c r="G62" s="143"/>
    </row>
    <row r="63" spans="5:7">
      <c r="E63" s="143"/>
      <c r="F63" s="143"/>
      <c r="G63" s="143"/>
    </row>
    <row r="64" spans="5:7">
      <c r="E64" s="143"/>
      <c r="F64" s="143"/>
      <c r="G64" s="143"/>
    </row>
    <row r="65" spans="5:9">
      <c r="E65" s="143"/>
      <c r="F65" s="143"/>
      <c r="G65" s="143"/>
    </row>
    <row r="66" spans="5:9">
      <c r="E66" s="143"/>
      <c r="F66" s="143"/>
      <c r="G66" s="143"/>
    </row>
    <row r="67" spans="5:9">
      <c r="E67" s="143"/>
      <c r="F67" s="143"/>
      <c r="G67" s="143"/>
    </row>
    <row r="68" spans="5:9">
      <c r="E68" s="121"/>
      <c r="F68" s="121"/>
      <c r="G68" s="121"/>
    </row>
    <row r="69" spans="5:9">
      <c r="E69" s="121"/>
      <c r="F69" s="121"/>
      <c r="G69" s="121"/>
    </row>
    <row r="70" spans="5:9">
      <c r="E70" s="121"/>
      <c r="F70" s="121"/>
      <c r="G70" s="121"/>
      <c r="I70" s="143"/>
    </row>
    <row r="71" spans="5:9">
      <c r="E71" s="121"/>
      <c r="F71" s="121"/>
      <c r="G71" s="121"/>
      <c r="H71" s="143"/>
      <c r="I71" s="143"/>
    </row>
    <row r="72" spans="5:9">
      <c r="E72" s="121"/>
      <c r="F72" s="121"/>
      <c r="G72" s="121"/>
      <c r="H72" s="143"/>
      <c r="I72" s="143"/>
    </row>
    <row r="73" spans="5:9">
      <c r="E73" s="121"/>
      <c r="F73" s="121"/>
      <c r="G73" s="121"/>
      <c r="H73" s="143"/>
      <c r="I73" s="143"/>
    </row>
    <row r="74" spans="5:9">
      <c r="E74" s="121"/>
      <c r="F74" s="117"/>
      <c r="G74" s="117"/>
      <c r="H74" s="143"/>
      <c r="I74" s="143"/>
    </row>
    <row r="75" spans="5:9">
      <c r="E75" s="121"/>
      <c r="F75" s="117"/>
      <c r="G75" s="117"/>
      <c r="H75" s="143"/>
      <c r="I75" s="143"/>
    </row>
    <row r="76" spans="5:9">
      <c r="E76" s="121"/>
      <c r="F76" s="117"/>
      <c r="G76" s="117"/>
      <c r="H76" s="143"/>
      <c r="I76" s="143"/>
    </row>
    <row r="77" spans="5:9">
      <c r="E77" s="121"/>
      <c r="F77" s="117"/>
      <c r="G77" s="117"/>
      <c r="H77" s="143"/>
      <c r="I77" s="143"/>
    </row>
    <row r="78" spans="5:9">
      <c r="E78" s="121"/>
      <c r="F78" s="117"/>
      <c r="G78" s="117"/>
      <c r="H78" s="143"/>
      <c r="I78" s="143"/>
    </row>
    <row r="79" spans="5:9">
      <c r="E79" s="121"/>
      <c r="F79" s="117"/>
      <c r="G79" s="117"/>
      <c r="H79" s="143"/>
      <c r="I79" s="143"/>
    </row>
    <row r="80" spans="5:9">
      <c r="E80" s="121"/>
      <c r="F80" s="117"/>
      <c r="G80" s="117"/>
      <c r="H80" s="143"/>
      <c r="I80" s="150"/>
    </row>
    <row r="81" spans="5:9">
      <c r="E81" s="121"/>
      <c r="F81" s="117"/>
      <c r="G81" s="117"/>
      <c r="H81" s="150"/>
      <c r="I81" s="150"/>
    </row>
    <row r="82" spans="5:9">
      <c r="E82" s="121"/>
      <c r="F82" s="117"/>
      <c r="G82" s="117"/>
      <c r="H82" s="150"/>
      <c r="I82" s="150"/>
    </row>
    <row r="83" spans="5:9">
      <c r="E83" s="121"/>
      <c r="F83" s="117"/>
      <c r="G83" s="121"/>
      <c r="H83" s="150"/>
      <c r="I83" s="150"/>
    </row>
    <row r="84" spans="5:9">
      <c r="E84" s="121"/>
      <c r="F84" s="117"/>
      <c r="G84" s="121"/>
      <c r="H84" s="150"/>
    </row>
    <row r="85" spans="5:9">
      <c r="E85" s="121"/>
      <c r="F85" s="117"/>
      <c r="G85" s="121"/>
    </row>
    <row r="86" spans="5:9">
      <c r="E86" s="121"/>
      <c r="F86" s="117"/>
      <c r="G86" s="121"/>
    </row>
    <row r="87" spans="5:9">
      <c r="E87" s="121"/>
      <c r="F87" s="117"/>
      <c r="G87" s="121"/>
    </row>
    <row r="88" spans="5:9">
      <c r="E88" s="121"/>
      <c r="F88" s="121"/>
      <c r="G88" s="121"/>
    </row>
    <row r="89" spans="5:9">
      <c r="E89" s="121"/>
      <c r="F89" s="121"/>
      <c r="G89" s="121"/>
    </row>
    <row r="90" spans="5:9">
      <c r="E90" s="121"/>
      <c r="F90" s="117"/>
      <c r="G90" s="117"/>
    </row>
    <row r="91" spans="5:9">
      <c r="E91" s="121"/>
      <c r="F91" s="117"/>
      <c r="G91" s="117"/>
    </row>
    <row r="92" spans="5:9">
      <c r="E92" s="121"/>
      <c r="F92" s="117"/>
      <c r="G92" s="117"/>
    </row>
    <row r="93" spans="5:9">
      <c r="E93" s="121"/>
      <c r="F93" s="117"/>
      <c r="G93" s="117"/>
    </row>
    <row r="94" spans="5:9">
      <c r="E94" s="121"/>
      <c r="F94" s="117"/>
      <c r="G94" s="117"/>
    </row>
    <row r="95" spans="5:9">
      <c r="E95" s="121"/>
      <c r="F95" s="121"/>
      <c r="G95" s="121"/>
    </row>
    <row r="96" spans="5:9">
      <c r="E96" s="121"/>
      <c r="F96" s="121"/>
      <c r="G96" s="121"/>
    </row>
    <row r="97" spans="5:7">
      <c r="E97" s="121"/>
      <c r="F97" s="121"/>
      <c r="G97" s="121"/>
    </row>
    <row r="98" spans="5:7">
      <c r="E98" s="121"/>
      <c r="F98" s="121"/>
      <c r="G98" s="121"/>
    </row>
    <row r="99" spans="5:7">
      <c r="E99" s="121"/>
      <c r="F99" s="121"/>
      <c r="G99" s="121"/>
    </row>
    <row r="100" spans="5:7">
      <c r="E100" s="121"/>
      <c r="F100" s="121"/>
      <c r="G100" s="121"/>
    </row>
    <row r="101" spans="5:7">
      <c r="E101" s="121"/>
      <c r="F101" s="121"/>
      <c r="G101" s="121"/>
    </row>
    <row r="102" spans="5:7">
      <c r="E102" s="121"/>
      <c r="F102" s="121"/>
      <c r="G102" s="121"/>
    </row>
    <row r="103" spans="5:7">
      <c r="E103" s="121"/>
      <c r="F103" s="121"/>
      <c r="G103" s="121"/>
    </row>
    <row r="104" spans="5:7">
      <c r="E104" s="121"/>
      <c r="F104" s="121"/>
      <c r="G104" s="121"/>
    </row>
    <row r="105" spans="5:7">
      <c r="E105" s="121"/>
      <c r="F105" s="117"/>
      <c r="G105" s="121"/>
    </row>
    <row r="106" spans="5:7">
      <c r="E106" s="121"/>
      <c r="F106" s="117"/>
      <c r="G106" s="121"/>
    </row>
    <row r="107" spans="5:7">
      <c r="E107" s="121"/>
      <c r="F107" s="117"/>
      <c r="G107" s="121"/>
    </row>
    <row r="108" spans="5:7">
      <c r="E108" s="121"/>
      <c r="F108" s="117"/>
      <c r="G108" s="121"/>
    </row>
    <row r="109" spans="5:7">
      <c r="E109" s="121"/>
      <c r="F109" s="117"/>
      <c r="G109" s="121"/>
    </row>
    <row r="110" spans="5:7">
      <c r="E110" s="121"/>
      <c r="F110" s="117"/>
      <c r="G110" s="121"/>
    </row>
    <row r="111" spans="5:7">
      <c r="E111" s="121"/>
      <c r="F111" s="117"/>
      <c r="G111" s="121"/>
    </row>
    <row r="112" spans="5:7">
      <c r="E112" s="121"/>
      <c r="F112" s="117"/>
      <c r="G112" s="121"/>
    </row>
    <row r="113" spans="5:7">
      <c r="E113" s="121"/>
      <c r="F113" s="117"/>
      <c r="G113" s="121"/>
    </row>
    <row r="114" spans="5:7">
      <c r="E114" s="121"/>
      <c r="F114" s="117"/>
      <c r="G114" s="121"/>
    </row>
    <row r="115" spans="5:7">
      <c r="E115" s="121"/>
      <c r="F115" s="117"/>
      <c r="G115" s="121"/>
    </row>
    <row r="116" spans="5:7">
      <c r="E116" s="121"/>
      <c r="F116" s="117"/>
      <c r="G116" s="121"/>
    </row>
    <row r="117" spans="5:7">
      <c r="E117" s="121"/>
      <c r="F117" s="117"/>
      <c r="G117" s="121"/>
    </row>
    <row r="118" spans="5:7">
      <c r="E118" s="121"/>
      <c r="F118" s="117"/>
      <c r="G118" s="121"/>
    </row>
    <row r="119" spans="5:7">
      <c r="E119" s="121"/>
      <c r="F119" s="117"/>
      <c r="G119" s="121"/>
    </row>
    <row r="120" spans="5:7">
      <c r="E120" s="121"/>
      <c r="F120" s="117"/>
      <c r="G120" s="121"/>
    </row>
    <row r="123" spans="5:7">
      <c r="E123" s="143"/>
      <c r="F123" s="143"/>
      <c r="G123" s="143"/>
    </row>
    <row r="124" spans="5:7">
      <c r="E124" s="143"/>
      <c r="F124" s="143"/>
      <c r="G124" s="143"/>
    </row>
    <row r="125" spans="5:7">
      <c r="E125" s="143"/>
      <c r="F125" s="143"/>
      <c r="G125" s="143"/>
    </row>
    <row r="126" spans="5:7">
      <c r="E126" s="143"/>
      <c r="F126" s="143"/>
      <c r="G126" s="143"/>
    </row>
    <row r="127" spans="5:7">
      <c r="E127" s="143"/>
      <c r="F127" s="143"/>
      <c r="G127" s="143"/>
    </row>
    <row r="128" spans="5:7">
      <c r="E128" s="143"/>
      <c r="F128" s="143"/>
      <c r="G128" s="143"/>
    </row>
    <row r="129" spans="5:7">
      <c r="E129" s="143"/>
      <c r="F129" s="143"/>
      <c r="G129" s="143"/>
    </row>
    <row r="130" spans="5:7">
      <c r="E130" s="121"/>
      <c r="F130" s="117"/>
      <c r="G130" s="121"/>
    </row>
    <row r="131" spans="5:7">
      <c r="E131" s="143"/>
      <c r="F131" s="143"/>
      <c r="G131" s="143"/>
    </row>
    <row r="132" spans="5:7">
      <c r="E132" s="143"/>
      <c r="F132" s="143"/>
      <c r="G132" s="143"/>
    </row>
    <row r="133" spans="5:7">
      <c r="E133" s="143"/>
      <c r="F133" s="143"/>
      <c r="G133" s="143"/>
    </row>
    <row r="134" spans="5:7">
      <c r="E134" s="143"/>
      <c r="F134" s="143"/>
      <c r="G134" s="143"/>
    </row>
    <row r="135" spans="5:7">
      <c r="E135" s="143"/>
      <c r="F135" s="143"/>
      <c r="G135" s="143"/>
    </row>
    <row r="136" spans="5:7">
      <c r="E136" s="143"/>
      <c r="F136" s="143"/>
      <c r="G136" s="143"/>
    </row>
    <row r="137" spans="5:7">
      <c r="E137" s="143"/>
      <c r="F137" s="143"/>
      <c r="G137" s="143"/>
    </row>
    <row r="138" spans="5:7">
      <c r="E138" s="143"/>
      <c r="F138" s="143"/>
      <c r="G138" s="143"/>
    </row>
    <row r="139" spans="5:7">
      <c r="E139" s="121"/>
      <c r="F139" s="117"/>
      <c r="G139" s="121"/>
    </row>
    <row r="145" spans="5:7">
      <c r="E145" s="121"/>
      <c r="F145" s="111"/>
      <c r="G145" s="111"/>
    </row>
    <row r="146" spans="5:7">
      <c r="E146" s="121"/>
      <c r="F146" s="111"/>
      <c r="G146" s="111"/>
    </row>
    <row r="147" spans="5:7">
      <c r="E147" s="121"/>
      <c r="F147" s="112"/>
      <c r="G147" s="111"/>
    </row>
    <row r="148" spans="5:7">
      <c r="E148" s="121"/>
      <c r="F148" s="112"/>
      <c r="G148" s="111"/>
    </row>
    <row r="149" spans="5:7">
      <c r="E149" s="121"/>
      <c r="F149" s="112"/>
      <c r="G149" s="111"/>
    </row>
    <row r="150" spans="5:7">
      <c r="E150" s="121"/>
      <c r="F150" s="112"/>
      <c r="G150" s="111"/>
    </row>
    <row r="151" spans="5:7">
      <c r="E151" s="121"/>
      <c r="F151" s="112"/>
      <c r="G151" s="111"/>
    </row>
    <row r="152" spans="5:7">
      <c r="E152" s="121"/>
      <c r="F152" s="112"/>
      <c r="G152" s="111"/>
    </row>
    <row r="153" spans="5:7">
      <c r="E153" s="121"/>
      <c r="F153" s="112"/>
      <c r="G153" s="111"/>
    </row>
    <row r="154" spans="5:7">
      <c r="E154" s="121"/>
      <c r="F154" s="112"/>
      <c r="G154" s="111"/>
    </row>
    <row r="155" spans="5:7">
      <c r="E155" s="121"/>
      <c r="F155" s="112"/>
      <c r="G155" s="111"/>
    </row>
    <row r="156" spans="5:7">
      <c r="E156" s="121"/>
      <c r="F156" s="112"/>
      <c r="G156" s="111"/>
    </row>
    <row r="157" spans="5:7">
      <c r="E157" s="121"/>
      <c r="F157" s="112"/>
      <c r="G157" s="111"/>
    </row>
    <row r="158" spans="5:7">
      <c r="E158" s="121"/>
      <c r="F158" s="112"/>
      <c r="G158" s="111"/>
    </row>
    <row r="159" spans="5:7">
      <c r="E159" s="121"/>
      <c r="F159" s="112"/>
      <c r="G159" s="111"/>
    </row>
    <row r="160" spans="5:7">
      <c r="E160" s="121"/>
      <c r="F160" s="112"/>
      <c r="G160" s="111"/>
    </row>
    <row r="161" spans="5:7">
      <c r="E161" s="121"/>
      <c r="F161" s="112"/>
      <c r="G161" s="111"/>
    </row>
    <row r="162" spans="5:7">
      <c r="E162" s="121"/>
      <c r="F162" s="112"/>
      <c r="G162" s="111"/>
    </row>
    <row r="163" spans="5:7">
      <c r="E163" s="121"/>
      <c r="F163" s="112"/>
      <c r="G163" s="111"/>
    </row>
  </sheetData>
  <mergeCells count="5">
    <mergeCell ref="B2:C2"/>
    <mergeCell ref="E2:G2"/>
    <mergeCell ref="I2:N2"/>
    <mergeCell ref="I8:N8"/>
    <mergeCell ref="I14:N14"/>
  </mergeCells>
  <phoneticPr fontId="1" type="noConversion"/>
  <pageMargins left="0.69972223043441772" right="0.69972223043441772" top="0.75" bottom="0.75" header="0.30000001192092896" footer="0.30000001192092896"/>
  <pageSetup paperSize="9" orientation="portrait" horizont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메뉴 및 재료 분류</vt:lpstr>
      <vt:lpstr>메뉴리스트</vt:lpstr>
      <vt:lpstr>재료리스트</vt:lpstr>
      <vt:lpstr>유저</vt:lpstr>
      <vt:lpstr>유저 냉장고 현황</vt:lpstr>
      <vt:lpstr>유저1_채식(육류x해산물x)</vt:lpstr>
      <vt:lpstr>유저2_한식_건강한식단_매운x</vt:lpstr>
      <vt:lpstr>유저3_중식x</vt:lpstr>
      <vt:lpstr>유저4_일식_블루베리x우유x_기름진x</vt:lpstr>
      <vt:lpstr>유저5_날것x_매운x</vt:lpstr>
      <vt:lpstr>유저6_갑각류_재료선호뚜렷x_아침o</vt:lpstr>
      <vt:lpstr>유저7_비선호국가x_땅콩x</vt:lpstr>
      <vt:lpstr>유저8_한식일식_고기소화x_아침o</vt:lpstr>
      <vt:lpstr>유저9_일식x_밀가루_아침x</vt:lpstr>
      <vt:lpstr>유저10_한식중식_기름진x_아침o</vt:lpstr>
      <vt:lpstr>유저11_비선호국가x_비선호재료x_못먹는재료x</vt:lpstr>
      <vt:lpstr>유저12_양식기타_새우x_특이한식성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2019-10-26T04:39:37Z</dcterms:created>
  <dcterms:modified xsi:type="dcterms:W3CDTF">2019-11-12T01:21:56Z</dcterms:modified>
</cp:coreProperties>
</file>