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3256" windowHeight="125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  <c r="E57" i="1"/>
  <c r="E31" i="6"/>
  <c r="E47" i="5"/>
  <c r="E27" i="4"/>
  <c r="E42" i="3"/>
  <c r="E28" i="2"/>
  <c r="E56" i="1" l="1"/>
  <c r="E55" i="1"/>
  <c r="E43" i="3" l="1"/>
  <c r="E41" i="3" l="1"/>
  <c r="E39" i="3"/>
  <c r="E40" i="3"/>
  <c r="E37" i="3"/>
  <c r="E38" i="3"/>
  <c r="E54" i="1" l="1"/>
  <c r="E53" i="1"/>
  <c r="E52" i="1" l="1"/>
  <c r="E51" i="1" l="1"/>
  <c r="E50" i="1"/>
  <c r="E27" i="2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<sst xmlns="http://schemas.openxmlformats.org/spreadsheetml/2006/main" count="511" uniqueCount="172">
  <si>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</si>
  <si>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</si>
  <si>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</si>
  <si>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</si>
  <si>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</si>
  <si>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</si>
  <si>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</si>
  <si>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</si>
  <si>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</si>
  <si>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</si>
  <si>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</si>
  <si>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</si>
  <si>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</si>
  <si>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</si>
  <si>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</si>
  <si>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</si>
  <si>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</si>
  <si>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</si>
  <si>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Table C16  Time Recording Log</t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</si>
  <si>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</si>
  <si>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</si>
  <si>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</si>
  <si>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프로젝트 수행 계획서 작성(피봇팅 회의 및 기획 확정)</t>
  </si>
  <si>
    <t>Initial Data Set 작성(메뉴 추가, 재료)</t>
  </si>
  <si>
    <t>Software Architecture Document</t>
  </si>
  <si>
    <t>Initial Data Set 작성(냉장고dataset)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</si>
  <si>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</si>
  <si>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</si>
  <si>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t>Android Studio 사용법 공부(Activity)</t>
  </si>
  <si>
    <t>PSP: Personal Software Process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</si>
  <si>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</si>
  <si>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</si>
  <si>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</si>
  <si>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t>식재료 추가 화면 - 식재료 버튼 및 버튼 클릭 시 데이터 수집 팝업 구현</t>
  </si>
  <si>
    <t>Use Case Specification 작성 (식단 추천, 사후 관리)</t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</si>
  <si>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</si>
  <si>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</si>
  <si>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</si>
  <si>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</si>
  <si>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</si>
  <si>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</si>
  <si>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</si>
  <si>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</si>
  <si>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</si>
  <si>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</si>
  <si>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</si>
  <si>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작성 (유저)</t>
  </si>
  <si>
    <t>Use Case Specification 작성</t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</si>
  <si>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</si>
  <si>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</si>
  <si>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</si>
  <si>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</si>
  <si>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</si>
  <si>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Project Planning</t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</si>
  <si>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</si>
  <si>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</si>
  <si>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</si>
  <si>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</si>
  <si>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</si>
  <si>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</si>
  <si>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</si>
  <si>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t>Interruption Time</t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</si>
  <si>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</si>
  <si>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</si>
  <si>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t>Initial Data Set 제작 준비 (메뉴 엑셀 채워넣기-중식)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</si>
  <si>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</si>
  <si>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</si>
  <si>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Requirement Spectification 1.0</t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</si>
  <si>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</si>
  <si>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</si>
  <si>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</si>
  <si>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t>Android Studio 사용법 공부(View, View Group)</t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</si>
  <si>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</si>
  <si>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</si>
  <si>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</si>
  <si>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Use Case Specificaiton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</si>
  <si>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</si>
  <si>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</si>
  <si>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t>추천 메커니즘 조사</t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</si>
  <si>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</si>
  <si>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</si>
  <si>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</si>
  <si>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rototyping</t>
    </r>
  </si>
  <si>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</si>
  <si>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</si>
  <si>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t>Delta Time</t>
  </si>
  <si>
    <t>Activity</t>
  </si>
  <si>
    <t>Prototyping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</si>
  <si>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</si>
  <si>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</si>
  <si>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</si>
  <si>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</si>
  <si>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</si>
  <si>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</si>
  <si>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</si>
  <si>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</si>
  <si>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</si>
  <si>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</si>
  <si>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</si>
  <si>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</si>
  <si>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</si>
  <si>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</si>
  <si>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</si>
  <si>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</si>
  <si>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t>Date</t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</si>
  <si>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</si>
  <si>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</si>
  <si>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GUI 초안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</si>
  <si>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</si>
  <si>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10월 22일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</si>
  <si>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</si>
  <si>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10월 7일</t>
  </si>
  <si>
    <t>10월 27일</t>
  </si>
  <si>
    <t>Stop</t>
  </si>
  <si>
    <t>10월 13일</t>
  </si>
  <si>
    <t>10월 4일</t>
  </si>
  <si>
    <t>팀명: 6조</t>
  </si>
  <si>
    <t>10월 12일</t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</si>
  <si>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</si>
  <si>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Task</t>
  </si>
  <si>
    <t>10월 5일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</si>
  <si>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</si>
  <si>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</si>
  <si>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</si>
  <si>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</si>
  <si>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</si>
  <si>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</si>
  <si>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</si>
  <si>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</si>
  <si>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</si>
  <si>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</si>
  <si>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</si>
  <si>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</si>
  <si>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</si>
  <si>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프로젝트 수행 계획서 작성(최종본 작성)</t>
  </si>
  <si>
    <t>프로젝트 수행 계획서 작성(초안 작성)</t>
  </si>
  <si>
    <t>Target App Refinement</t>
  </si>
  <si>
    <t>Initial Data Set 작성(재료)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</si>
  <si>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</si>
  <si>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</si>
  <si>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</si>
  <si>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-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</si>
  <si>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</si>
  <si>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</si>
  <si>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</si>
  <si>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</si>
  <si>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</si>
  <si>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</si>
  <si>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</si>
  <si>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</si>
  <si>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</si>
  <si>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추천</t>
    </r>
    <r>
      <rPr>
        <sz val="10"/>
        <color rgb="FF000000"/>
        <rFont val="돋움"/>
        <family val="3"/>
        <charset val="129"/>
      </rPr>
      <t xml:space="preserve"> 메커니즘 조사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</si>
  <si>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</si>
  <si>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/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</si>
  <si>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  <phoneticPr fontId="9" type="noConversion"/>
  </si>
  <si>
    <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</si>
  <si>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  <phoneticPr fontId="9" type="noConversion"/>
  </si>
  <si>
    <t>Software Architecture Document 1.0</t>
    <phoneticPr fontId="9" type="noConversion"/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</si>
  <si>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  <phoneticPr fontId="9" type="noConversion"/>
  </si>
  <si>
    <t>개발 환경 샘플 파일 및 프레젠테이션 준비</t>
    <phoneticPr fontId="9" type="noConversion"/>
  </si>
  <si>
    <t>Prototyping</t>
    <phoneticPr fontId="9" type="noConversion"/>
  </si>
  <si>
    <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  <phoneticPr fontId="9" type="noConversion"/>
  </si>
  <si>
    <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  <phoneticPr fontId="9" type="noConversion"/>
  </si>
  <si>
    <r>
      <t>클래스</t>
    </r>
    <r>
      <rPr>
        <sz val="10"/>
        <color rgb="FF000000"/>
        <rFont val="돋움"/>
        <family val="3"/>
        <charset val="129"/>
      </rPr>
      <t xml:space="preserve"> 내 함수 Refinement</t>
    </r>
    <phoneticPr fontId="9" type="noConversion"/>
  </si>
  <si>
    <t>Prototyping Application 통합</t>
    <phoneticPr fontId="9" type="noConversion"/>
  </si>
  <si>
    <t>Prototyping</t>
    <phoneticPr fontId="9" type="noConversion"/>
  </si>
  <si>
    <r>
      <t>Code Refactoring (C&amp;R 1차</t>
    </r>
    <r>
      <rPr>
        <sz val="10"/>
        <color rgb="FF000000"/>
        <rFont val="돋움"/>
        <family val="2"/>
        <charset val="129"/>
      </rPr>
      <t xml:space="preserve"> 구현 완료, GUI 반영)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</si>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</sst>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0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10" fillId="0" borderId="1" xfId="0" applyNumberFormat="1" applyFont="1" applyBorder="1" applyAlignment="1">
      <alignment horizontal="right"/>
    </xf>
    <xf numFmtId="177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/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6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14" fontId="0" fillId="0" borderId="0" xfId="0" applyNumberFormat="1"/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72"/>
  <sheetViews>
    <sheetView tabSelected="1" topLeftCell="A25" zoomScale="82" zoomScaleNormal="103" workbookViewId="0">
      <selection activeCell="G59" sqref="G59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77734375" bestFit="1" customWidth="1"/>
  </cols>
  <sheetData>
    <row r="1" spans="1:7" ht="11.85" customHeight="1" x14ac:dyDescent="0.25">
      <c r="A1" s="96" t="s">
        <v>18</v>
      </c>
      <c r="B1" s="70"/>
      <c r="C1" s="70"/>
      <c r="D1" s="71"/>
      <c r="E1" s="72"/>
      <c r="F1" s="73"/>
      <c r="G1" s="74" t="s">
        <v>29</v>
      </c>
    </row>
    <row r="2" spans="1:7" ht="11.85" customHeight="1" x14ac:dyDescent="0.25">
      <c r="A2" s="89"/>
    </row>
    <row r="3" spans="1:7" ht="11.85" customHeight="1" x14ac:dyDescent="0.25">
      <c r="A3" s="97" t="s">
        <v>116</v>
      </c>
      <c r="B3" s="75"/>
      <c r="D3" s="76" t="s">
        <v>88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104</v>
      </c>
      <c r="B5" s="55" t="s">
        <v>105</v>
      </c>
      <c r="C5" s="55" t="s">
        <v>113</v>
      </c>
      <c r="D5" s="62" t="s">
        <v>61</v>
      </c>
      <c r="E5" s="67" t="s">
        <v>85</v>
      </c>
      <c r="F5" s="8" t="s">
        <v>119</v>
      </c>
      <c r="G5" s="8" t="s">
        <v>86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58" si="0">C6-B6-(D6/24/60)</f>
        <v>0.1111111111111111</v>
      </c>
      <c r="F6" s="32" t="s">
        <v>53</v>
      </c>
      <c r="G6" s="37" t="s">
        <v>135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53</v>
      </c>
      <c r="G7" s="37" t="s">
        <v>80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53</v>
      </c>
      <c r="G8" s="37" t="s">
        <v>22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53</v>
      </c>
      <c r="G9" s="37" t="s">
        <v>134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53</v>
      </c>
      <c r="G10" s="39" t="s">
        <v>59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136</v>
      </c>
      <c r="G11" s="3" t="s">
        <v>20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136</v>
      </c>
      <c r="G12" s="3" t="s">
        <v>14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136</v>
      </c>
      <c r="G13" s="3" t="s">
        <v>132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136</v>
      </c>
      <c r="G14" s="3" t="s">
        <v>30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136</v>
      </c>
      <c r="G15" s="39" t="s">
        <v>27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57</v>
      </c>
      <c r="G16" s="49" t="s">
        <v>45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51</v>
      </c>
      <c r="G17" s="39" t="s">
        <v>40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51</v>
      </c>
      <c r="G18" s="39" t="s">
        <v>142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141</v>
      </c>
      <c r="G19" s="39" t="s">
        <v>94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75</v>
      </c>
      <c r="G20" s="46" t="s">
        <v>147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75</v>
      </c>
      <c r="G21" s="37" t="s">
        <v>107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75</v>
      </c>
      <c r="G22" s="46" t="s">
        <v>118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75</v>
      </c>
      <c r="G23" s="49" t="s">
        <v>49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75</v>
      </c>
      <c r="G24" s="49" t="s">
        <v>102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75</v>
      </c>
      <c r="G25" s="46" t="s">
        <v>12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67</v>
      </c>
      <c r="G26" s="46" t="s">
        <v>19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67</v>
      </c>
      <c r="G27" s="49" t="s">
        <v>143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67</v>
      </c>
      <c r="G28" s="49" t="s">
        <v>1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67</v>
      </c>
      <c r="G29" s="46" t="s">
        <v>69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67</v>
      </c>
      <c r="G30" s="46" t="s">
        <v>76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67</v>
      </c>
      <c r="G31" s="46" t="s">
        <v>77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41</v>
      </c>
      <c r="G32" s="49" t="s">
        <v>17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41</v>
      </c>
      <c r="G33" s="39" t="s">
        <v>81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67</v>
      </c>
      <c r="G34" s="46" t="s">
        <v>16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67</v>
      </c>
      <c r="G35" s="37" t="s">
        <v>10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67</v>
      </c>
      <c r="G36" s="46" t="s">
        <v>99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67</v>
      </c>
      <c r="G37" s="37" t="s">
        <v>74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si="0"/>
        <v>9.7222222220605337E-2</v>
      </c>
      <c r="F38" s="32" t="s">
        <v>67</v>
      </c>
      <c r="G38" s="37" t="s">
        <v>48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0"/>
        <v>0.10416666667151731</v>
      </c>
      <c r="F39" s="32" t="s">
        <v>67</v>
      </c>
      <c r="G39" s="49" t="s">
        <v>32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0"/>
        <v>3.4722222222222265E-2</v>
      </c>
      <c r="F40" s="32" t="s">
        <v>67</v>
      </c>
      <c r="G40" s="49" t="s">
        <v>62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0"/>
        <v>3.125E-2</v>
      </c>
      <c r="F41" s="32" t="s">
        <v>67</v>
      </c>
      <c r="G41" s="49" t="s">
        <v>98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0"/>
        <v>2.0833333333333259E-2</v>
      </c>
      <c r="F42" s="44" t="s">
        <v>41</v>
      </c>
      <c r="G42" s="49" t="s">
        <v>17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0"/>
        <v>5.208333333333337E-2</v>
      </c>
      <c r="F43" s="44" t="s">
        <v>41</v>
      </c>
      <c r="G43" s="49" t="s">
        <v>2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0"/>
        <v>2.083333333333337E-2</v>
      </c>
      <c r="F44" s="44" t="s">
        <v>41</v>
      </c>
      <c r="G44" s="49" t="s">
        <v>6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0"/>
        <v>7.638888888888884E-2</v>
      </c>
      <c r="F45" s="44" t="s">
        <v>41</v>
      </c>
      <c r="G45" s="49" t="s">
        <v>6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0"/>
        <v>0.13888888888888884</v>
      </c>
      <c r="F46" s="78" t="s">
        <v>141</v>
      </c>
      <c r="G46" s="49" t="s">
        <v>83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0"/>
        <v>5.555555555555558E-2</v>
      </c>
      <c r="F47" s="44" t="s">
        <v>41</v>
      </c>
      <c r="G47" s="49" t="s">
        <v>8</v>
      </c>
    </row>
    <row r="48" spans="1:7" ht="13.8" x14ac:dyDescent="0.25">
      <c r="A48" s="95" t="s">
        <v>126</v>
      </c>
      <c r="B48" s="51">
        <v>0.4375</v>
      </c>
      <c r="C48" s="51">
        <v>0.47916666666666669</v>
      </c>
      <c r="D48" s="32">
        <v>0</v>
      </c>
      <c r="E48" s="58">
        <f t="shared" si="0"/>
        <v>4.1666666666666685E-2</v>
      </c>
      <c r="F48" s="44" t="s">
        <v>41</v>
      </c>
      <c r="G48" s="49" t="s">
        <v>7</v>
      </c>
    </row>
    <row r="49" spans="1:7" ht="13.8" x14ac:dyDescent="0.25">
      <c r="A49" s="99" t="s">
        <v>149</v>
      </c>
      <c r="B49" s="51">
        <v>0.56944444444444442</v>
      </c>
      <c r="C49" s="51">
        <v>0.625</v>
      </c>
      <c r="D49" s="32">
        <v>10</v>
      </c>
      <c r="E49" s="58">
        <f t="shared" si="0"/>
        <v>4.8611111111111133E-2</v>
      </c>
      <c r="F49" s="44" t="s">
        <v>41</v>
      </c>
      <c r="G49" s="49" t="s">
        <v>140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0"/>
        <v>9.0277777777777735E-2</v>
      </c>
      <c r="F50" s="63" t="s">
        <v>41</v>
      </c>
      <c r="G50" s="101" t="s">
        <v>152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0"/>
        <v>8.333333333333337E-2</v>
      </c>
      <c r="F51" s="63" t="s">
        <v>41</v>
      </c>
      <c r="G51" s="101" t="s">
        <v>153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0"/>
        <v>2.777777777777779E-2</v>
      </c>
      <c r="F52" s="63" t="s">
        <v>41</v>
      </c>
      <c r="G52" s="37" t="s">
        <v>154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0"/>
        <v>6.9444444444444406E-2</v>
      </c>
      <c r="F53" s="63" t="s">
        <v>41</v>
      </c>
      <c r="G53" s="101" t="s">
        <v>155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0"/>
        <v>0.20833333333333331</v>
      </c>
      <c r="F54" s="63" t="s">
        <v>41</v>
      </c>
      <c r="G54" s="101" t="s">
        <v>156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0"/>
        <v>0.14583333333333329</v>
      </c>
      <c r="F55" s="63" t="s">
        <v>41</v>
      </c>
      <c r="G55" s="103" t="s">
        <v>168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0"/>
        <v>0.15972222222222229</v>
      </c>
      <c r="F56" s="108" t="s">
        <v>167</v>
      </c>
      <c r="G56" s="103" t="s">
        <v>170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0"/>
        <v>6.2499999999999972E-2</v>
      </c>
      <c r="F57" s="63" t="s">
        <v>41</v>
      </c>
      <c r="G57" s="101" t="s">
        <v>152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0"/>
        <v>4.8611111111111105E-2</v>
      </c>
      <c r="F58" s="63" t="s">
        <v>41</v>
      </c>
      <c r="G58" s="103" t="s">
        <v>171</v>
      </c>
    </row>
    <row r="72" spans="14:14" x14ac:dyDescent="0.25">
      <c r="N72" s="109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5" zoomScaleNormal="125" workbookViewId="0">
      <selection activeCell="G28" sqref="G28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18</v>
      </c>
      <c r="B1" s="52"/>
      <c r="C1" s="52"/>
      <c r="D1" s="59"/>
      <c r="E1" s="4"/>
      <c r="F1" s="4"/>
      <c r="G1" s="1" t="s">
        <v>29</v>
      </c>
    </row>
    <row r="2" spans="1:10" ht="11.85" customHeight="1" x14ac:dyDescent="0.25">
      <c r="A2" s="92"/>
    </row>
    <row r="3" spans="1:10" ht="11.85" customHeight="1" x14ac:dyDescent="0.25">
      <c r="A3" s="93" t="s">
        <v>116</v>
      </c>
      <c r="B3" s="54"/>
      <c r="D3" s="61" t="s">
        <v>93</v>
      </c>
      <c r="E3"/>
      <c r="F3"/>
    </row>
    <row r="4" spans="1:10" ht="11.85" customHeight="1" x14ac:dyDescent="0.25"/>
    <row r="5" spans="1:10" s="7" customFormat="1" ht="26.4" x14ac:dyDescent="0.25">
      <c r="A5" s="86" t="s">
        <v>104</v>
      </c>
      <c r="B5" s="55" t="s">
        <v>105</v>
      </c>
      <c r="C5" s="55" t="s">
        <v>113</v>
      </c>
      <c r="D5" s="62" t="s">
        <v>61</v>
      </c>
      <c r="E5" s="8" t="s">
        <v>85</v>
      </c>
      <c r="F5" s="8" t="s">
        <v>119</v>
      </c>
      <c r="G5" s="8" t="s">
        <v>86</v>
      </c>
    </row>
    <row r="6" spans="1:10" ht="15" customHeight="1" x14ac:dyDescent="0.25">
      <c r="A6" s="87" t="s">
        <v>125</v>
      </c>
      <c r="B6" s="51">
        <v>0.5</v>
      </c>
      <c r="C6" s="51">
        <v>0.54166666666666663</v>
      </c>
      <c r="D6" s="32">
        <v>0</v>
      </c>
      <c r="E6" s="68">
        <f t="shared" ref="E6:E26" si="0">C6-B6-(D6/24/60)</f>
        <v>4.166666666666663E-2</v>
      </c>
      <c r="F6" s="12" t="s">
        <v>53</v>
      </c>
      <c r="G6" s="15" t="s">
        <v>22</v>
      </c>
    </row>
    <row r="7" spans="1:10" ht="15" customHeight="1" x14ac:dyDescent="0.25">
      <c r="A7" s="88" t="s">
        <v>110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136</v>
      </c>
      <c r="G7" s="3" t="s">
        <v>20</v>
      </c>
    </row>
    <row r="8" spans="1:10" ht="15" customHeight="1" x14ac:dyDescent="0.25">
      <c r="A8" s="87" t="s">
        <v>110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136</v>
      </c>
      <c r="G8" s="3" t="s">
        <v>14</v>
      </c>
    </row>
    <row r="9" spans="1:10" ht="15" customHeight="1" x14ac:dyDescent="0.25">
      <c r="A9" s="87" t="s">
        <v>121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136</v>
      </c>
      <c r="G9" s="3" t="s">
        <v>30</v>
      </c>
    </row>
    <row r="10" spans="1:10" ht="15" customHeight="1" x14ac:dyDescent="0.25">
      <c r="A10" s="87" t="s">
        <v>124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57</v>
      </c>
      <c r="G10" s="2" t="s">
        <v>45</v>
      </c>
    </row>
    <row r="11" spans="1:10" ht="15" customHeight="1" x14ac:dyDescent="0.25">
      <c r="A11" s="87" t="s">
        <v>108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55</v>
      </c>
      <c r="G11" s="2" t="s">
        <v>73</v>
      </c>
    </row>
    <row r="12" spans="1:10" ht="15" customHeight="1" x14ac:dyDescent="0.35">
      <c r="A12" s="89" t="s">
        <v>106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141</v>
      </c>
      <c r="G12" s="27" t="s">
        <v>94</v>
      </c>
      <c r="J12" s="18"/>
    </row>
    <row r="13" spans="1:10" ht="15" customHeight="1" x14ac:dyDescent="0.25">
      <c r="A13" s="89" t="s">
        <v>115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95</v>
      </c>
      <c r="G13" s="27" t="s">
        <v>131</v>
      </c>
    </row>
    <row r="14" spans="1:10" ht="15.6" x14ac:dyDescent="0.35">
      <c r="A14" s="89" t="s">
        <v>111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145</v>
      </c>
      <c r="G14" s="27" t="s">
        <v>13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145</v>
      </c>
      <c r="G15" s="49" t="s">
        <v>0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145</v>
      </c>
      <c r="G16" s="49" t="s">
        <v>5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145</v>
      </c>
      <c r="G17" s="49" t="s">
        <v>3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75</v>
      </c>
      <c r="G18" s="49" t="s">
        <v>102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67</v>
      </c>
      <c r="G19" s="49" t="s">
        <v>143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67</v>
      </c>
      <c r="G20" s="49" t="s">
        <v>1</v>
      </c>
    </row>
    <row r="21" spans="1:7" ht="15" customHeight="1" x14ac:dyDescent="0.25">
      <c r="A21" s="87" t="s">
        <v>109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67</v>
      </c>
      <c r="G21" s="15" t="s">
        <v>64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67</v>
      </c>
      <c r="G22" s="37" t="s">
        <v>10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67</v>
      </c>
      <c r="G23" s="15" t="s">
        <v>46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67</v>
      </c>
      <c r="G24" s="49" t="s">
        <v>62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67</v>
      </c>
      <c r="G25" s="49" t="s">
        <v>98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150</v>
      </c>
      <c r="G26" s="49" t="s">
        <v>2</v>
      </c>
    </row>
    <row r="27" spans="1:7" ht="15.6" x14ac:dyDescent="0.35">
      <c r="A27" s="99" t="s">
        <v>148</v>
      </c>
      <c r="B27" s="57">
        <v>0.5</v>
      </c>
      <c r="C27" s="51">
        <v>0.54166666666666663</v>
      </c>
      <c r="D27" s="32">
        <v>0</v>
      </c>
      <c r="E27" s="58">
        <f>C27-B27-(D27/24/60)</f>
        <v>4.166666666666663E-2</v>
      </c>
      <c r="F27" s="100" t="s">
        <v>150</v>
      </c>
      <c r="G27" s="101" t="s">
        <v>151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ref="E28" si="1">C28-B28-(D28/24/60)</f>
        <v>0.15972222222222229</v>
      </c>
      <c r="F28" s="108" t="s">
        <v>167</v>
      </c>
      <c r="G28" s="103" t="s">
        <v>169</v>
      </c>
    </row>
    <row r="29" spans="1:7" ht="15" customHeight="1" x14ac:dyDescent="0.25">
      <c r="A29" s="87"/>
      <c r="B29" s="51"/>
      <c r="C29" s="51"/>
      <c r="D29" s="32"/>
      <c r="E29" s="13"/>
      <c r="F29" s="13"/>
      <c r="G29" s="2"/>
    </row>
    <row r="30" spans="1:7" x14ac:dyDescent="0.25">
      <c r="A30" s="87"/>
      <c r="B30" s="51"/>
      <c r="C30" s="51"/>
      <c r="D30" s="32"/>
      <c r="E30" s="13"/>
      <c r="F30" s="13"/>
      <c r="G30" s="2"/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K33" sqref="K33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18</v>
      </c>
      <c r="B1" s="52"/>
      <c r="C1" s="52"/>
      <c r="D1" s="59"/>
      <c r="E1" s="64"/>
      <c r="F1" s="4"/>
      <c r="G1" s="1" t="s">
        <v>29</v>
      </c>
    </row>
    <row r="2" spans="1:7" ht="11.85" customHeight="1" x14ac:dyDescent="0.25">
      <c r="A2" s="17"/>
    </row>
    <row r="3" spans="1:7" ht="11.85" customHeight="1" x14ac:dyDescent="0.25">
      <c r="A3" s="16" t="s">
        <v>116</v>
      </c>
      <c r="B3" s="54"/>
      <c r="D3" s="61" t="s">
        <v>90</v>
      </c>
      <c r="E3" s="66"/>
      <c r="F3"/>
    </row>
    <row r="4" spans="1:7" ht="11.85" customHeight="1" x14ac:dyDescent="0.25"/>
    <row r="5" spans="1:7" s="7" customFormat="1" ht="26.4" x14ac:dyDescent="0.25">
      <c r="A5" s="8" t="s">
        <v>104</v>
      </c>
      <c r="B5" s="55" t="s">
        <v>105</v>
      </c>
      <c r="C5" s="55" t="s">
        <v>113</v>
      </c>
      <c r="D5" s="62" t="s">
        <v>61</v>
      </c>
      <c r="E5" s="67" t="s">
        <v>85</v>
      </c>
      <c r="F5" s="8" t="s">
        <v>119</v>
      </c>
      <c r="G5" s="8" t="s">
        <v>86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3" si="0">C6-B6-(D6/24/60)</f>
        <v>4.166666666666663E-2</v>
      </c>
      <c r="F6" s="12" t="s">
        <v>53</v>
      </c>
      <c r="G6" s="15" t="s">
        <v>22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136</v>
      </c>
      <c r="G7" s="3" t="s">
        <v>20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136</v>
      </c>
      <c r="G8" s="3" t="s">
        <v>14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136</v>
      </c>
      <c r="G9" s="3" t="s">
        <v>30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57</v>
      </c>
      <c r="G10" s="49" t="s">
        <v>45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87</v>
      </c>
      <c r="G11" s="24" t="s">
        <v>42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87</v>
      </c>
      <c r="G12" s="25" t="s">
        <v>68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87</v>
      </c>
      <c r="G13" s="24" t="s">
        <v>33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141</v>
      </c>
      <c r="G14" s="2" t="s">
        <v>94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141</v>
      </c>
      <c r="G15" s="36" t="s">
        <v>94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87</v>
      </c>
      <c r="G16" s="36" t="s">
        <v>144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87</v>
      </c>
      <c r="G17" s="36" t="s">
        <v>101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87</v>
      </c>
      <c r="G18" s="36" t="s">
        <v>44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145</v>
      </c>
      <c r="G19" s="49" t="s">
        <v>0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145</v>
      </c>
      <c r="G20" s="49" t="s">
        <v>5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145</v>
      </c>
      <c r="G21" s="49" t="s">
        <v>3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75</v>
      </c>
      <c r="G22" s="49" t="s">
        <v>102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87</v>
      </c>
      <c r="G23" s="34" t="s">
        <v>31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87</v>
      </c>
      <c r="G24" s="34" t="s">
        <v>9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87</v>
      </c>
      <c r="G25" s="34" t="s">
        <v>9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87</v>
      </c>
      <c r="G26" s="38" t="s">
        <v>133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67</v>
      </c>
      <c r="G27" s="49" t="s">
        <v>143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67</v>
      </c>
      <c r="G28" s="49" t="s">
        <v>1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39</v>
      </c>
      <c r="G29" s="46" t="s">
        <v>36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67</v>
      </c>
      <c r="G30" s="37" t="s">
        <v>10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24</v>
      </c>
      <c r="G31" s="46" t="s">
        <v>56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67</v>
      </c>
      <c r="G32" s="49" t="s">
        <v>62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41</v>
      </c>
      <c r="G33" s="49" t="s">
        <v>2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41</v>
      </c>
      <c r="G34" s="49" t="s">
        <v>8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87</v>
      </c>
      <c r="G35" s="103" t="s">
        <v>158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87</v>
      </c>
      <c r="G36" s="49" t="s">
        <v>63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160</v>
      </c>
      <c r="G37" s="103" t="s">
        <v>163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157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160</v>
      </c>
      <c r="G39" s="103" t="s">
        <v>162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160</v>
      </c>
      <c r="G40" s="103" t="s">
        <v>164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157</v>
      </c>
      <c r="G41" s="104" t="s">
        <v>159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8" t="s">
        <v>167</v>
      </c>
      <c r="G42" s="103" t="s">
        <v>169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165</v>
      </c>
      <c r="G43" s="103" t="s">
        <v>166</v>
      </c>
    </row>
    <row r="44" spans="1:7" ht="15" customHeight="1" x14ac:dyDescent="0.25">
      <c r="A44" s="2"/>
      <c r="B44" s="51"/>
      <c r="C44" s="51"/>
      <c r="D44" s="32"/>
      <c r="E44" s="58"/>
      <c r="F44" s="6"/>
      <c r="G44" s="2"/>
    </row>
    <row r="45" spans="1:7" ht="15" customHeight="1" x14ac:dyDescent="0.25">
      <c r="A45" s="2"/>
      <c r="B45" s="51"/>
      <c r="C45" s="51"/>
      <c r="D45" s="32"/>
      <c r="E45" s="58"/>
      <c r="F45" s="6"/>
      <c r="G45" s="2"/>
    </row>
    <row r="46" spans="1:7" x14ac:dyDescent="0.25">
      <c r="A46" s="39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18</v>
      </c>
      <c r="B1" s="52"/>
      <c r="C1" s="52"/>
      <c r="D1" s="59"/>
      <c r="E1" s="64"/>
      <c r="F1" s="4"/>
      <c r="G1" s="1" t="s">
        <v>29</v>
      </c>
    </row>
    <row r="2" spans="1:7" ht="11.85" customHeight="1" x14ac:dyDescent="0.25">
      <c r="A2" s="92"/>
    </row>
    <row r="3" spans="1:7" ht="11.85" customHeight="1" x14ac:dyDescent="0.25">
      <c r="A3" s="93" t="s">
        <v>116</v>
      </c>
      <c r="B3" s="54"/>
      <c r="D3" s="61" t="s">
        <v>89</v>
      </c>
      <c r="E3" s="66"/>
      <c r="F3"/>
    </row>
    <row r="4" spans="1:7" ht="11.85" customHeight="1" x14ac:dyDescent="0.25"/>
    <row r="5" spans="1:7" s="7" customFormat="1" ht="26.4" x14ac:dyDescent="0.25">
      <c r="A5" s="86" t="s">
        <v>104</v>
      </c>
      <c r="B5" s="55" t="s">
        <v>105</v>
      </c>
      <c r="C5" s="55" t="s">
        <v>113</v>
      </c>
      <c r="D5" s="62" t="s">
        <v>61</v>
      </c>
      <c r="E5" s="67" t="s">
        <v>85</v>
      </c>
      <c r="F5" s="8" t="s">
        <v>119</v>
      </c>
      <c r="G5" s="8" t="s">
        <v>86</v>
      </c>
    </row>
    <row r="6" spans="1:7" ht="15" customHeight="1" x14ac:dyDescent="0.25">
      <c r="A6" s="88" t="s">
        <v>110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136</v>
      </c>
      <c r="G6" s="3" t="s">
        <v>20</v>
      </c>
    </row>
    <row r="7" spans="1:7" ht="15" customHeight="1" x14ac:dyDescent="0.25">
      <c r="A7" s="87" t="s">
        <v>110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136</v>
      </c>
      <c r="G7" s="3" t="s">
        <v>14</v>
      </c>
    </row>
    <row r="8" spans="1:7" ht="15" customHeight="1" x14ac:dyDescent="0.25">
      <c r="A8" s="87" t="s">
        <v>121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136</v>
      </c>
      <c r="G8" s="3" t="s">
        <v>30</v>
      </c>
    </row>
    <row r="9" spans="1:7" ht="15" customHeight="1" x14ac:dyDescent="0.25">
      <c r="A9" s="87" t="s">
        <v>124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57</v>
      </c>
      <c r="G9" s="2" t="s">
        <v>45</v>
      </c>
    </row>
    <row r="10" spans="1:7" ht="15" customHeight="1" x14ac:dyDescent="0.25">
      <c r="A10" s="87" t="s">
        <v>108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51</v>
      </c>
      <c r="G10" s="2" t="s">
        <v>66</v>
      </c>
    </row>
    <row r="11" spans="1:7" ht="15" customHeight="1" x14ac:dyDescent="0.25">
      <c r="A11" s="87" t="s">
        <v>122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141</v>
      </c>
      <c r="G11" s="39" t="s">
        <v>94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145</v>
      </c>
      <c r="G12" s="49" t="s">
        <v>0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145</v>
      </c>
      <c r="G13" s="49" t="s">
        <v>5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145</v>
      </c>
      <c r="G14" s="49" t="s">
        <v>3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75</v>
      </c>
      <c r="G15" s="49" t="s">
        <v>102</v>
      </c>
    </row>
    <row r="16" spans="1:7" ht="15" customHeight="1" x14ac:dyDescent="0.35">
      <c r="A16" s="94" t="s">
        <v>128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47</v>
      </c>
      <c r="G16" s="48" t="s">
        <v>97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67</v>
      </c>
      <c r="G17" s="49" t="s">
        <v>1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67</v>
      </c>
      <c r="G18" s="46" t="s">
        <v>76</v>
      </c>
    </row>
    <row r="19" spans="1:7" ht="15" customHeight="1" x14ac:dyDescent="0.35">
      <c r="A19" s="94" t="s">
        <v>127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67</v>
      </c>
      <c r="G19" s="37" t="s">
        <v>23</v>
      </c>
    </row>
    <row r="20" spans="1:7" ht="15.6" x14ac:dyDescent="0.35">
      <c r="A20" s="94" t="s">
        <v>129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67</v>
      </c>
      <c r="G20" s="37" t="s">
        <v>137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67</v>
      </c>
      <c r="G21" s="37" t="s">
        <v>10</v>
      </c>
    </row>
    <row r="22" spans="1:7" ht="15" customHeight="1" x14ac:dyDescent="0.25">
      <c r="A22" s="87" t="s">
        <v>112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67</v>
      </c>
      <c r="G22" s="37" t="s">
        <v>25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67</v>
      </c>
      <c r="G23" s="49" t="s">
        <v>62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67</v>
      </c>
      <c r="G24" s="49" t="s">
        <v>98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41</v>
      </c>
      <c r="G25" s="49" t="s">
        <v>2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41</v>
      </c>
      <c r="G26" s="49" t="s">
        <v>8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8" t="s">
        <v>167</v>
      </c>
      <c r="G27" s="103" t="s">
        <v>170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17" zoomScale="85" zoomScaleNormal="106" workbookViewId="0">
      <selection activeCell="A47" sqref="A47:XFD47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18</v>
      </c>
      <c r="B1" s="52"/>
      <c r="C1" s="52"/>
      <c r="D1" s="59"/>
      <c r="E1" s="64"/>
      <c r="F1" s="4"/>
      <c r="G1" s="1" t="s">
        <v>29</v>
      </c>
    </row>
    <row r="2" spans="1:7" ht="11.85" customHeight="1" x14ac:dyDescent="0.25">
      <c r="A2" s="83"/>
    </row>
    <row r="3" spans="1:7" ht="11.85" customHeight="1" x14ac:dyDescent="0.25">
      <c r="A3" s="84" t="s">
        <v>116</v>
      </c>
      <c r="B3" s="54"/>
      <c r="D3" s="61" t="s">
        <v>91</v>
      </c>
      <c r="E3" s="66"/>
      <c r="F3"/>
    </row>
    <row r="4" spans="1:7" ht="11.85" customHeight="1" x14ac:dyDescent="0.25"/>
    <row r="5" spans="1:7" s="7" customFormat="1" ht="26.4" x14ac:dyDescent="0.25">
      <c r="A5" s="86" t="s">
        <v>104</v>
      </c>
      <c r="B5" s="55" t="s">
        <v>105</v>
      </c>
      <c r="C5" s="55" t="s">
        <v>113</v>
      </c>
      <c r="D5" s="62" t="s">
        <v>61</v>
      </c>
      <c r="E5" s="67" t="s">
        <v>85</v>
      </c>
      <c r="F5" s="8" t="s">
        <v>119</v>
      </c>
      <c r="G5" s="8" t="s">
        <v>86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7" si="0">C6-B6-(D6/24/60)</f>
        <v>4.166666666666663E-2</v>
      </c>
      <c r="F6" s="12" t="s">
        <v>53</v>
      </c>
      <c r="G6" s="15" t="s">
        <v>22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136</v>
      </c>
      <c r="G7" s="3" t="s">
        <v>20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136</v>
      </c>
      <c r="G8" s="3" t="s">
        <v>14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136</v>
      </c>
      <c r="G9" s="3" t="s">
        <v>30</v>
      </c>
    </row>
    <row r="10" spans="1:7" ht="15" customHeight="1" x14ac:dyDescent="0.25">
      <c r="A10" s="87" t="s">
        <v>124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57</v>
      </c>
      <c r="G10" s="39" t="s">
        <v>45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87</v>
      </c>
      <c r="G11" s="29" t="s">
        <v>100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87</v>
      </c>
      <c r="G12" s="29" t="s">
        <v>60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87</v>
      </c>
      <c r="G13" s="29" t="s">
        <v>35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87</v>
      </c>
      <c r="G14" s="29" t="s">
        <v>54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141</v>
      </c>
      <c r="G15" s="27" t="s">
        <v>94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87</v>
      </c>
      <c r="G16" s="29" t="s">
        <v>21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87</v>
      </c>
      <c r="G17" s="29" t="s">
        <v>38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87</v>
      </c>
      <c r="G18" s="29" t="s">
        <v>58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145</v>
      </c>
      <c r="G19" s="49" t="s">
        <v>0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145</v>
      </c>
      <c r="G20" s="49" t="s">
        <v>5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145</v>
      </c>
      <c r="G21" s="49" t="s">
        <v>3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75</v>
      </c>
      <c r="G22" s="49" t="s">
        <v>102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87</v>
      </c>
      <c r="G23" s="34" t="s">
        <v>52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145</v>
      </c>
      <c r="G24" s="34" t="s">
        <v>50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141</v>
      </c>
      <c r="G25" s="34" t="s">
        <v>28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141</v>
      </c>
      <c r="G26" s="34" t="s">
        <v>71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139</v>
      </c>
      <c r="G27" s="46" t="s">
        <v>15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139</v>
      </c>
      <c r="G28" s="45" t="s">
        <v>15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139</v>
      </c>
      <c r="G29" s="43" t="s">
        <v>15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139</v>
      </c>
      <c r="G30" s="45" t="s">
        <v>15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139</v>
      </c>
      <c r="G31" s="45" t="s">
        <v>11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67</v>
      </c>
      <c r="G32" s="49" t="s">
        <v>143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139</v>
      </c>
      <c r="G33" s="45" t="s">
        <v>11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67</v>
      </c>
      <c r="G34" s="49" t="s">
        <v>1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67</v>
      </c>
      <c r="G35" s="49" t="s">
        <v>26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139</v>
      </c>
      <c r="G36" s="46" t="s">
        <v>37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67</v>
      </c>
      <c r="G37" s="37" t="s">
        <v>10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139</v>
      </c>
      <c r="G38" s="45" t="s">
        <v>70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67</v>
      </c>
      <c r="G39" s="49" t="s">
        <v>62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139</v>
      </c>
      <c r="G40" s="49" t="s">
        <v>138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41</v>
      </c>
      <c r="G41" s="49" t="s">
        <v>96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41</v>
      </c>
      <c r="G42" s="49" t="s">
        <v>2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41</v>
      </c>
      <c r="G43" s="49" t="s">
        <v>103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41</v>
      </c>
      <c r="G44" s="49" t="s">
        <v>8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82</v>
      </c>
      <c r="G45" s="106" t="s">
        <v>43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4</v>
      </c>
      <c r="G46" s="107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8" t="s">
        <v>167</v>
      </c>
      <c r="G47" s="103" t="s">
        <v>170</v>
      </c>
    </row>
    <row r="48" spans="1:7" x14ac:dyDescent="0.25">
      <c r="A48" s="35"/>
      <c r="B48" s="51"/>
      <c r="C48" s="51"/>
      <c r="D48" s="32"/>
      <c r="E48" s="58"/>
      <c r="F48" s="44"/>
      <c r="G48" s="49"/>
    </row>
    <row r="49" spans="1:7" x14ac:dyDescent="0.25">
      <c r="A49" s="35"/>
      <c r="B49" s="51"/>
      <c r="C49" s="51"/>
      <c r="D49" s="32"/>
      <c r="E49" s="58"/>
      <c r="F49" s="44"/>
      <c r="G49" s="49"/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7" zoomScaleNormal="125" workbookViewId="0">
      <selection activeCell="A31" sqref="A31:XFD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18</v>
      </c>
      <c r="B1" s="52"/>
      <c r="C1" s="52"/>
      <c r="D1" s="59"/>
      <c r="E1" s="64"/>
      <c r="F1" s="4"/>
      <c r="G1" s="1" t="s">
        <v>29</v>
      </c>
    </row>
    <row r="2" spans="1:7" ht="11.85" customHeight="1" x14ac:dyDescent="0.25">
      <c r="A2" s="92"/>
    </row>
    <row r="3" spans="1:7" ht="11.85" customHeight="1" x14ac:dyDescent="0.25">
      <c r="A3" s="93" t="s">
        <v>116</v>
      </c>
      <c r="B3" s="54"/>
      <c r="D3" s="61" t="s">
        <v>92</v>
      </c>
      <c r="E3" s="66"/>
      <c r="F3"/>
    </row>
    <row r="4" spans="1:7" ht="11.85" customHeight="1" x14ac:dyDescent="0.25"/>
    <row r="5" spans="1:7" s="7" customFormat="1" ht="26.4" x14ac:dyDescent="0.25">
      <c r="A5" s="86" t="s">
        <v>104</v>
      </c>
      <c r="B5" s="55" t="s">
        <v>105</v>
      </c>
      <c r="C5" s="55" t="s">
        <v>113</v>
      </c>
      <c r="D5" s="62" t="s">
        <v>61</v>
      </c>
      <c r="E5" s="67" t="s">
        <v>85</v>
      </c>
      <c r="F5" s="8" t="s">
        <v>119</v>
      </c>
      <c r="G5" s="8" t="s">
        <v>86</v>
      </c>
    </row>
    <row r="6" spans="1:7" ht="15" customHeight="1" x14ac:dyDescent="0.25">
      <c r="A6" s="87" t="s">
        <v>125</v>
      </c>
      <c r="B6" s="51">
        <v>0.5</v>
      </c>
      <c r="C6" s="51">
        <v>0.54166666666666663</v>
      </c>
      <c r="D6" s="32">
        <v>0</v>
      </c>
      <c r="E6" s="68">
        <f t="shared" ref="E6:E31" si="0">C6-B6-(D6/24/60)</f>
        <v>4.166666666666663E-2</v>
      </c>
      <c r="F6" s="12" t="s">
        <v>53</v>
      </c>
      <c r="G6" s="15" t="s">
        <v>22</v>
      </c>
    </row>
    <row r="7" spans="1:7" ht="15" customHeight="1" x14ac:dyDescent="0.25">
      <c r="A7" s="88" t="s">
        <v>110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136</v>
      </c>
      <c r="G7" s="3" t="s">
        <v>20</v>
      </c>
    </row>
    <row r="8" spans="1:7" ht="15" customHeight="1" x14ac:dyDescent="0.25">
      <c r="A8" s="87" t="s">
        <v>110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136</v>
      </c>
      <c r="G8" s="3" t="s">
        <v>14</v>
      </c>
    </row>
    <row r="9" spans="1:7" ht="15" customHeight="1" x14ac:dyDescent="0.25">
      <c r="A9" s="87" t="s">
        <v>121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136</v>
      </c>
      <c r="G9" s="3" t="s">
        <v>30</v>
      </c>
    </row>
    <row r="10" spans="1:7" ht="15" customHeight="1" x14ac:dyDescent="0.25">
      <c r="A10" s="87" t="s">
        <v>124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57</v>
      </c>
      <c r="G10" s="2" t="s">
        <v>45</v>
      </c>
    </row>
    <row r="11" spans="1:7" ht="15" customHeight="1" x14ac:dyDescent="0.25">
      <c r="A11" s="88" t="s">
        <v>123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51</v>
      </c>
      <c r="G11" s="3" t="s">
        <v>65</v>
      </c>
    </row>
    <row r="12" spans="1:7" ht="13.8" x14ac:dyDescent="0.25">
      <c r="A12" s="87" t="s">
        <v>122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141</v>
      </c>
      <c r="G12" s="2" t="s">
        <v>94</v>
      </c>
    </row>
    <row r="13" spans="1:7" ht="15" customHeight="1" x14ac:dyDescent="0.25">
      <c r="A13" s="87" t="s">
        <v>120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47</v>
      </c>
      <c r="G13" s="2" t="s">
        <v>34</v>
      </c>
    </row>
    <row r="14" spans="1:7" x14ac:dyDescent="0.25">
      <c r="A14" s="87" t="s">
        <v>111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47</v>
      </c>
      <c r="G14" s="2" t="s">
        <v>34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145</v>
      </c>
      <c r="G15" s="49" t="s">
        <v>0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145</v>
      </c>
      <c r="G16" s="49" t="s">
        <v>5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145</v>
      </c>
      <c r="G17" s="49" t="s">
        <v>3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75</v>
      </c>
      <c r="G18" s="49" t="s">
        <v>102</v>
      </c>
    </row>
    <row r="19" spans="1:7" ht="12.75" customHeight="1" x14ac:dyDescent="0.25">
      <c r="A19" s="87" t="s">
        <v>117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47</v>
      </c>
      <c r="G19" s="2" t="s">
        <v>72</v>
      </c>
    </row>
    <row r="20" spans="1:7" x14ac:dyDescent="0.25">
      <c r="A20" s="87" t="s">
        <v>114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47</v>
      </c>
      <c r="G20" s="2" t="s">
        <v>72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67</v>
      </c>
      <c r="G21" s="49" t="s">
        <v>143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67</v>
      </c>
      <c r="G22" s="49" t="s">
        <v>1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67</v>
      </c>
      <c r="G23" s="46" t="s">
        <v>76</v>
      </c>
    </row>
    <row r="24" spans="1:7" ht="15" customHeight="1" x14ac:dyDescent="0.25">
      <c r="A24" s="95" t="s">
        <v>84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47</v>
      </c>
      <c r="G24" s="2" t="s">
        <v>79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67</v>
      </c>
      <c r="G25" s="37" t="s">
        <v>10</v>
      </c>
    </row>
    <row r="26" spans="1:7" ht="15" customHeight="1" x14ac:dyDescent="0.25">
      <c r="A26" s="87" t="s">
        <v>112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67</v>
      </c>
      <c r="G26" s="15" t="s">
        <v>146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67</v>
      </c>
      <c r="G27" s="49" t="s">
        <v>62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67</v>
      </c>
      <c r="G28" s="49" t="s">
        <v>98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41</v>
      </c>
      <c r="G29" s="49" t="s">
        <v>2</v>
      </c>
    </row>
    <row r="30" spans="1:7" ht="15" customHeight="1" x14ac:dyDescent="0.25">
      <c r="A30" s="87" t="s">
        <v>130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41</v>
      </c>
      <c r="G30" s="2" t="s">
        <v>78</v>
      </c>
    </row>
    <row r="31" spans="1:7" ht="13.8" x14ac:dyDescent="0.25">
      <c r="A31" s="87">
        <v>43779</v>
      </c>
      <c r="B31" s="51">
        <v>0.66666666666666663</v>
      </c>
      <c r="C31" s="51">
        <v>0.83333333333333337</v>
      </c>
      <c r="D31" s="32">
        <v>10</v>
      </c>
      <c r="E31" s="58">
        <f t="shared" si="0"/>
        <v>0.15972222222222229</v>
      </c>
      <c r="F31" s="108" t="s">
        <v>167</v>
      </c>
      <c r="G31" s="103" t="s">
        <v>170</v>
      </c>
    </row>
    <row r="32" spans="1:7" ht="15" customHeight="1" x14ac:dyDescent="0.25">
      <c r="A32" s="87"/>
      <c r="B32" s="51"/>
      <c r="C32" s="51"/>
      <c r="D32" s="32"/>
      <c r="E32" s="58"/>
      <c r="F32" s="13"/>
      <c r="G32" s="2"/>
    </row>
    <row r="33" spans="1:7" x14ac:dyDescent="0.25">
      <c r="A33" s="87"/>
      <c r="B33" s="51"/>
      <c r="C33" s="51"/>
      <c r="D33" s="32"/>
      <c r="E33" s="58"/>
      <c r="F33" s="13"/>
      <c r="G33" s="2"/>
    </row>
    <row r="34" spans="1:7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11</cp:revision>
  <dcterms:created xsi:type="dcterms:W3CDTF">2012-02-01T08:46:19Z</dcterms:created>
  <dcterms:modified xsi:type="dcterms:W3CDTF">2019-11-12T01:42:31Z</dcterms:modified>
</cp:coreProperties>
</file>