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Programming\babalzza-master\babalzza-master\Project Planning\"/>
    </mc:Choice>
  </mc:AlternateContent>
  <xr:revisionPtr revIDLastSave="0" documentId="13_ncr:1_{6A08418D-EDAC-47FF-B547-DAA08696E87D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  <sheet name="팀 통합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3" l="1"/>
  <c r="E35" i="3"/>
  <c r="E49" i="1" l="1"/>
  <c r="E48" i="1"/>
  <c r="E44" i="5"/>
  <c r="E43" i="5"/>
  <c r="E26" i="4"/>
  <c r="E34" i="3"/>
  <c r="E47" i="1"/>
  <c r="E46" i="1"/>
  <c r="E42" i="5" l="1"/>
  <c r="E29" i="6"/>
  <c r="E28" i="6"/>
  <c r="E25" i="4"/>
  <c r="E24" i="4"/>
  <c r="E25" i="2"/>
  <c r="E33" i="3"/>
  <c r="E26" i="2"/>
  <c r="E43" i="1"/>
  <c r="E41" i="1"/>
  <c r="E27" i="6"/>
  <c r="E39" i="5"/>
  <c r="E23" i="4"/>
  <c r="E32" i="3"/>
  <c r="E24" i="2"/>
  <c r="E40" i="1"/>
  <c r="E23" i="6"/>
  <c r="E18" i="4"/>
  <c r="E25" i="6"/>
  <c r="E37" i="5"/>
  <c r="E21" i="4"/>
  <c r="E30" i="3"/>
  <c r="E22" i="2"/>
  <c r="E35" i="1"/>
  <c r="E22" i="6"/>
  <c r="E34" i="5"/>
  <c r="E17" i="4"/>
  <c r="E28" i="3"/>
  <c r="E20" i="2"/>
  <c r="E21" i="2"/>
  <c r="E28" i="1"/>
  <c r="E21" i="6"/>
  <c r="E32" i="5"/>
  <c r="E27" i="3"/>
  <c r="E27" i="1"/>
  <c r="E19" i="2"/>
  <c r="E18" i="6"/>
  <c r="E22" i="5"/>
  <c r="E15" i="4"/>
  <c r="E22" i="3"/>
  <c r="E18" i="2"/>
  <c r="E24" i="1"/>
  <c r="E17" i="6"/>
  <c r="E16" i="6"/>
  <c r="E15" i="6"/>
  <c r="E21" i="5"/>
  <c r="E20" i="5"/>
  <c r="E19" i="5"/>
  <c r="E14" i="4"/>
  <c r="E13" i="4"/>
  <c r="E12" i="4"/>
  <c r="E21" i="3"/>
  <c r="E20" i="3"/>
  <c r="E19" i="3"/>
  <c r="E16" i="2"/>
  <c r="E17" i="2"/>
  <c r="E15" i="2"/>
  <c r="E10" i="5"/>
  <c r="E10" i="3"/>
  <c r="E7" i="6"/>
  <c r="E8" i="6"/>
  <c r="E9" i="6"/>
  <c r="E10" i="6"/>
  <c r="E11" i="6"/>
  <c r="E12" i="6"/>
  <c r="E13" i="6"/>
  <c r="E14" i="6"/>
  <c r="E19" i="6"/>
  <c r="E20" i="6"/>
  <c r="E24" i="6"/>
  <c r="E26" i="6"/>
  <c r="E6" i="6"/>
  <c r="E7" i="5"/>
  <c r="E8" i="5"/>
  <c r="E9" i="5"/>
  <c r="E11" i="5"/>
  <c r="E12" i="5"/>
  <c r="E13" i="5"/>
  <c r="E14" i="5"/>
  <c r="E15" i="5"/>
  <c r="E16" i="5"/>
  <c r="E17" i="5"/>
  <c r="E18" i="5"/>
  <c r="E23" i="5"/>
  <c r="E24" i="5"/>
  <c r="E25" i="5"/>
  <c r="E26" i="5"/>
  <c r="E27" i="5"/>
  <c r="E28" i="5"/>
  <c r="E29" i="5"/>
  <c r="E30" i="5"/>
  <c r="E31" i="5"/>
  <c r="E33" i="5"/>
  <c r="E35" i="5"/>
  <c r="E36" i="5"/>
  <c r="E38" i="5"/>
  <c r="E40" i="5"/>
  <c r="E41" i="5"/>
  <c r="E6" i="5"/>
  <c r="E7" i="4"/>
  <c r="E8" i="4"/>
  <c r="E9" i="4"/>
  <c r="E10" i="4"/>
  <c r="E11" i="4"/>
  <c r="E16" i="4"/>
  <c r="E19" i="4"/>
  <c r="E20" i="4"/>
  <c r="E22" i="4"/>
  <c r="E6" i="4"/>
  <c r="E6" i="3"/>
  <c r="E7" i="3"/>
  <c r="E8" i="3"/>
  <c r="E9" i="3"/>
  <c r="E11" i="3"/>
  <c r="E12" i="3"/>
  <c r="E13" i="3"/>
  <c r="E14" i="3"/>
  <c r="E15" i="3"/>
  <c r="E16" i="3"/>
  <c r="E17" i="3"/>
  <c r="E18" i="3"/>
  <c r="E23" i="3"/>
  <c r="E24" i="3"/>
  <c r="E25" i="3"/>
  <c r="E26" i="3"/>
  <c r="E29" i="3"/>
  <c r="E31" i="3"/>
  <c r="E7" i="2"/>
  <c r="E8" i="2"/>
  <c r="E9" i="2"/>
  <c r="E10" i="2"/>
  <c r="E11" i="2"/>
  <c r="E12" i="2"/>
  <c r="E13" i="2"/>
  <c r="E14" i="2"/>
  <c r="E23" i="2"/>
  <c r="E6" i="2"/>
  <c r="E6" i="1"/>
  <c r="E45" i="1"/>
  <c r="E44" i="1"/>
  <c r="E42" i="1"/>
  <c r="E30" i="1"/>
  <c r="E31" i="1"/>
  <c r="E32" i="1"/>
  <c r="E33" i="1"/>
  <c r="E34" i="1"/>
  <c r="E36" i="1"/>
  <c r="E37" i="1"/>
  <c r="E38" i="1"/>
  <c r="E3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6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6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<sst xmlns="http://schemas.openxmlformats.org/spreadsheetml/2006/main" count="473" uniqueCount="153">
  <si>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</si>
  <si>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</si>
  <si>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</si>
  <si>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</si>
  <si>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</si>
  <si>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</si>
  <si>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</si>
  <si>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t>Code Refactoring (Boundary, Control, Entity)</t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</si>
  <si>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</si>
  <si>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</si>
  <si>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</si>
  <si>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작성 (유저)</t>
  </si>
  <si>
    <t>Use Case Specification 작성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</si>
  <si>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</si>
  <si>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Software Architecture Document</t>
  </si>
  <si>
    <t>Android Studio 사용법 공부(Activity)</t>
  </si>
  <si>
    <t>PSP: Personal Software Process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</si>
  <si>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</si>
  <si>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</si>
  <si>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</si>
  <si>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Table C16  Time Recording Log</t>
  </si>
  <si>
    <t>프로젝트 수행 계획서 작성(피봇팅 회의 및 기획 확정)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</si>
  <si>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</si>
  <si>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</si>
  <si>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</si>
  <si>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</si>
  <si>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</si>
  <si>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Software Architecture Document 1.0</t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</si>
  <si>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</si>
  <si>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t>Software Requirement Specification</t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</si>
  <si>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</si>
  <si>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</si>
  <si>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</si>
  <si>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Interruption Time</t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</si>
  <si>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</si>
  <si>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t>Project Planning</t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</si>
  <si>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</si>
  <si>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</si>
  <si>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</si>
  <si>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</si>
  <si>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</si>
  <si>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</si>
  <si>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</si>
  <si>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Software Requirement Spectification 1.0</t>
  </si>
  <si>
    <t>메인 화면 - 검색 툴바, 내 재료 화면 및 화면 이동 FB 구현</t>
  </si>
  <si>
    <t>Use Case Specification, GUI Sketch 작성</t>
  </si>
  <si>
    <t>Initial Data Set 제작 준비 (메뉴 엑셀 채워넣기-중식)</t>
  </si>
  <si>
    <t>Android Studio 사용법 공부(View, View Group)</t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</si>
  <si>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</si>
  <si>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</si>
  <si>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</si>
  <si>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</si>
  <si>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</si>
  <si>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</si>
  <si>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</si>
  <si>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</si>
  <si>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</si>
  <si>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</si>
  <si>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</si>
  <si>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</si>
  <si>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t>Activity</t>
  </si>
  <si>
    <t>Delta Time</t>
  </si>
  <si>
    <t>Prototyping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</si>
  <si>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</si>
  <si>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</si>
  <si>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</si>
  <si>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</si>
  <si>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</si>
  <si>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</si>
  <si>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</si>
  <si>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</si>
  <si>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</si>
  <si>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</si>
  <si>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</si>
  <si>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</si>
  <si>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Task</t>
  </si>
  <si>
    <t>Stop</t>
  </si>
  <si>
    <t>10월 22일</t>
  </si>
  <si>
    <t>10월 13일</t>
  </si>
  <si>
    <t>10월 4일</t>
  </si>
  <si>
    <t>GUI 초안</t>
  </si>
  <si>
    <t>Date</t>
  </si>
  <si>
    <t>10월 5일</t>
  </si>
  <si>
    <t>Start</t>
  </si>
  <si>
    <t>10월 7일</t>
  </si>
  <si>
    <t>10월 12일</t>
  </si>
  <si>
    <t>팀명: 6조</t>
  </si>
  <si>
    <t>10월 27일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</si>
  <si>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</si>
  <si>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</si>
  <si>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</si>
  <si>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</si>
  <si>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</si>
  <si>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</si>
  <si>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</si>
  <si>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</si>
  <si>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t>10월 27일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</si>
  <si>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</si>
  <si>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</si>
  <si>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</si>
  <si>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</si>
  <si>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작성(초안 작성)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</si>
  <si>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</si>
  <si>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</si>
  <si>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</si>
  <si>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Target App Refinement</t>
  </si>
  <si>
    <t>-</t>
  </si>
  <si>
    <t>Initial Data Set 작성(메뉴 추가)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</si>
  <si>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</si>
  <si>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</si>
  <si>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</si>
  <si>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</si>
  <si>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  <phoneticPr fontId="9" type="noConversion"/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</si>
  <si>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</si>
  <si>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t>Initial Data Set 작성(메뉴 추가, 재료)</t>
    <phoneticPr fontId="9" type="noConversion"/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</si>
  <si>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</si>
  <si>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t>Initial Data Set 작성(재료)</t>
    <phoneticPr fontId="9" type="noConversion"/>
  </si>
  <si>
    <t>Initial Data Set 작성(냉장고dataset)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</si>
  <si>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</si>
  <si>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</si>
  <si>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</si>
  <si>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</si>
  <si>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</si>
  <si>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</si>
  <si>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</si>
  <si>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t>P</t>
    </r>
    <r>
      <rPr>
        <sz val="10"/>
        <color rgb="FF000000"/>
        <rFont val="Arial"/>
        <family val="2"/>
      </rPr>
      <t xml:space="preserve">MP, PSP </t>
    </r>
    <r>
      <rPr>
        <sz val="10"/>
        <color rgb="FF000000"/>
        <rFont val="돋움"/>
        <family val="3"/>
        <charset val="129"/>
      </rPr>
      <t>관리</t>
    </r>
    <phoneticPr fontId="9" type="noConversion"/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</si>
  <si>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</si>
  <si>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Use Case Specificaiton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</si>
  <si>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</si>
  <si>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</si>
  <si>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</si>
  <si>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</si>
  <si>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</si>
  <si>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  <phoneticPr fontId="9" type="noConversion"/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</si>
  <si>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</si>
  <si>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</si>
  <si>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</si>
  <si>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</si>
  <si>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</si>
  <si>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</si>
  <si>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</si>
  <si>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</si>
  <si>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</si>
  <si>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</si>
  <si>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</si>
  <si>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</si>
  <si>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  <phoneticPr fontId="9" type="noConversion"/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</si>
  <si>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</si>
  <si>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</si>
  <si>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</si>
  <si>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t>Prototyping</t>
    <phoneticPr fontId="9" type="noConversion"/>
  </si>
  <si>
    <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  <phoneticPr fontId="9" type="noConversion"/>
  </si>
  <si>
    <r>
      <t>GridView 세부</t>
    </r>
    <r>
      <rPr>
        <sz val="10"/>
        <color rgb="FF000000"/>
        <rFont val="돋움"/>
        <family val="3"/>
        <charset val="129"/>
      </rPr>
      <t xml:space="preserve"> 디자인 구현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</si>
</sst>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03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2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10" fillId="0" borderId="1" xfId="0" applyNumberFormat="1" applyFont="1" applyBorder="1"/>
    <xf numFmtId="0" fontId="1" fillId="0" borderId="1" xfId="0" applyNumberFormat="1" applyFont="1" applyBorder="1"/>
    <xf numFmtId="176" fontId="1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1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1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10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9"/>
  <sheetViews>
    <sheetView topLeftCell="C31" zoomScale="83" zoomScaleNormal="83" workbookViewId="0">
      <selection activeCell="G50" sqref="G50"/>
    </sheetView>
  </sheetViews>
  <sheetFormatPr defaultColWidth="8.6640625" defaultRowHeight="13.2" x14ac:dyDescent="0.25"/>
  <cols>
    <col min="1" max="1" width="11.5546875" style="91" customWidth="1"/>
    <col min="2" max="2" width="8.77734375" style="55" customWidth="1"/>
    <col min="3" max="3" width="7" style="55" customWidth="1"/>
    <col min="4" max="4" width="11.5546875" style="36" customWidth="1"/>
    <col min="5" max="5" width="11.5546875" style="62" customWidth="1"/>
    <col min="6" max="6" width="25.77734375" style="23" customWidth="1"/>
    <col min="7" max="7" width="46.5546875" style="43" customWidth="1"/>
  </cols>
  <sheetData>
    <row r="1" spans="1:7" ht="11.85" customHeight="1" x14ac:dyDescent="0.25">
      <c r="A1" s="100" t="s">
        <v>20</v>
      </c>
      <c r="B1" s="74"/>
      <c r="C1" s="74"/>
      <c r="D1" s="75"/>
      <c r="E1" s="76"/>
      <c r="F1" s="77"/>
      <c r="G1" s="78" t="s">
        <v>16</v>
      </c>
    </row>
    <row r="2" spans="1:7" ht="11.85" customHeight="1" x14ac:dyDescent="0.25">
      <c r="A2" s="93"/>
    </row>
    <row r="3" spans="1:7" ht="11.85" customHeight="1" x14ac:dyDescent="0.25">
      <c r="A3" s="101" t="s">
        <v>86</v>
      </c>
      <c r="B3" s="79"/>
      <c r="D3" s="80" t="s">
        <v>55</v>
      </c>
      <c r="E3" s="81"/>
      <c r="F3" s="43"/>
    </row>
    <row r="4" spans="1:7" ht="11.85" customHeight="1" x14ac:dyDescent="0.25"/>
    <row r="5" spans="1:7" s="11" customFormat="1" ht="26.4" x14ac:dyDescent="0.25">
      <c r="A5" s="102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1">
        <v>43714</v>
      </c>
      <c r="B6" s="55">
        <v>0.625</v>
      </c>
      <c r="C6" s="55">
        <v>0.75</v>
      </c>
      <c r="D6" s="36">
        <v>20</v>
      </c>
      <c r="E6" s="62">
        <f>C6-B6-(D6/24/60)</f>
        <v>0.1111111111111111</v>
      </c>
      <c r="F6" s="36" t="s">
        <v>35</v>
      </c>
      <c r="G6" s="41" t="s">
        <v>101</v>
      </c>
    </row>
    <row r="7" spans="1:7" ht="15" customHeight="1" x14ac:dyDescent="0.25">
      <c r="A7" s="99">
        <v>43714</v>
      </c>
      <c r="B7" s="55">
        <v>0.75</v>
      </c>
      <c r="C7" s="55">
        <v>0.77083333333333337</v>
      </c>
      <c r="D7" s="36">
        <v>10</v>
      </c>
      <c r="E7" s="62">
        <f t="shared" ref="E7:E49" si="0">C7-B7-(D7/24/60)</f>
        <v>1.3888888888888926E-2</v>
      </c>
      <c r="F7" s="36" t="s">
        <v>35</v>
      </c>
      <c r="G7" s="41" t="s">
        <v>67</v>
      </c>
    </row>
    <row r="8" spans="1:7" ht="15" customHeight="1" x14ac:dyDescent="0.25">
      <c r="A8" s="91">
        <v>43715</v>
      </c>
      <c r="B8" s="55">
        <v>0.5</v>
      </c>
      <c r="C8" s="55">
        <v>0.54166666666666663</v>
      </c>
      <c r="D8" s="36">
        <v>0</v>
      </c>
      <c r="E8" s="62">
        <f t="shared" si="0"/>
        <v>4.166666666666663E-2</v>
      </c>
      <c r="F8" s="34" t="s">
        <v>35</v>
      </c>
      <c r="G8" s="41" t="s">
        <v>21</v>
      </c>
    </row>
    <row r="9" spans="1:7" ht="15" customHeight="1" x14ac:dyDescent="0.25">
      <c r="A9" s="91">
        <v>43716</v>
      </c>
      <c r="B9" s="55">
        <v>0.97430555555555554</v>
      </c>
      <c r="C9" s="55">
        <v>0.99861111111111101</v>
      </c>
      <c r="D9" s="36">
        <v>0</v>
      </c>
      <c r="E9" s="62">
        <f t="shared" si="0"/>
        <v>2.4305555555555469E-2</v>
      </c>
      <c r="F9" s="34" t="s">
        <v>35</v>
      </c>
      <c r="G9" s="41" t="s">
        <v>102</v>
      </c>
    </row>
    <row r="10" spans="1:7" ht="15" customHeight="1" x14ac:dyDescent="0.25">
      <c r="A10" s="99">
        <v>43717</v>
      </c>
      <c r="B10" s="55">
        <v>0.52777777777777779</v>
      </c>
      <c r="C10" s="55">
        <v>0.67361111111111116</v>
      </c>
      <c r="D10" s="36">
        <v>95</v>
      </c>
      <c r="E10" s="62">
        <f t="shared" si="0"/>
        <v>7.9861111111111147E-2</v>
      </c>
      <c r="F10" s="34" t="s">
        <v>35</v>
      </c>
      <c r="G10" s="43" t="s">
        <v>34</v>
      </c>
    </row>
    <row r="11" spans="1:7" ht="15" customHeight="1" x14ac:dyDescent="0.25">
      <c r="A11" s="92">
        <v>43727</v>
      </c>
      <c r="B11" s="60">
        <v>0.4375</v>
      </c>
      <c r="C11" s="60">
        <v>0.49305555555555558</v>
      </c>
      <c r="D11" s="18">
        <v>0</v>
      </c>
      <c r="E11" s="62">
        <f t="shared" si="0"/>
        <v>5.555555555555558E-2</v>
      </c>
      <c r="F11" s="18" t="s">
        <v>105</v>
      </c>
      <c r="G11" s="5" t="s">
        <v>18</v>
      </c>
    </row>
    <row r="12" spans="1:7" ht="15" customHeight="1" x14ac:dyDescent="0.25">
      <c r="A12" s="91">
        <v>43727</v>
      </c>
      <c r="B12" s="55">
        <v>0.57291666666666663</v>
      </c>
      <c r="C12" s="55">
        <v>0.62152777777777779</v>
      </c>
      <c r="D12" s="36">
        <v>0</v>
      </c>
      <c r="E12" s="62">
        <f t="shared" si="0"/>
        <v>4.861111111111116E-2</v>
      </c>
      <c r="F12" s="18" t="s">
        <v>105</v>
      </c>
      <c r="G12" s="5" t="s">
        <v>19</v>
      </c>
    </row>
    <row r="13" spans="1:7" ht="15" customHeight="1" x14ac:dyDescent="0.25">
      <c r="A13" s="92">
        <v>43728</v>
      </c>
      <c r="B13" s="55">
        <v>0.35416666666666669</v>
      </c>
      <c r="C13" s="55">
        <v>0.40625</v>
      </c>
      <c r="D13" s="36">
        <v>10</v>
      </c>
      <c r="E13" s="62">
        <f t="shared" si="0"/>
        <v>4.5138888888888867E-2</v>
      </c>
      <c r="F13" s="18" t="s">
        <v>105</v>
      </c>
      <c r="G13" s="5" t="s">
        <v>103</v>
      </c>
    </row>
    <row r="14" spans="1:7" ht="13.8" x14ac:dyDescent="0.25">
      <c r="A14" s="91">
        <v>43728</v>
      </c>
      <c r="B14" s="55">
        <v>0.73611111111111116</v>
      </c>
      <c r="C14" s="55">
        <v>0.78125</v>
      </c>
      <c r="D14" s="36">
        <v>0</v>
      </c>
      <c r="E14" s="62">
        <f t="shared" si="0"/>
        <v>4.513888888888884E-2</v>
      </c>
      <c r="F14" s="18" t="s">
        <v>105</v>
      </c>
      <c r="G14" s="5" t="s">
        <v>17</v>
      </c>
    </row>
    <row r="15" spans="1:7" ht="15" customHeight="1" x14ac:dyDescent="0.25">
      <c r="A15" s="91">
        <v>43729</v>
      </c>
      <c r="B15" s="55">
        <v>0.50694444444444442</v>
      </c>
      <c r="C15" s="55">
        <v>0.57638888888888895</v>
      </c>
      <c r="D15" s="36">
        <v>30</v>
      </c>
      <c r="E15" s="62">
        <f t="shared" si="0"/>
        <v>4.8611111111111202E-2</v>
      </c>
      <c r="F15" s="18" t="s">
        <v>105</v>
      </c>
      <c r="G15" s="43" t="s">
        <v>13</v>
      </c>
    </row>
    <row r="16" spans="1:7" ht="15" customHeight="1" x14ac:dyDescent="0.25">
      <c r="A16" s="91">
        <v>43732</v>
      </c>
      <c r="B16" s="55">
        <v>0.57291666666666663</v>
      </c>
      <c r="C16" s="55">
        <v>0.61458333333333337</v>
      </c>
      <c r="D16" s="36">
        <v>0</v>
      </c>
      <c r="E16" s="62">
        <f t="shared" si="0"/>
        <v>4.1666666666666741E-2</v>
      </c>
      <c r="F16" s="36" t="s">
        <v>32</v>
      </c>
      <c r="G16" s="53" t="s">
        <v>126</v>
      </c>
    </row>
    <row r="17" spans="1:7" ht="15" customHeight="1" x14ac:dyDescent="0.25">
      <c r="A17" s="91">
        <v>43736</v>
      </c>
      <c r="B17" s="55">
        <v>0.69791666666666663</v>
      </c>
      <c r="C17" s="55">
        <v>0.75</v>
      </c>
      <c r="D17" s="36">
        <v>15</v>
      </c>
      <c r="E17" s="62">
        <f t="shared" si="0"/>
        <v>4.1666666666666706E-2</v>
      </c>
      <c r="F17" s="18" t="s">
        <v>36</v>
      </c>
      <c r="G17" s="43" t="s">
        <v>3</v>
      </c>
    </row>
    <row r="18" spans="1:7" ht="15" customHeight="1" x14ac:dyDescent="0.25">
      <c r="A18" s="91">
        <v>43737</v>
      </c>
      <c r="B18" s="55">
        <v>0.5625</v>
      </c>
      <c r="C18" s="55">
        <v>0.68055555555555547</v>
      </c>
      <c r="D18" s="36">
        <v>30</v>
      </c>
      <c r="E18" s="62">
        <f t="shared" si="0"/>
        <v>9.722222222222214E-2</v>
      </c>
      <c r="F18" s="18" t="s">
        <v>36</v>
      </c>
      <c r="G18" s="43" t="s">
        <v>74</v>
      </c>
    </row>
    <row r="19" spans="1:7" ht="13.8" x14ac:dyDescent="0.25">
      <c r="A19" s="91">
        <v>43739</v>
      </c>
      <c r="B19" s="55">
        <v>0.67708333333333337</v>
      </c>
      <c r="C19" s="55">
        <v>0.72916666666666663</v>
      </c>
      <c r="D19" s="36">
        <v>0</v>
      </c>
      <c r="E19" s="62">
        <f t="shared" si="0"/>
        <v>5.2083333333333259E-2</v>
      </c>
      <c r="F19" s="36" t="s">
        <v>106</v>
      </c>
      <c r="G19" s="43" t="s">
        <v>63</v>
      </c>
    </row>
    <row r="20" spans="1:7" ht="15" customHeight="1" x14ac:dyDescent="0.25">
      <c r="A20" s="93">
        <v>43742</v>
      </c>
      <c r="B20" s="55">
        <v>0.6875</v>
      </c>
      <c r="C20" s="55">
        <v>0.84027777777777779</v>
      </c>
      <c r="D20" s="36">
        <v>10</v>
      </c>
      <c r="E20" s="62">
        <f t="shared" si="0"/>
        <v>0.14583333333333334</v>
      </c>
      <c r="F20" s="67" t="s">
        <v>127</v>
      </c>
      <c r="G20" s="50" t="s">
        <v>99</v>
      </c>
    </row>
    <row r="21" spans="1:7" ht="15" customHeight="1" x14ac:dyDescent="0.25">
      <c r="A21" s="93">
        <v>43742</v>
      </c>
      <c r="B21" s="55">
        <v>0.89583333333333337</v>
      </c>
      <c r="C21" s="55">
        <v>0.97916666666666663</v>
      </c>
      <c r="D21" s="36">
        <v>20</v>
      </c>
      <c r="E21" s="62">
        <f t="shared" si="0"/>
        <v>6.9444444444444364E-2</v>
      </c>
      <c r="F21" s="67" t="s">
        <v>127</v>
      </c>
      <c r="G21" s="41" t="s">
        <v>80</v>
      </c>
    </row>
    <row r="22" spans="1:7" ht="15" customHeight="1" x14ac:dyDescent="0.25">
      <c r="A22" s="93">
        <v>43746</v>
      </c>
      <c r="B22" s="55">
        <v>4.8611111111111112E-2</v>
      </c>
      <c r="C22" s="55">
        <v>0.20833333333333334</v>
      </c>
      <c r="D22" s="36">
        <v>20</v>
      </c>
      <c r="E22" s="62">
        <f t="shared" si="0"/>
        <v>0.14583333333333334</v>
      </c>
      <c r="F22" s="67" t="s">
        <v>127</v>
      </c>
      <c r="G22" s="50" t="s">
        <v>88</v>
      </c>
    </row>
    <row r="23" spans="1:7" ht="13.8" x14ac:dyDescent="0.25">
      <c r="A23" s="93">
        <v>43748</v>
      </c>
      <c r="B23" s="55">
        <v>0.13194444444444445</v>
      </c>
      <c r="C23" s="55">
        <v>0.1875</v>
      </c>
      <c r="D23" s="36">
        <v>10</v>
      </c>
      <c r="E23" s="62">
        <f t="shared" si="0"/>
        <v>4.8611111111111105E-2</v>
      </c>
      <c r="F23" s="67" t="s">
        <v>127</v>
      </c>
      <c r="G23" s="53" t="s">
        <v>131</v>
      </c>
    </row>
    <row r="24" spans="1:7" ht="13.8" x14ac:dyDescent="0.25">
      <c r="A24" s="99">
        <v>43749</v>
      </c>
      <c r="B24" s="55">
        <v>0.89583333333333337</v>
      </c>
      <c r="C24" s="55">
        <v>1.0173611111111112</v>
      </c>
      <c r="D24" s="36">
        <v>0</v>
      </c>
      <c r="E24" s="62">
        <f t="shared" si="0"/>
        <v>0.12152777777777779</v>
      </c>
      <c r="F24" s="67" t="s">
        <v>127</v>
      </c>
      <c r="G24" s="53" t="s">
        <v>132</v>
      </c>
    </row>
    <row r="25" spans="1:7" ht="15" customHeight="1" x14ac:dyDescent="0.25">
      <c r="A25" s="93">
        <v>43751</v>
      </c>
      <c r="B25" s="55">
        <v>2.0833333333333332E-2</v>
      </c>
      <c r="C25" s="55">
        <v>6.9444444444444434E-2</v>
      </c>
      <c r="D25" s="36">
        <v>20</v>
      </c>
      <c r="E25" s="62">
        <f t="shared" si="0"/>
        <v>3.4722222222222217E-2</v>
      </c>
      <c r="F25" s="67" t="s">
        <v>127</v>
      </c>
      <c r="G25" s="50" t="s">
        <v>5</v>
      </c>
    </row>
    <row r="26" spans="1:7" ht="13.8" x14ac:dyDescent="0.25">
      <c r="A26" s="93">
        <v>43755</v>
      </c>
      <c r="B26" s="55">
        <v>0.375</v>
      </c>
      <c r="C26" s="55">
        <v>0.43402777777777773</v>
      </c>
      <c r="D26" s="36">
        <v>0</v>
      </c>
      <c r="E26" s="62">
        <f t="shared" si="0"/>
        <v>5.9027777777777735E-2</v>
      </c>
      <c r="F26" s="48" t="s">
        <v>43</v>
      </c>
      <c r="G26" s="50" t="s">
        <v>23</v>
      </c>
    </row>
    <row r="27" spans="1:7" ht="13.8" x14ac:dyDescent="0.25">
      <c r="A27" s="93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43</v>
      </c>
      <c r="G27" s="53" t="s">
        <v>134</v>
      </c>
    </row>
    <row r="28" spans="1:7" ht="13.8" x14ac:dyDescent="0.25">
      <c r="A28" s="93">
        <v>43755</v>
      </c>
      <c r="B28" s="55">
        <v>0.5625</v>
      </c>
      <c r="C28" s="55">
        <v>0.61458333333333337</v>
      </c>
      <c r="D28" s="36">
        <v>0</v>
      </c>
      <c r="E28" s="62">
        <f t="shared" ref="E28" si="1">C28-B28-(D28/24/60)</f>
        <v>5.208333333333337E-2</v>
      </c>
      <c r="F28" s="48" t="s">
        <v>43</v>
      </c>
      <c r="G28" s="53" t="s">
        <v>137</v>
      </c>
    </row>
    <row r="29" spans="1:7" ht="13.8" x14ac:dyDescent="0.25">
      <c r="A29" s="93">
        <v>43761</v>
      </c>
      <c r="B29" s="55">
        <v>0</v>
      </c>
      <c r="C29" s="55">
        <v>4.1666666666666664E-2</v>
      </c>
      <c r="D29" s="36">
        <v>0</v>
      </c>
      <c r="E29" s="62">
        <f t="shared" si="0"/>
        <v>4.1666666666666664E-2</v>
      </c>
      <c r="F29" s="36" t="s">
        <v>43</v>
      </c>
      <c r="G29" s="50" t="s">
        <v>51</v>
      </c>
    </row>
    <row r="30" spans="1:7" ht="15" customHeight="1" x14ac:dyDescent="0.25">
      <c r="A30" s="93">
        <v>43762</v>
      </c>
      <c r="B30" s="55">
        <v>0.58333333333333337</v>
      </c>
      <c r="C30" s="55">
        <v>0.66666666666666663</v>
      </c>
      <c r="D30" s="36">
        <v>0</v>
      </c>
      <c r="E30" s="62">
        <f>C30-B30-(D30/24/60)</f>
        <v>8.3333333333333259E-2</v>
      </c>
      <c r="F30" s="36" t="s">
        <v>43</v>
      </c>
      <c r="G30" s="50" t="s">
        <v>71</v>
      </c>
    </row>
    <row r="31" spans="1:7" ht="15" customHeight="1" x14ac:dyDescent="0.25">
      <c r="A31" s="93">
        <v>43762</v>
      </c>
      <c r="B31" s="55">
        <v>0.67361111111111116</v>
      </c>
      <c r="C31" s="55">
        <v>0.72222222222222221</v>
      </c>
      <c r="D31" s="36">
        <v>10</v>
      </c>
      <c r="E31" s="62">
        <f t="shared" si="0"/>
        <v>4.1666666666666602E-2</v>
      </c>
      <c r="F31" s="36" t="s">
        <v>43</v>
      </c>
      <c r="G31" s="50" t="s">
        <v>72</v>
      </c>
    </row>
    <row r="32" spans="1:7" ht="15" customHeight="1" x14ac:dyDescent="0.25">
      <c r="A32" s="93">
        <v>43763</v>
      </c>
      <c r="B32" s="55">
        <v>0.58333333333333337</v>
      </c>
      <c r="C32" s="55">
        <v>0.69444444444444453</v>
      </c>
      <c r="D32" s="36">
        <v>20</v>
      </c>
      <c r="E32" s="62">
        <f t="shared" si="0"/>
        <v>9.7222222222222265E-2</v>
      </c>
      <c r="F32" s="48" t="s">
        <v>27</v>
      </c>
      <c r="G32" s="53" t="s">
        <v>121</v>
      </c>
    </row>
    <row r="33" spans="1:7" ht="15" customHeight="1" x14ac:dyDescent="0.25">
      <c r="A33" s="93">
        <v>43763</v>
      </c>
      <c r="B33" s="55">
        <v>0.69444444444444453</v>
      </c>
      <c r="C33" s="55">
        <v>0.77083333333333337</v>
      </c>
      <c r="D33" s="36">
        <v>10</v>
      </c>
      <c r="E33" s="62">
        <f t="shared" si="0"/>
        <v>6.9444444444444392E-2</v>
      </c>
      <c r="F33" s="48" t="s">
        <v>27</v>
      </c>
      <c r="G33" s="43" t="s">
        <v>68</v>
      </c>
    </row>
    <row r="34" spans="1:7" ht="15" customHeight="1" x14ac:dyDescent="0.25">
      <c r="A34" s="93">
        <v>43764</v>
      </c>
      <c r="B34" s="55">
        <v>0.5625</v>
      </c>
      <c r="C34" s="55">
        <v>0.58333333333333337</v>
      </c>
      <c r="D34" s="36">
        <v>0</v>
      </c>
      <c r="E34" s="62">
        <f t="shared" si="0"/>
        <v>2.083333333333337E-2</v>
      </c>
      <c r="F34" s="36" t="s">
        <v>43</v>
      </c>
      <c r="G34" s="50" t="s">
        <v>24</v>
      </c>
    </row>
    <row r="35" spans="1:7" ht="15" customHeight="1" x14ac:dyDescent="0.25">
      <c r="A35" s="93">
        <v>43764</v>
      </c>
      <c r="B35" s="55">
        <v>0.58333333333333337</v>
      </c>
      <c r="C35" s="55">
        <v>0.6875</v>
      </c>
      <c r="D35" s="36">
        <v>0</v>
      </c>
      <c r="E35" s="62">
        <f t="shared" si="0"/>
        <v>0.10416666666666663</v>
      </c>
      <c r="F35" s="36" t="s">
        <v>43</v>
      </c>
      <c r="G35" s="41" t="s">
        <v>140</v>
      </c>
    </row>
    <row r="36" spans="1:7" ht="15" customHeight="1" x14ac:dyDescent="0.25">
      <c r="A36" s="93">
        <v>43764</v>
      </c>
      <c r="B36" s="55">
        <v>0.875</v>
      </c>
      <c r="C36" s="55">
        <v>1.1145833333333333</v>
      </c>
      <c r="D36" s="36">
        <v>90</v>
      </c>
      <c r="E36" s="62">
        <f t="shared" si="0"/>
        <v>0.17708333333333326</v>
      </c>
      <c r="F36" s="36" t="s">
        <v>43</v>
      </c>
      <c r="G36" s="50" t="s">
        <v>110</v>
      </c>
    </row>
    <row r="37" spans="1:7" ht="15" customHeight="1" x14ac:dyDescent="0.25">
      <c r="A37" s="93">
        <v>43765</v>
      </c>
      <c r="B37" s="55">
        <v>0.51388888888888895</v>
      </c>
      <c r="C37" s="55">
        <v>0.81944444444444453</v>
      </c>
      <c r="D37" s="36">
        <v>20</v>
      </c>
      <c r="E37" s="62">
        <f t="shared" si="0"/>
        <v>0.29166666666666669</v>
      </c>
      <c r="F37" s="36" t="s">
        <v>43</v>
      </c>
      <c r="G37" s="41" t="s">
        <v>54</v>
      </c>
    </row>
    <row r="38" spans="1:7" ht="15" customHeight="1" x14ac:dyDescent="0.25">
      <c r="A38" s="93">
        <v>43765</v>
      </c>
      <c r="B38" s="55">
        <v>43765.881944444445</v>
      </c>
      <c r="C38" s="55">
        <v>43765.993055555555</v>
      </c>
      <c r="D38" s="67">
        <v>20</v>
      </c>
      <c r="E38" s="62">
        <f t="shared" si="0"/>
        <v>9.7222222220605337E-2</v>
      </c>
      <c r="F38" s="36" t="s">
        <v>43</v>
      </c>
      <c r="G38" s="41" t="s">
        <v>53</v>
      </c>
    </row>
    <row r="39" spans="1:7" ht="15" customHeight="1" x14ac:dyDescent="0.25">
      <c r="A39" s="99">
        <v>43766</v>
      </c>
      <c r="B39" s="61">
        <v>43766.972222222219</v>
      </c>
      <c r="C39" s="55">
        <v>43767.076388888891</v>
      </c>
      <c r="D39" s="36">
        <v>0</v>
      </c>
      <c r="E39" s="62">
        <f t="shared" si="0"/>
        <v>0.10416666667151731</v>
      </c>
      <c r="F39" s="36" t="s">
        <v>43</v>
      </c>
      <c r="G39" s="53" t="s">
        <v>120</v>
      </c>
    </row>
    <row r="40" spans="1:7" ht="14.4" customHeight="1" x14ac:dyDescent="0.25">
      <c r="A40" s="99">
        <v>43767</v>
      </c>
      <c r="B40" s="61">
        <v>0.4375</v>
      </c>
      <c r="C40" s="55">
        <v>0.47222222222222227</v>
      </c>
      <c r="D40" s="36">
        <v>0</v>
      </c>
      <c r="E40" s="62">
        <f t="shared" si="0"/>
        <v>3.4722222222222265E-2</v>
      </c>
      <c r="F40" s="36" t="s">
        <v>43</v>
      </c>
      <c r="G40" s="53" t="s">
        <v>141</v>
      </c>
    </row>
    <row r="41" spans="1:7" ht="14.4" customHeight="1" x14ac:dyDescent="0.25">
      <c r="A41" s="99">
        <v>43769</v>
      </c>
      <c r="B41" s="61">
        <v>0.58333333333333337</v>
      </c>
      <c r="C41" s="55">
        <v>0.61458333333333337</v>
      </c>
      <c r="D41" s="36">
        <v>0</v>
      </c>
      <c r="E41" s="62">
        <f t="shared" si="0"/>
        <v>3.125E-2</v>
      </c>
      <c r="F41" s="36" t="s">
        <v>43</v>
      </c>
      <c r="G41" s="53" t="s">
        <v>142</v>
      </c>
    </row>
    <row r="42" spans="1:7" ht="15" customHeight="1" x14ac:dyDescent="0.25">
      <c r="A42" s="99">
        <v>43769</v>
      </c>
      <c r="B42" s="55">
        <v>0.89583333333333337</v>
      </c>
      <c r="C42" s="55">
        <v>0.91666666666666663</v>
      </c>
      <c r="D42" s="36">
        <v>0</v>
      </c>
      <c r="E42" s="62">
        <f t="shared" si="0"/>
        <v>2.0833333333333259E-2</v>
      </c>
      <c r="F42" s="48" t="s">
        <v>27</v>
      </c>
      <c r="G42" s="53" t="s">
        <v>122</v>
      </c>
    </row>
    <row r="43" spans="1:7" ht="15" customHeight="1" x14ac:dyDescent="0.25">
      <c r="A43" s="99">
        <v>43769</v>
      </c>
      <c r="B43" s="55">
        <v>0.91666666666666663</v>
      </c>
      <c r="C43" s="55">
        <v>0.96875</v>
      </c>
      <c r="D43" s="36">
        <v>0</v>
      </c>
      <c r="E43" s="62">
        <f t="shared" si="0"/>
        <v>5.208333333333337E-2</v>
      </c>
      <c r="F43" s="48" t="s">
        <v>27</v>
      </c>
      <c r="G43" s="53" t="s">
        <v>143</v>
      </c>
    </row>
    <row r="44" spans="1:7" ht="15" customHeight="1" x14ac:dyDescent="0.25">
      <c r="A44" s="91">
        <v>43770</v>
      </c>
      <c r="B44" s="55">
        <v>0.55555555555555558</v>
      </c>
      <c r="C44" s="55">
        <v>0.57638888888888895</v>
      </c>
      <c r="D44" s="36">
        <v>0</v>
      </c>
      <c r="E44" s="62">
        <f t="shared" si="0"/>
        <v>2.083333333333337E-2</v>
      </c>
      <c r="F44" s="48" t="s">
        <v>27</v>
      </c>
      <c r="G44" s="53" t="s">
        <v>144</v>
      </c>
    </row>
    <row r="45" spans="1:7" ht="15" customHeight="1" x14ac:dyDescent="0.25">
      <c r="A45" s="91">
        <v>43770</v>
      </c>
      <c r="B45" s="55">
        <v>0.64583333333333337</v>
      </c>
      <c r="C45" s="55">
        <v>0.72222222222222221</v>
      </c>
      <c r="D45" s="36">
        <v>0</v>
      </c>
      <c r="E45" s="62">
        <f t="shared" si="0"/>
        <v>7.638888888888884E-2</v>
      </c>
      <c r="F45" s="48" t="s">
        <v>27</v>
      </c>
      <c r="G45" s="53" t="s">
        <v>123</v>
      </c>
    </row>
    <row r="46" spans="1:7" ht="13.8" x14ac:dyDescent="0.25">
      <c r="A46" s="91">
        <v>43770</v>
      </c>
      <c r="B46" s="55">
        <v>0.72916666666666663</v>
      </c>
      <c r="C46" s="55">
        <v>0.86805555555555547</v>
      </c>
      <c r="D46" s="36">
        <v>0</v>
      </c>
      <c r="E46" s="62">
        <f t="shared" si="0"/>
        <v>0.13888888888888884</v>
      </c>
      <c r="F46" s="82" t="s">
        <v>124</v>
      </c>
      <c r="G46" s="53" t="s">
        <v>125</v>
      </c>
    </row>
    <row r="47" spans="1:7" ht="13.8" x14ac:dyDescent="0.25">
      <c r="A47" s="91">
        <v>43770</v>
      </c>
      <c r="B47" s="55">
        <v>0.91666666666666663</v>
      </c>
      <c r="C47" s="55">
        <v>0.97222222222222221</v>
      </c>
      <c r="D47" s="36">
        <v>0</v>
      </c>
      <c r="E47" s="62">
        <f t="shared" si="0"/>
        <v>5.555555555555558E-2</v>
      </c>
      <c r="F47" s="48" t="s">
        <v>27</v>
      </c>
      <c r="G47" s="53" t="s">
        <v>145</v>
      </c>
    </row>
    <row r="48" spans="1:7" ht="13.8" x14ac:dyDescent="0.25">
      <c r="A48" s="99" t="s">
        <v>147</v>
      </c>
      <c r="B48" s="55">
        <v>0.4375</v>
      </c>
      <c r="C48" s="55">
        <v>0.47916666666666669</v>
      </c>
      <c r="D48" s="36">
        <v>0</v>
      </c>
      <c r="E48" s="62">
        <f t="shared" si="0"/>
        <v>4.1666666666666685E-2</v>
      </c>
      <c r="F48" s="48" t="s">
        <v>27</v>
      </c>
      <c r="G48" s="53" t="s">
        <v>148</v>
      </c>
    </row>
    <row r="49" spans="1:7" ht="13.8" x14ac:dyDescent="0.25">
      <c r="A49" s="99" t="s">
        <v>147</v>
      </c>
      <c r="B49" s="55">
        <v>0.56944444444444442</v>
      </c>
      <c r="C49" s="55">
        <v>0.625</v>
      </c>
      <c r="D49" s="36">
        <v>10</v>
      </c>
      <c r="E49" s="62">
        <f t="shared" si="0"/>
        <v>4.8611111111111133E-2</v>
      </c>
      <c r="F49" s="48" t="s">
        <v>27</v>
      </c>
      <c r="G49" s="53" t="s">
        <v>149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13" zoomScaleNormal="125" workbookViewId="0">
      <selection activeCell="C35" sqref="C35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8" customWidth="1"/>
    <col min="6" max="6" width="25.5546875" style="8" customWidth="1"/>
    <col min="7" max="7" width="55.44140625" customWidth="1"/>
  </cols>
  <sheetData>
    <row r="1" spans="1:10" ht="11.85" customHeight="1" x14ac:dyDescent="0.25">
      <c r="A1" s="13" t="s">
        <v>20</v>
      </c>
      <c r="B1" s="56"/>
      <c r="C1" s="56"/>
      <c r="D1" s="63"/>
      <c r="E1" s="7"/>
      <c r="F1" s="7"/>
      <c r="G1" s="1" t="s">
        <v>16</v>
      </c>
    </row>
    <row r="2" spans="1:10" ht="11.85" customHeight="1" x14ac:dyDescent="0.25">
      <c r="A2" s="96"/>
    </row>
    <row r="3" spans="1:10" ht="11.85" customHeight="1" x14ac:dyDescent="0.25">
      <c r="A3" s="97" t="s">
        <v>86</v>
      </c>
      <c r="B3" s="58"/>
      <c r="D3" s="65" t="s">
        <v>65</v>
      </c>
      <c r="E3"/>
      <c r="F3"/>
    </row>
    <row r="4" spans="1:10" ht="11.85" customHeight="1" x14ac:dyDescent="0.25"/>
    <row r="5" spans="1:10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12" t="s">
        <v>61</v>
      </c>
      <c r="F5" s="12" t="s">
        <v>75</v>
      </c>
      <c r="G5" s="12" t="s">
        <v>60</v>
      </c>
    </row>
    <row r="6" spans="1:10" ht="15" customHeight="1" x14ac:dyDescent="0.25">
      <c r="A6" s="91" t="s">
        <v>93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10" ht="15" customHeight="1" x14ac:dyDescent="0.25">
      <c r="A7" s="92" t="s">
        <v>89</v>
      </c>
      <c r="B7" s="60">
        <v>0.4375</v>
      </c>
      <c r="C7" s="60">
        <v>0.49305555555555558</v>
      </c>
      <c r="D7" s="18">
        <v>0</v>
      </c>
      <c r="E7" s="72">
        <f t="shared" ref="E7:E26" si="0">C7-B7-(D7/24/60)</f>
        <v>5.555555555555558E-2</v>
      </c>
      <c r="F7" s="18" t="s">
        <v>105</v>
      </c>
      <c r="G7" s="5" t="s">
        <v>18</v>
      </c>
    </row>
    <row r="8" spans="1:10" ht="15" customHeight="1" x14ac:dyDescent="0.25">
      <c r="A8" s="91" t="s">
        <v>89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10" ht="15" customHeight="1" x14ac:dyDescent="0.25">
      <c r="A9" s="91" t="s">
        <v>94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10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32</v>
      </c>
      <c r="G10" s="4" t="s">
        <v>10</v>
      </c>
    </row>
    <row r="11" spans="1:10" ht="15" customHeight="1" x14ac:dyDescent="0.25">
      <c r="A11" s="91" t="s">
        <v>90</v>
      </c>
      <c r="B11" s="55">
        <v>0.39583333333333331</v>
      </c>
      <c r="C11" s="55">
        <v>0.47916666666666669</v>
      </c>
      <c r="D11" s="36">
        <v>20</v>
      </c>
      <c r="E11" s="72">
        <f t="shared" si="0"/>
        <v>6.9444444444444475E-2</v>
      </c>
      <c r="F11" s="32" t="s">
        <v>31</v>
      </c>
      <c r="G11" s="4" t="s">
        <v>52</v>
      </c>
    </row>
    <row r="12" spans="1:10" ht="15" customHeight="1" x14ac:dyDescent="0.35">
      <c r="A12" s="93" t="s">
        <v>91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30" t="s">
        <v>106</v>
      </c>
      <c r="G12" s="31" t="s">
        <v>63</v>
      </c>
      <c r="J12" s="22"/>
    </row>
    <row r="13" spans="1:10" ht="15" customHeight="1" x14ac:dyDescent="0.25">
      <c r="A13" s="93" t="s">
        <v>79</v>
      </c>
      <c r="B13" s="55">
        <v>0.64583333333333337</v>
      </c>
      <c r="C13" s="55">
        <v>0.72916666666666663</v>
      </c>
      <c r="D13" s="36">
        <v>20</v>
      </c>
      <c r="E13" s="72">
        <f t="shared" si="0"/>
        <v>6.9444444444444364E-2</v>
      </c>
      <c r="F13" s="30" t="s">
        <v>64</v>
      </c>
      <c r="G13" s="31" t="s">
        <v>104</v>
      </c>
    </row>
    <row r="14" spans="1:10" ht="15.6" x14ac:dyDescent="0.35">
      <c r="A14" s="93" t="s">
        <v>84</v>
      </c>
      <c r="B14" s="55">
        <v>0.5625</v>
      </c>
      <c r="C14" s="55">
        <v>0.72916666666666663</v>
      </c>
      <c r="D14" s="36">
        <v>30</v>
      </c>
      <c r="E14" s="72">
        <f t="shared" si="0"/>
        <v>0.14583333333333329</v>
      </c>
      <c r="F14" s="30" t="s">
        <v>73</v>
      </c>
      <c r="G14" s="31" t="s">
        <v>6</v>
      </c>
    </row>
    <row r="15" spans="1:10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73</v>
      </c>
      <c r="G15" s="53" t="s">
        <v>128</v>
      </c>
    </row>
    <row r="16" spans="1:10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73</v>
      </c>
      <c r="G16" s="53" t="s">
        <v>129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ref="E17:E20" si="1">C17-B17-(D17/24/60)</f>
        <v>6.9444444444444406E-2</v>
      </c>
      <c r="F17" s="48" t="s">
        <v>73</v>
      </c>
      <c r="G17" s="53" t="s">
        <v>130</v>
      </c>
    </row>
    <row r="18" spans="1:7" ht="13.8" x14ac:dyDescent="0.25">
      <c r="A18" s="54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1"/>
        <v>0.12152777777777779</v>
      </c>
      <c r="F18" s="67" t="s">
        <v>127</v>
      </c>
      <c r="G18" s="53" t="s">
        <v>132</v>
      </c>
    </row>
    <row r="19" spans="1:7" ht="13.8" x14ac:dyDescent="0.25">
      <c r="A19" s="51">
        <v>43755</v>
      </c>
      <c r="B19" s="55">
        <v>0.4375</v>
      </c>
      <c r="C19" s="55">
        <v>0.48958333333333331</v>
      </c>
      <c r="D19" s="36">
        <v>0</v>
      </c>
      <c r="E19" s="62">
        <f t="shared" si="1"/>
        <v>5.2083333333333315E-2</v>
      </c>
      <c r="F19" s="48" t="s">
        <v>43</v>
      </c>
      <c r="G19" s="53" t="s">
        <v>134</v>
      </c>
    </row>
    <row r="20" spans="1:7" ht="13.8" x14ac:dyDescent="0.25">
      <c r="A20" s="51">
        <v>43755</v>
      </c>
      <c r="B20" s="55">
        <v>0.5625</v>
      </c>
      <c r="C20" s="55">
        <v>0.61458333333333337</v>
      </c>
      <c r="D20" s="36">
        <v>0</v>
      </c>
      <c r="E20" s="62">
        <f t="shared" si="1"/>
        <v>5.208333333333337E-2</v>
      </c>
      <c r="F20" s="48" t="s">
        <v>43</v>
      </c>
      <c r="G20" s="53" t="s">
        <v>138</v>
      </c>
    </row>
    <row r="21" spans="1:7" ht="15" customHeight="1" x14ac:dyDescent="0.25">
      <c r="A21" s="91" t="s">
        <v>77</v>
      </c>
      <c r="B21" s="55">
        <v>0.64583333333333337</v>
      </c>
      <c r="C21" s="55">
        <v>0.69444444444444442</v>
      </c>
      <c r="D21" s="36">
        <v>10</v>
      </c>
      <c r="E21" s="72">
        <f t="shared" si="0"/>
        <v>4.1666666666666602E-2</v>
      </c>
      <c r="F21" s="17" t="s">
        <v>43</v>
      </c>
      <c r="G21" s="19" t="s">
        <v>46</v>
      </c>
    </row>
    <row r="22" spans="1:7" ht="15" customHeight="1" x14ac:dyDescent="0.25">
      <c r="A22" s="51">
        <v>43764</v>
      </c>
      <c r="B22" s="55">
        <v>0.58333333333333337</v>
      </c>
      <c r="C22" s="55">
        <v>0.6875</v>
      </c>
      <c r="D22" s="36">
        <v>0</v>
      </c>
      <c r="E22" s="62">
        <f t="shared" si="0"/>
        <v>0.10416666666666663</v>
      </c>
      <c r="F22" s="36" t="s">
        <v>43</v>
      </c>
      <c r="G22" s="41" t="s">
        <v>140</v>
      </c>
    </row>
    <row r="23" spans="1:7" ht="15" customHeight="1" x14ac:dyDescent="0.25">
      <c r="A23" s="51">
        <v>43765</v>
      </c>
      <c r="B23" s="55">
        <v>0.625</v>
      </c>
      <c r="C23" s="55">
        <v>0.66666666666666663</v>
      </c>
      <c r="D23" s="36">
        <v>0</v>
      </c>
      <c r="E23" s="72">
        <f t="shared" si="0"/>
        <v>4.166666666666663E-2</v>
      </c>
      <c r="F23" s="17" t="s">
        <v>43</v>
      </c>
      <c r="G23" s="19" t="s">
        <v>11</v>
      </c>
    </row>
    <row r="24" spans="1:7" ht="15" customHeight="1" x14ac:dyDescent="0.25">
      <c r="A24" s="54">
        <v>43767</v>
      </c>
      <c r="B24" s="61">
        <v>0.4375</v>
      </c>
      <c r="C24" s="55">
        <v>0.47222222222222227</v>
      </c>
      <c r="D24" s="36">
        <v>0</v>
      </c>
      <c r="E24" s="62">
        <f t="shared" si="0"/>
        <v>3.4722222222222265E-2</v>
      </c>
      <c r="F24" s="36" t="s">
        <v>43</v>
      </c>
      <c r="G24" s="53" t="s">
        <v>141</v>
      </c>
    </row>
    <row r="25" spans="1:7" ht="14.4" customHeight="1" x14ac:dyDescent="0.25">
      <c r="A25" s="54">
        <v>43769</v>
      </c>
      <c r="B25" s="61">
        <v>0.58333333333333337</v>
      </c>
      <c r="C25" s="55">
        <v>0.61458333333333337</v>
      </c>
      <c r="D25" s="36">
        <v>0</v>
      </c>
      <c r="E25" s="62">
        <f t="shared" si="0"/>
        <v>3.125E-2</v>
      </c>
      <c r="F25" s="36" t="s">
        <v>43</v>
      </c>
      <c r="G25" s="53" t="s">
        <v>142</v>
      </c>
    </row>
    <row r="26" spans="1:7" ht="15" customHeight="1" x14ac:dyDescent="0.25">
      <c r="A26" s="54">
        <v>43769</v>
      </c>
      <c r="B26" s="55">
        <v>0.91666666666666663</v>
      </c>
      <c r="C26" s="55">
        <v>0.96875</v>
      </c>
      <c r="D26" s="36">
        <v>0</v>
      </c>
      <c r="E26" s="62">
        <f t="shared" si="0"/>
        <v>5.208333333333337E-2</v>
      </c>
      <c r="F26" s="48" t="s">
        <v>27</v>
      </c>
      <c r="G26" s="53" t="s">
        <v>143</v>
      </c>
    </row>
    <row r="27" spans="1:7" x14ac:dyDescent="0.25">
      <c r="A27" s="39"/>
      <c r="B27" s="61"/>
      <c r="C27" s="55"/>
      <c r="D27" s="36"/>
      <c r="E27" s="62"/>
      <c r="F27" s="48"/>
      <c r="G27" s="53"/>
    </row>
    <row r="28" spans="1:7" ht="15" customHeight="1" x14ac:dyDescent="0.25">
      <c r="A28" s="91"/>
      <c r="B28" s="55"/>
      <c r="C28" s="55"/>
      <c r="D28" s="36"/>
      <c r="E28" s="17"/>
      <c r="F28" s="17"/>
      <c r="G28" s="19"/>
    </row>
    <row r="29" spans="1:7" ht="15" customHeight="1" x14ac:dyDescent="0.25">
      <c r="A29" s="91"/>
      <c r="B29" s="55"/>
      <c r="C29" s="55"/>
      <c r="D29" s="36"/>
      <c r="E29" s="17"/>
      <c r="F29" s="17"/>
      <c r="G29" s="4"/>
    </row>
    <row r="30" spans="1:7" x14ac:dyDescent="0.25">
      <c r="A30" s="91"/>
      <c r="B30" s="55"/>
      <c r="C30" s="55"/>
      <c r="D30" s="36"/>
      <c r="E30" s="17"/>
      <c r="F30" s="17"/>
      <c r="G30" s="4"/>
    </row>
    <row r="31" spans="1:7" ht="15" customHeight="1" x14ac:dyDescent="0.25">
      <c r="A31" s="91"/>
      <c r="B31" s="55"/>
      <c r="C31" s="55"/>
      <c r="D31" s="36"/>
      <c r="E31" s="17"/>
      <c r="F31" s="17"/>
      <c r="G31" s="4"/>
    </row>
    <row r="32" spans="1:7" x14ac:dyDescent="0.25">
      <c r="A32" s="91"/>
      <c r="B32" s="55"/>
      <c r="C32" s="55"/>
      <c r="D32" s="36"/>
      <c r="E32" s="17"/>
      <c r="F32" s="17"/>
      <c r="G32" s="4"/>
    </row>
    <row r="33" spans="1:7" x14ac:dyDescent="0.25">
      <c r="A33" s="91"/>
      <c r="B33" s="55"/>
      <c r="C33" s="55"/>
      <c r="D33" s="36"/>
      <c r="E33" s="17"/>
      <c r="F33" s="17"/>
      <c r="G33" s="4"/>
    </row>
    <row r="34" spans="1:7" ht="15" customHeight="1" x14ac:dyDescent="0.25">
      <c r="A34" s="91"/>
      <c r="B34" s="55"/>
      <c r="C34" s="55"/>
      <c r="D34" s="36"/>
      <c r="E34" s="17"/>
      <c r="F34" s="17"/>
      <c r="G34" s="4"/>
    </row>
    <row r="35" spans="1:7" ht="15" customHeight="1" x14ac:dyDescent="0.25">
      <c r="A35" s="91"/>
      <c r="B35" s="55"/>
      <c r="C35" s="55"/>
      <c r="D35" s="36"/>
      <c r="E35" s="17"/>
      <c r="F35" s="17"/>
      <c r="G35" s="4"/>
    </row>
    <row r="36" spans="1:7" ht="15" customHeight="1" x14ac:dyDescent="0.25">
      <c r="A36" s="91"/>
      <c r="B36" s="55"/>
      <c r="C36" s="55"/>
      <c r="D36" s="36"/>
      <c r="E36" s="17"/>
      <c r="F36" s="17"/>
      <c r="G36" s="4"/>
    </row>
    <row r="37" spans="1:7" ht="15" customHeight="1" x14ac:dyDescent="0.25">
      <c r="A37" s="91"/>
      <c r="B37" s="55"/>
      <c r="C37" s="55"/>
      <c r="D37" s="36"/>
      <c r="E37" s="17"/>
      <c r="F37" s="17"/>
      <c r="G37" s="4"/>
    </row>
    <row r="38" spans="1:7" ht="15" customHeight="1" x14ac:dyDescent="0.25">
      <c r="A38" s="91"/>
      <c r="B38" s="55"/>
      <c r="C38" s="55"/>
      <c r="D38" s="36"/>
      <c r="E38" s="17"/>
      <c r="F38" s="17"/>
      <c r="G38" s="4"/>
    </row>
    <row r="39" spans="1:7" ht="15" customHeight="1" x14ac:dyDescent="0.25">
      <c r="A39" s="91"/>
      <c r="B39" s="55"/>
      <c r="C39" s="55"/>
      <c r="D39" s="36"/>
      <c r="E39" s="17"/>
      <c r="F39" s="17"/>
      <c r="G39" s="4"/>
    </row>
    <row r="40" spans="1:7" ht="15" customHeight="1" x14ac:dyDescent="0.25">
      <c r="A40" s="91"/>
      <c r="B40" s="55"/>
      <c r="C40" s="55"/>
      <c r="D40" s="36"/>
      <c r="E40" s="17"/>
      <c r="F40" s="17"/>
      <c r="G40" s="4"/>
    </row>
    <row r="41" spans="1:7" ht="15" customHeight="1" x14ac:dyDescent="0.25">
      <c r="A41" s="91"/>
      <c r="B41" s="55"/>
      <c r="C41" s="55"/>
      <c r="D41" s="36"/>
      <c r="E41" s="17"/>
      <c r="F41" s="17"/>
      <c r="G41" s="4"/>
    </row>
    <row r="42" spans="1:7" ht="15" customHeight="1" x14ac:dyDescent="0.25">
      <c r="A42" s="91"/>
      <c r="B42" s="55"/>
      <c r="C42" s="55"/>
      <c r="D42" s="36"/>
      <c r="E42" s="17"/>
      <c r="F42" s="17"/>
      <c r="G42" s="4"/>
    </row>
    <row r="43" spans="1:7" ht="15" customHeight="1" x14ac:dyDescent="0.25">
      <c r="A43" s="91"/>
      <c r="B43" s="55"/>
      <c r="C43" s="55"/>
      <c r="D43" s="36"/>
      <c r="E43" s="9"/>
      <c r="F43" s="9"/>
      <c r="G43" s="4"/>
    </row>
    <row r="44" spans="1:7" ht="15" customHeight="1" x14ac:dyDescent="0.25">
      <c r="A44" s="95"/>
      <c r="B44" s="55"/>
      <c r="C44" s="55"/>
      <c r="D44" s="36"/>
      <c r="E44" s="9"/>
      <c r="F44" s="9"/>
      <c r="G44" s="4"/>
    </row>
    <row r="45" spans="1:7" ht="15" customHeight="1" x14ac:dyDescent="0.25">
      <c r="A45" s="95"/>
      <c r="B45" s="55"/>
      <c r="C45" s="55"/>
      <c r="D45" s="36"/>
      <c r="E45" s="9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5"/>
  <sheetViews>
    <sheetView tabSelected="1" topLeftCell="A16" zoomScaleNormal="125" workbookViewId="0">
      <selection activeCell="A37" sqref="A37"/>
    </sheetView>
  </sheetViews>
  <sheetFormatPr defaultColWidth="8.6640625" defaultRowHeight="13.2" x14ac:dyDescent="0.25"/>
  <cols>
    <col min="1" max="1" width="10" customWidth="1"/>
    <col min="2" max="3" width="7" style="57" customWidth="1"/>
    <col min="4" max="4" width="11.5546875" style="64" customWidth="1"/>
    <col min="5" max="5" width="9.6640625" style="69" customWidth="1"/>
    <col min="6" max="6" width="29.88671875" style="8" customWidth="1"/>
    <col min="7" max="7" width="61.3320312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21"/>
    </row>
    <row r="3" spans="1:7" ht="11.85" customHeight="1" x14ac:dyDescent="0.25">
      <c r="A3" s="20" t="s">
        <v>86</v>
      </c>
      <c r="B3" s="58"/>
      <c r="D3" s="65" t="s">
        <v>56</v>
      </c>
      <c r="E3" s="70"/>
      <c r="F3"/>
    </row>
    <row r="4" spans="1:7" ht="11.85" customHeight="1" x14ac:dyDescent="0.25"/>
    <row r="5" spans="1:7" s="11" customFormat="1" ht="26.4" x14ac:dyDescent="0.25">
      <c r="A5" s="12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14">
        <v>43715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5" customHeight="1" x14ac:dyDescent="0.25">
      <c r="A7" s="15">
        <v>43727</v>
      </c>
      <c r="B7" s="60">
        <v>0.4375</v>
      </c>
      <c r="C7" s="60">
        <v>0.49305555555555558</v>
      </c>
      <c r="D7" s="18">
        <v>0</v>
      </c>
      <c r="E7" s="72">
        <f t="shared" ref="E7:E36" si="0">C7-B7-(D7/24/60)</f>
        <v>5.555555555555558E-2</v>
      </c>
      <c r="F7" s="18" t="s">
        <v>105</v>
      </c>
      <c r="G7" s="5" t="s">
        <v>18</v>
      </c>
    </row>
    <row r="8" spans="1:7" ht="15" customHeight="1" x14ac:dyDescent="0.25">
      <c r="A8" s="14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5" customHeight="1" x14ac:dyDescent="0.25">
      <c r="A9" s="14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39">
        <v>43732</v>
      </c>
      <c r="B10" s="55">
        <v>0.57291666666666663</v>
      </c>
      <c r="C10" s="55">
        <v>0.61458333333333337</v>
      </c>
      <c r="D10" s="36">
        <v>0</v>
      </c>
      <c r="E10" s="62">
        <f t="shared" si="0"/>
        <v>4.1666666666666741E-2</v>
      </c>
      <c r="F10" s="36" t="s">
        <v>32</v>
      </c>
      <c r="G10" s="53" t="s">
        <v>126</v>
      </c>
    </row>
    <row r="11" spans="1:7" ht="15" customHeight="1" x14ac:dyDescent="0.25">
      <c r="A11" s="24">
        <v>43735</v>
      </c>
      <c r="B11" s="83">
        <v>0.64583333333333337</v>
      </c>
      <c r="C11" s="83">
        <v>0.89583333333333337</v>
      </c>
      <c r="D11" s="48">
        <v>60</v>
      </c>
      <c r="E11" s="72">
        <f t="shared" si="0"/>
        <v>0.20833333333333334</v>
      </c>
      <c r="F11" s="26" t="s">
        <v>62</v>
      </c>
      <c r="G11" s="28" t="s">
        <v>30</v>
      </c>
    </row>
    <row r="12" spans="1:7" ht="15" customHeight="1" x14ac:dyDescent="0.25">
      <c r="A12" s="25">
        <v>43736</v>
      </c>
      <c r="B12" s="84">
        <v>0.625</v>
      </c>
      <c r="C12" s="84">
        <v>0.79166666666666663</v>
      </c>
      <c r="D12" s="32">
        <v>60</v>
      </c>
      <c r="E12" s="72">
        <f t="shared" si="0"/>
        <v>0.12499999999999997</v>
      </c>
      <c r="F12" s="27" t="s">
        <v>62</v>
      </c>
      <c r="G12" s="29" t="s">
        <v>44</v>
      </c>
    </row>
    <row r="13" spans="1:7" ht="15" customHeight="1" x14ac:dyDescent="0.25">
      <c r="A13" s="24">
        <v>43737</v>
      </c>
      <c r="B13" s="83">
        <v>0.77083333333333337</v>
      </c>
      <c r="C13" s="83">
        <v>0.91666666666666663</v>
      </c>
      <c r="D13" s="48">
        <v>20</v>
      </c>
      <c r="E13" s="72">
        <f t="shared" si="0"/>
        <v>0.13194444444444436</v>
      </c>
      <c r="F13" s="26" t="s">
        <v>62</v>
      </c>
      <c r="G13" s="28" t="s">
        <v>8</v>
      </c>
    </row>
    <row r="14" spans="1:7" ht="13.8" x14ac:dyDescent="0.25">
      <c r="A14" s="14">
        <v>43739</v>
      </c>
      <c r="B14" s="55">
        <v>0.67708333333333337</v>
      </c>
      <c r="C14" s="55">
        <v>0.72916666666666663</v>
      </c>
      <c r="D14" s="36">
        <v>0</v>
      </c>
      <c r="E14" s="72">
        <f t="shared" si="0"/>
        <v>5.2083333333333259E-2</v>
      </c>
      <c r="F14" s="17" t="s">
        <v>106</v>
      </c>
      <c r="G14" s="4" t="s">
        <v>63</v>
      </c>
    </row>
    <row r="15" spans="1:7" ht="13.8" x14ac:dyDescent="0.25">
      <c r="A15" s="39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6" t="s">
        <v>106</v>
      </c>
      <c r="G15" s="40" t="s">
        <v>63</v>
      </c>
    </row>
    <row r="16" spans="1:7" ht="15" customHeight="1" x14ac:dyDescent="0.25">
      <c r="A16" s="39">
        <v>43743</v>
      </c>
      <c r="B16" s="55">
        <v>0.75</v>
      </c>
      <c r="C16" s="55">
        <v>0.83333333333333337</v>
      </c>
      <c r="D16" s="36">
        <v>0</v>
      </c>
      <c r="E16" s="72">
        <f t="shared" si="0"/>
        <v>8.333333333333337E-2</v>
      </c>
      <c r="F16" s="36" t="s">
        <v>62</v>
      </c>
      <c r="G16" s="40" t="s">
        <v>70</v>
      </c>
    </row>
    <row r="17" spans="1:7" ht="15" customHeight="1" x14ac:dyDescent="0.25">
      <c r="A17" s="39">
        <v>43744</v>
      </c>
      <c r="B17" s="55">
        <v>0.41666666666666669</v>
      </c>
      <c r="C17" s="55">
        <v>0.47916666666666669</v>
      </c>
      <c r="D17" s="36">
        <v>0</v>
      </c>
      <c r="E17" s="72">
        <f t="shared" si="0"/>
        <v>6.25E-2</v>
      </c>
      <c r="F17" s="36" t="s">
        <v>62</v>
      </c>
      <c r="G17" s="40" t="s">
        <v>108</v>
      </c>
    </row>
    <row r="18" spans="1:7" ht="15" customHeight="1" x14ac:dyDescent="0.25">
      <c r="A18" s="39">
        <v>43745</v>
      </c>
      <c r="B18" s="55">
        <v>0.95833333333333337</v>
      </c>
      <c r="C18" s="55">
        <v>0.97916666666666663</v>
      </c>
      <c r="D18" s="36">
        <v>0</v>
      </c>
      <c r="E18" s="72">
        <f t="shared" si="0"/>
        <v>2.0833333333333259E-2</v>
      </c>
      <c r="F18" s="36" t="s">
        <v>62</v>
      </c>
      <c r="G18" s="40" t="s">
        <v>69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73</v>
      </c>
      <c r="G19" s="53" t="s">
        <v>128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73</v>
      </c>
      <c r="G20" s="53" t="s">
        <v>129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73</v>
      </c>
      <c r="G21" s="53" t="s">
        <v>130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127</v>
      </c>
      <c r="G22" s="53" t="s">
        <v>132</v>
      </c>
    </row>
    <row r="23" spans="1:7" ht="15.6" x14ac:dyDescent="0.35">
      <c r="A23" s="39">
        <v>43750</v>
      </c>
      <c r="B23" s="55">
        <v>0.9375</v>
      </c>
      <c r="C23" s="55">
        <v>1</v>
      </c>
      <c r="D23" s="36">
        <v>30</v>
      </c>
      <c r="E23" s="72">
        <f t="shared" si="0"/>
        <v>4.1666666666666671E-2</v>
      </c>
      <c r="F23" s="37" t="s">
        <v>62</v>
      </c>
      <c r="G23" s="38" t="s">
        <v>22</v>
      </c>
    </row>
    <row r="24" spans="1:7" ht="15" customHeight="1" x14ac:dyDescent="0.25">
      <c r="A24" s="39">
        <v>43751</v>
      </c>
      <c r="B24" s="55">
        <v>4.1666666666666664E-2</v>
      </c>
      <c r="C24" s="55">
        <v>0.125</v>
      </c>
      <c r="D24" s="36">
        <v>30</v>
      </c>
      <c r="E24" s="72">
        <f t="shared" si="0"/>
        <v>6.2500000000000014E-2</v>
      </c>
      <c r="F24" s="37" t="s">
        <v>62</v>
      </c>
      <c r="G24" s="38" t="s">
        <v>7</v>
      </c>
    </row>
    <row r="25" spans="1:7" ht="15" customHeight="1" x14ac:dyDescent="0.25">
      <c r="A25" s="39">
        <v>43751</v>
      </c>
      <c r="B25" s="55">
        <v>0.58333333333333337</v>
      </c>
      <c r="C25" s="55">
        <v>0.625</v>
      </c>
      <c r="D25" s="36">
        <v>0</v>
      </c>
      <c r="E25" s="72">
        <f t="shared" si="0"/>
        <v>4.166666666666663E-2</v>
      </c>
      <c r="F25" s="37" t="s">
        <v>62</v>
      </c>
      <c r="G25" s="38" t="s">
        <v>7</v>
      </c>
    </row>
    <row r="26" spans="1:7" ht="15" customHeight="1" x14ac:dyDescent="0.25">
      <c r="A26" s="39">
        <v>43753</v>
      </c>
      <c r="B26" s="55">
        <v>0.52083333333333337</v>
      </c>
      <c r="C26" s="55">
        <v>0.55208333333333337</v>
      </c>
      <c r="D26" s="36">
        <v>0</v>
      </c>
      <c r="E26" s="72">
        <f t="shared" si="0"/>
        <v>3.125E-2</v>
      </c>
      <c r="F26" s="36" t="s">
        <v>62</v>
      </c>
      <c r="G26" s="42" t="s">
        <v>100</v>
      </c>
    </row>
    <row r="27" spans="1:7" ht="13.8" x14ac:dyDescent="0.25">
      <c r="A27" s="51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43</v>
      </c>
      <c r="G27" s="53" t="s">
        <v>134</v>
      </c>
    </row>
    <row r="28" spans="1:7" ht="13.8" x14ac:dyDescent="0.25">
      <c r="A28" s="51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43</v>
      </c>
      <c r="G28" s="53" t="s">
        <v>138</v>
      </c>
    </row>
    <row r="29" spans="1:7" ht="13.8" x14ac:dyDescent="0.25">
      <c r="A29" s="14">
        <v>43760</v>
      </c>
      <c r="B29" s="55">
        <v>0.5</v>
      </c>
      <c r="C29" s="55">
        <v>0.54166666666666663</v>
      </c>
      <c r="D29" s="36">
        <v>0</v>
      </c>
      <c r="E29" s="72">
        <f t="shared" si="0"/>
        <v>4.166666666666663E-2</v>
      </c>
      <c r="F29" s="48" t="s">
        <v>29</v>
      </c>
      <c r="G29" s="50" t="s">
        <v>1</v>
      </c>
    </row>
    <row r="30" spans="1:7" ht="15" customHeight="1" x14ac:dyDescent="0.25">
      <c r="A30" s="51">
        <v>43764</v>
      </c>
      <c r="B30" s="55">
        <v>0.58333333333333337</v>
      </c>
      <c r="C30" s="55">
        <v>0.6875</v>
      </c>
      <c r="D30" s="36">
        <v>0</v>
      </c>
      <c r="E30" s="62">
        <f t="shared" si="0"/>
        <v>0.10416666666666663</v>
      </c>
      <c r="F30" s="36" t="s">
        <v>43</v>
      </c>
      <c r="G30" s="41" t="s">
        <v>140</v>
      </c>
    </row>
    <row r="31" spans="1:7" ht="15" customHeight="1" x14ac:dyDescent="0.25">
      <c r="A31" s="14">
        <v>43765</v>
      </c>
      <c r="B31" s="55">
        <v>0.58333333333333337</v>
      </c>
      <c r="C31" s="55">
        <v>0.70833333333333337</v>
      </c>
      <c r="D31" s="36">
        <v>30</v>
      </c>
      <c r="E31" s="72">
        <f t="shared" si="0"/>
        <v>0.10416666666666667</v>
      </c>
      <c r="F31" s="48" t="s">
        <v>14</v>
      </c>
      <c r="G31" s="50" t="s">
        <v>41</v>
      </c>
    </row>
    <row r="32" spans="1:7" ht="15" customHeight="1" x14ac:dyDescent="0.25">
      <c r="A32" s="54">
        <v>43767</v>
      </c>
      <c r="B32" s="61">
        <v>0.4375</v>
      </c>
      <c r="C32" s="55">
        <v>0.47222222222222227</v>
      </c>
      <c r="D32" s="36">
        <v>0</v>
      </c>
      <c r="E32" s="62">
        <f t="shared" si="0"/>
        <v>3.4722222222222265E-2</v>
      </c>
      <c r="F32" s="36" t="s">
        <v>43</v>
      </c>
      <c r="G32" s="53" t="s">
        <v>141</v>
      </c>
    </row>
    <row r="33" spans="1:7" ht="15" customHeight="1" x14ac:dyDescent="0.25">
      <c r="A33" s="54">
        <v>43769</v>
      </c>
      <c r="B33" s="55">
        <v>0.91666666666666663</v>
      </c>
      <c r="C33" s="55">
        <v>0.96875</v>
      </c>
      <c r="D33" s="36">
        <v>0</v>
      </c>
      <c r="E33" s="62">
        <f t="shared" si="0"/>
        <v>5.208333333333337E-2</v>
      </c>
      <c r="F33" s="48" t="s">
        <v>27</v>
      </c>
      <c r="G33" s="53" t="s">
        <v>143</v>
      </c>
    </row>
    <row r="34" spans="1:7" ht="13.8" x14ac:dyDescent="0.25">
      <c r="A34" s="39">
        <v>43770</v>
      </c>
      <c r="B34" s="55">
        <v>0.91666666666666663</v>
      </c>
      <c r="C34" s="55">
        <v>0.97222222222222221</v>
      </c>
      <c r="D34" s="36">
        <v>0</v>
      </c>
      <c r="E34" s="62">
        <f t="shared" si="0"/>
        <v>5.555555555555558E-2</v>
      </c>
      <c r="F34" s="48" t="s">
        <v>27</v>
      </c>
      <c r="G34" s="53" t="s">
        <v>145</v>
      </c>
    </row>
    <row r="35" spans="1:7" ht="15" customHeight="1" x14ac:dyDescent="0.25">
      <c r="A35" s="14">
        <v>43771</v>
      </c>
      <c r="B35" s="55">
        <v>0.45833333333333331</v>
      </c>
      <c r="C35" s="55">
        <v>1</v>
      </c>
      <c r="D35" s="36">
        <v>240</v>
      </c>
      <c r="E35" s="62">
        <f t="shared" si="0"/>
        <v>0.37500000000000011</v>
      </c>
      <c r="F35" s="67" t="s">
        <v>150</v>
      </c>
      <c r="G35" s="53" t="s">
        <v>151</v>
      </c>
    </row>
    <row r="36" spans="1:7" ht="15" customHeight="1" x14ac:dyDescent="0.25">
      <c r="A36" s="14">
        <v>43772</v>
      </c>
      <c r="B36" s="55">
        <v>0</v>
      </c>
      <c r="C36" s="55">
        <v>0.16666666666666666</v>
      </c>
      <c r="D36" s="36">
        <v>60</v>
      </c>
      <c r="E36" s="62">
        <f t="shared" si="0"/>
        <v>0.125</v>
      </c>
      <c r="F36" s="67" t="s">
        <v>150</v>
      </c>
      <c r="G36" s="53" t="s">
        <v>152</v>
      </c>
    </row>
    <row r="37" spans="1:7" ht="15" customHeight="1" x14ac:dyDescent="0.25">
      <c r="A37" s="14"/>
      <c r="B37" s="55"/>
      <c r="C37" s="55"/>
      <c r="D37" s="36"/>
      <c r="E37" s="62"/>
      <c r="F37" s="17"/>
      <c r="G37" s="4"/>
    </row>
    <row r="38" spans="1:7" ht="15" customHeight="1" x14ac:dyDescent="0.25">
      <c r="A38" s="14"/>
      <c r="B38" s="55"/>
      <c r="C38" s="55"/>
      <c r="D38" s="36"/>
      <c r="E38" s="62"/>
      <c r="F38" s="17"/>
      <c r="G38" s="4"/>
    </row>
    <row r="39" spans="1:7" ht="15" customHeight="1" x14ac:dyDescent="0.25">
      <c r="A39" s="14"/>
      <c r="B39" s="55"/>
      <c r="C39" s="55"/>
      <c r="D39" s="36"/>
      <c r="E39" s="62"/>
      <c r="F39" s="17"/>
      <c r="G39" s="4"/>
    </row>
    <row r="40" spans="1:7" ht="15" customHeight="1" x14ac:dyDescent="0.25">
      <c r="A40" s="14"/>
      <c r="B40" s="55"/>
      <c r="C40" s="55"/>
      <c r="D40" s="36"/>
      <c r="E40" s="62"/>
      <c r="F40" s="17"/>
      <c r="G40" s="4"/>
    </row>
    <row r="41" spans="1:7" ht="15" customHeight="1" x14ac:dyDescent="0.25">
      <c r="A41" s="14"/>
      <c r="B41" s="55"/>
      <c r="C41" s="55"/>
      <c r="D41" s="36"/>
      <c r="E41" s="62"/>
      <c r="F41" s="17"/>
      <c r="G41" s="4"/>
    </row>
    <row r="42" spans="1:7" ht="15" customHeight="1" x14ac:dyDescent="0.25">
      <c r="A42" s="14"/>
      <c r="B42" s="55"/>
      <c r="C42" s="55"/>
      <c r="D42" s="36"/>
      <c r="E42" s="62"/>
      <c r="F42" s="17"/>
      <c r="G42" s="4"/>
    </row>
    <row r="43" spans="1:7" ht="15" customHeight="1" x14ac:dyDescent="0.25">
      <c r="A43" s="14"/>
      <c r="B43" s="55"/>
      <c r="C43" s="55"/>
      <c r="D43" s="36"/>
      <c r="E43" s="62"/>
      <c r="F43" s="9"/>
      <c r="G43" s="4"/>
    </row>
    <row r="44" spans="1:7" ht="15" customHeight="1" x14ac:dyDescent="0.25">
      <c r="A44" s="4"/>
      <c r="B44" s="55"/>
      <c r="C44" s="55"/>
      <c r="D44" s="36"/>
      <c r="E44" s="62"/>
      <c r="F44" s="9"/>
      <c r="G44" s="4"/>
    </row>
    <row r="45" spans="1:7" ht="15" customHeight="1" x14ac:dyDescent="0.25">
      <c r="A45" s="4"/>
      <c r="B45" s="55"/>
      <c r="C45" s="55"/>
      <c r="D45" s="36"/>
      <c r="E45" s="62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zoomScaleNormal="125" workbookViewId="0">
      <selection activeCell="A26" sqref="A26:XFD26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554687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96"/>
    </row>
    <row r="3" spans="1:7" ht="11.85" customHeight="1" x14ac:dyDescent="0.25">
      <c r="A3" s="97" t="s">
        <v>86</v>
      </c>
      <c r="B3" s="58"/>
      <c r="D3" s="65" t="s">
        <v>57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2" t="s">
        <v>89</v>
      </c>
      <c r="B6" s="60">
        <v>0.4375</v>
      </c>
      <c r="C6" s="60">
        <v>0.49305555555555558</v>
      </c>
      <c r="D6" s="18">
        <v>0</v>
      </c>
      <c r="E6" s="73">
        <f>C6-B6-(D6/24/60)</f>
        <v>5.555555555555558E-2</v>
      </c>
      <c r="F6" s="18" t="s">
        <v>105</v>
      </c>
      <c r="G6" s="5" t="s">
        <v>18</v>
      </c>
    </row>
    <row r="7" spans="1:7" ht="15" customHeight="1" x14ac:dyDescent="0.25">
      <c r="A7" s="91" t="s">
        <v>89</v>
      </c>
      <c r="B7" s="55">
        <v>0.57291666666666663</v>
      </c>
      <c r="C7" s="55">
        <v>0.62152777777777779</v>
      </c>
      <c r="D7" s="36">
        <v>0</v>
      </c>
      <c r="E7" s="73">
        <f t="shared" ref="E7:E26" si="0">C7-B7-(D7/24/60)</f>
        <v>4.861111111111116E-2</v>
      </c>
      <c r="F7" s="18" t="s">
        <v>105</v>
      </c>
      <c r="G7" s="5" t="s">
        <v>19</v>
      </c>
    </row>
    <row r="8" spans="1:7" ht="15" customHeight="1" x14ac:dyDescent="0.25">
      <c r="A8" s="91" t="s">
        <v>94</v>
      </c>
      <c r="B8" s="55">
        <v>0.72916666666666663</v>
      </c>
      <c r="C8" s="55">
        <v>0.78125</v>
      </c>
      <c r="D8" s="36">
        <v>0</v>
      </c>
      <c r="E8" s="73">
        <f t="shared" si="0"/>
        <v>5.208333333333337E-2</v>
      </c>
      <c r="F8" s="18" t="s">
        <v>105</v>
      </c>
      <c r="G8" s="5" t="s">
        <v>17</v>
      </c>
    </row>
    <row r="9" spans="1:7" ht="15" customHeight="1" x14ac:dyDescent="0.25">
      <c r="A9" s="91" t="s">
        <v>92</v>
      </c>
      <c r="B9" s="55">
        <v>0.57291666666666663</v>
      </c>
      <c r="C9" s="55">
        <v>0.61458333333333337</v>
      </c>
      <c r="D9" s="36">
        <v>0</v>
      </c>
      <c r="E9" s="73">
        <f t="shared" si="0"/>
        <v>4.1666666666666741E-2</v>
      </c>
      <c r="F9" s="17" t="s">
        <v>32</v>
      </c>
      <c r="G9" s="4" t="s">
        <v>10</v>
      </c>
    </row>
    <row r="10" spans="1:7" ht="15" customHeight="1" x14ac:dyDescent="0.25">
      <c r="A10" s="91" t="s">
        <v>90</v>
      </c>
      <c r="B10" s="55">
        <v>0.70833333333333337</v>
      </c>
      <c r="C10" s="55">
        <v>0.79166666666666663</v>
      </c>
      <c r="D10" s="36">
        <v>0</v>
      </c>
      <c r="E10" s="73">
        <f t="shared" si="0"/>
        <v>8.3333333333333259E-2</v>
      </c>
      <c r="F10" s="18" t="s">
        <v>36</v>
      </c>
      <c r="G10" s="4" t="s">
        <v>50</v>
      </c>
    </row>
    <row r="11" spans="1:7" ht="15" customHeight="1" x14ac:dyDescent="0.25">
      <c r="A11" s="91" t="s">
        <v>95</v>
      </c>
      <c r="B11" s="55">
        <v>0.67708333333333337</v>
      </c>
      <c r="C11" s="55">
        <v>0.72916666666666663</v>
      </c>
      <c r="D11" s="36">
        <v>0</v>
      </c>
      <c r="E11" s="73">
        <f t="shared" si="0"/>
        <v>5.2083333333333259E-2</v>
      </c>
      <c r="F11" s="36" t="s">
        <v>106</v>
      </c>
      <c r="G11" s="43" t="s">
        <v>63</v>
      </c>
    </row>
    <row r="12" spans="1:7" ht="15.6" x14ac:dyDescent="0.35">
      <c r="A12" s="93">
        <v>43746</v>
      </c>
      <c r="B12" s="55">
        <v>0.5625</v>
      </c>
      <c r="C12" s="55">
        <v>0.61458333333333337</v>
      </c>
      <c r="D12" s="36">
        <v>0</v>
      </c>
      <c r="E12" s="72">
        <f t="shared" si="0"/>
        <v>5.208333333333337E-2</v>
      </c>
      <c r="F12" s="48" t="s">
        <v>73</v>
      </c>
      <c r="G12" s="53" t="s">
        <v>128</v>
      </c>
    </row>
    <row r="13" spans="1:7" ht="15.6" x14ac:dyDescent="0.35">
      <c r="A13" s="93">
        <v>43748</v>
      </c>
      <c r="B13" s="55">
        <v>0.5625</v>
      </c>
      <c r="C13" s="55">
        <v>0.61458333333333337</v>
      </c>
      <c r="D13" s="36">
        <v>0</v>
      </c>
      <c r="E13" s="72">
        <f t="shared" si="0"/>
        <v>5.208333333333337E-2</v>
      </c>
      <c r="F13" s="48" t="s">
        <v>73</v>
      </c>
      <c r="G13" s="53" t="s">
        <v>129</v>
      </c>
    </row>
    <row r="14" spans="1:7" ht="15.6" x14ac:dyDescent="0.35">
      <c r="A14" s="91">
        <v>43749</v>
      </c>
      <c r="B14" s="55">
        <v>0.6875</v>
      </c>
      <c r="C14" s="55">
        <v>0.76041666666666663</v>
      </c>
      <c r="D14" s="36">
        <v>5</v>
      </c>
      <c r="E14" s="72">
        <f t="shared" si="0"/>
        <v>6.9444444444444406E-2</v>
      </c>
      <c r="F14" s="48" t="s">
        <v>73</v>
      </c>
      <c r="G14" s="53" t="s">
        <v>130</v>
      </c>
    </row>
    <row r="15" spans="1:7" ht="13.8" x14ac:dyDescent="0.25">
      <c r="A15" s="54">
        <v>43749</v>
      </c>
      <c r="B15" s="55">
        <v>0.89583333333333337</v>
      </c>
      <c r="C15" s="55">
        <v>1.0173611111111112</v>
      </c>
      <c r="D15" s="36">
        <v>0</v>
      </c>
      <c r="E15" s="62">
        <f t="shared" si="0"/>
        <v>0.12152777777777779</v>
      </c>
      <c r="F15" s="67" t="s">
        <v>127</v>
      </c>
      <c r="G15" s="53" t="s">
        <v>132</v>
      </c>
    </row>
    <row r="16" spans="1:7" ht="15" customHeight="1" x14ac:dyDescent="0.35">
      <c r="A16" s="98" t="s">
        <v>111</v>
      </c>
      <c r="B16" s="55">
        <v>0.91666666666666663</v>
      </c>
      <c r="C16" s="85">
        <v>0.98958333333333337</v>
      </c>
      <c r="D16" s="36">
        <v>0</v>
      </c>
      <c r="E16" s="73">
        <f t="shared" si="0"/>
        <v>7.2916666666666741E-2</v>
      </c>
      <c r="F16" s="36" t="s">
        <v>12</v>
      </c>
      <c r="G16" s="52" t="s">
        <v>112</v>
      </c>
    </row>
    <row r="17" spans="1:7" ht="13.8" x14ac:dyDescent="0.25">
      <c r="A17" s="51">
        <v>43755</v>
      </c>
      <c r="B17" s="55">
        <v>0.5625</v>
      </c>
      <c r="C17" s="55">
        <v>0.61458333333333337</v>
      </c>
      <c r="D17" s="36">
        <v>0</v>
      </c>
      <c r="E17" s="62">
        <f t="shared" si="0"/>
        <v>5.208333333333337E-2</v>
      </c>
      <c r="F17" s="48" t="s">
        <v>43</v>
      </c>
      <c r="G17" s="53" t="s">
        <v>137</v>
      </c>
    </row>
    <row r="18" spans="1:7" ht="15" customHeight="1" x14ac:dyDescent="0.25">
      <c r="A18" s="51">
        <v>43762</v>
      </c>
      <c r="B18" s="55">
        <v>0.58333333333333337</v>
      </c>
      <c r="C18" s="55">
        <v>0.66666666666666663</v>
      </c>
      <c r="D18" s="36">
        <v>0</v>
      </c>
      <c r="E18" s="62">
        <f>C18-B18-(D18/24/60)</f>
        <v>8.3333333333333259E-2</v>
      </c>
      <c r="F18" s="36" t="s">
        <v>43</v>
      </c>
      <c r="G18" s="50" t="s">
        <v>71</v>
      </c>
    </row>
    <row r="19" spans="1:7" ht="15" customHeight="1" x14ac:dyDescent="0.35">
      <c r="A19" s="98" t="s">
        <v>113</v>
      </c>
      <c r="B19" s="55">
        <v>0.66666666666666663</v>
      </c>
      <c r="C19" s="55">
        <v>0.75</v>
      </c>
      <c r="D19" s="36">
        <v>0</v>
      </c>
      <c r="E19" s="73">
        <f t="shared" si="0"/>
        <v>8.333333333333337E-2</v>
      </c>
      <c r="F19" s="36" t="s">
        <v>43</v>
      </c>
      <c r="G19" s="41" t="s">
        <v>114</v>
      </c>
    </row>
    <row r="20" spans="1:7" ht="15.6" x14ac:dyDescent="0.35">
      <c r="A20" s="98" t="s">
        <v>115</v>
      </c>
      <c r="B20" s="55">
        <v>0.39583333333333331</v>
      </c>
      <c r="C20" s="55">
        <v>0.47916666666666669</v>
      </c>
      <c r="D20" s="36">
        <v>0</v>
      </c>
      <c r="E20" s="73">
        <f t="shared" si="0"/>
        <v>8.333333333333337E-2</v>
      </c>
      <c r="F20" s="36" t="s">
        <v>43</v>
      </c>
      <c r="G20" s="41" t="s">
        <v>116</v>
      </c>
    </row>
    <row r="21" spans="1:7" ht="15" customHeight="1" x14ac:dyDescent="0.25">
      <c r="A21" s="51">
        <v>43764</v>
      </c>
      <c r="B21" s="55">
        <v>0.58333333333333337</v>
      </c>
      <c r="C21" s="55">
        <v>0.6875</v>
      </c>
      <c r="D21" s="36">
        <v>0</v>
      </c>
      <c r="E21" s="62">
        <f t="shared" si="0"/>
        <v>0.10416666666666663</v>
      </c>
      <c r="F21" s="36" t="s">
        <v>43</v>
      </c>
      <c r="G21" s="41" t="s">
        <v>140</v>
      </c>
    </row>
    <row r="22" spans="1:7" ht="15" customHeight="1" x14ac:dyDescent="0.25">
      <c r="A22" s="91" t="s">
        <v>87</v>
      </c>
      <c r="B22" s="55">
        <v>0.66666666666666663</v>
      </c>
      <c r="C22" s="55">
        <v>0.75</v>
      </c>
      <c r="D22" s="36">
        <v>0</v>
      </c>
      <c r="E22" s="73">
        <f t="shared" si="0"/>
        <v>8.333333333333337E-2</v>
      </c>
      <c r="F22" s="36" t="s">
        <v>43</v>
      </c>
      <c r="G22" s="41" t="s">
        <v>117</v>
      </c>
    </row>
    <row r="23" spans="1:7" ht="15" customHeight="1" x14ac:dyDescent="0.25">
      <c r="A23" s="54">
        <v>43767</v>
      </c>
      <c r="B23" s="61">
        <v>0.4375</v>
      </c>
      <c r="C23" s="55">
        <v>0.47222222222222227</v>
      </c>
      <c r="D23" s="36">
        <v>0</v>
      </c>
      <c r="E23" s="62">
        <f t="shared" si="0"/>
        <v>3.4722222222222265E-2</v>
      </c>
      <c r="F23" s="36" t="s">
        <v>43</v>
      </c>
      <c r="G23" s="53" t="s">
        <v>141</v>
      </c>
    </row>
    <row r="24" spans="1:7" ht="14.4" customHeight="1" x14ac:dyDescent="0.25">
      <c r="A24" s="54">
        <v>43769</v>
      </c>
      <c r="B24" s="61">
        <v>0.58333333333333337</v>
      </c>
      <c r="C24" s="55">
        <v>0.61458333333333337</v>
      </c>
      <c r="D24" s="36">
        <v>0</v>
      </c>
      <c r="E24" s="62">
        <f t="shared" si="0"/>
        <v>3.125E-2</v>
      </c>
      <c r="F24" s="36" t="s">
        <v>43</v>
      </c>
      <c r="G24" s="53" t="s">
        <v>142</v>
      </c>
    </row>
    <row r="25" spans="1:7" ht="15" customHeight="1" x14ac:dyDescent="0.25">
      <c r="A25" s="54">
        <v>43769</v>
      </c>
      <c r="B25" s="55">
        <v>0.91666666666666663</v>
      </c>
      <c r="C25" s="55">
        <v>0.96875</v>
      </c>
      <c r="D25" s="36">
        <v>0</v>
      </c>
      <c r="E25" s="62">
        <f t="shared" si="0"/>
        <v>5.208333333333337E-2</v>
      </c>
      <c r="F25" s="48" t="s">
        <v>27</v>
      </c>
      <c r="G25" s="53" t="s">
        <v>143</v>
      </c>
    </row>
    <row r="26" spans="1:7" ht="13.8" x14ac:dyDescent="0.25">
      <c r="A26" s="39">
        <v>43770</v>
      </c>
      <c r="B26" s="55">
        <v>0.91666666666666663</v>
      </c>
      <c r="C26" s="55">
        <v>0.97222222222222221</v>
      </c>
      <c r="D26" s="36">
        <v>0</v>
      </c>
      <c r="E26" s="62">
        <f t="shared" si="0"/>
        <v>5.555555555555558E-2</v>
      </c>
      <c r="F26" s="48" t="s">
        <v>27</v>
      </c>
      <c r="G26" s="53" t="s">
        <v>145</v>
      </c>
    </row>
    <row r="27" spans="1:7" ht="15" customHeight="1" x14ac:dyDescent="0.25">
      <c r="A27" s="91"/>
      <c r="B27" s="55"/>
      <c r="C27" s="55"/>
      <c r="D27" s="36"/>
      <c r="E27" s="62"/>
      <c r="F27" s="17"/>
      <c r="G27" s="19"/>
    </row>
    <row r="28" spans="1:7" ht="15" customHeight="1" x14ac:dyDescent="0.25">
      <c r="A28" s="91"/>
      <c r="B28" s="55"/>
      <c r="C28" s="55"/>
      <c r="D28" s="36"/>
      <c r="E28" s="62"/>
      <c r="F28" s="17"/>
      <c r="G28" s="4"/>
    </row>
    <row r="29" spans="1:7" x14ac:dyDescent="0.25">
      <c r="A29" s="91"/>
      <c r="B29" s="55"/>
      <c r="C29" s="55"/>
      <c r="D29" s="36"/>
      <c r="E29" s="62"/>
      <c r="F29" s="17"/>
      <c r="G29" s="4"/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x14ac:dyDescent="0.25">
      <c r="A32" s="91"/>
      <c r="B32" s="55"/>
      <c r="C32" s="55"/>
      <c r="D32" s="36"/>
      <c r="E32" s="62"/>
      <c r="F32" s="17"/>
      <c r="G32" s="4"/>
    </row>
    <row r="33" spans="1:7" ht="15" customHeight="1" x14ac:dyDescent="0.25">
      <c r="A33" s="91"/>
      <c r="B33" s="55"/>
      <c r="C33" s="55"/>
      <c r="D33" s="36"/>
      <c r="E33" s="62"/>
      <c r="F33" s="17"/>
      <c r="G33" s="4"/>
    </row>
    <row r="34" spans="1:7" ht="15" customHeight="1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9"/>
      <c r="G42" s="4"/>
    </row>
    <row r="43" spans="1:7" ht="15" customHeight="1" x14ac:dyDescent="0.25">
      <c r="A43" s="95"/>
      <c r="B43" s="55"/>
      <c r="C43" s="55"/>
      <c r="D43" s="36"/>
      <c r="E43" s="62"/>
      <c r="F43" s="9"/>
      <c r="G43" s="4"/>
    </row>
    <row r="44" spans="1:7" ht="15" customHeight="1" x14ac:dyDescent="0.25">
      <c r="A44" s="95"/>
      <c r="B44" s="55"/>
      <c r="C44" s="55"/>
      <c r="D44" s="36"/>
      <c r="E44" s="62"/>
      <c r="F44" s="9"/>
      <c r="G44" s="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5"/>
  <sheetViews>
    <sheetView topLeftCell="A28" zoomScale="85" zoomScaleNormal="85" workbookViewId="0">
      <selection activeCell="D63" sqref="D63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87"/>
    </row>
    <row r="3" spans="1:7" ht="11.85" customHeight="1" x14ac:dyDescent="0.25">
      <c r="A3" s="88" t="s">
        <v>86</v>
      </c>
      <c r="B3" s="58"/>
      <c r="D3" s="65" t="s">
        <v>58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3.8" x14ac:dyDescent="0.25">
      <c r="A6" s="91">
        <v>43715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3.8" x14ac:dyDescent="0.25">
      <c r="A7" s="92">
        <v>43727</v>
      </c>
      <c r="B7" s="60">
        <v>0.4375</v>
      </c>
      <c r="C7" s="60">
        <v>0.49305555555555558</v>
      </c>
      <c r="D7" s="18">
        <v>0</v>
      </c>
      <c r="E7" s="72">
        <f t="shared" ref="E7:E44" si="0">C7-B7-(D7/24/60)</f>
        <v>5.555555555555558E-2</v>
      </c>
      <c r="F7" s="18" t="s">
        <v>105</v>
      </c>
      <c r="G7" s="5" t="s">
        <v>18</v>
      </c>
    </row>
    <row r="8" spans="1:7" ht="13.8" x14ac:dyDescent="0.25">
      <c r="A8" s="91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3.8" x14ac:dyDescent="0.25">
      <c r="A9" s="91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3">
        <f t="shared" si="0"/>
        <v>4.1666666666666741E-2</v>
      </c>
      <c r="F10" s="36" t="s">
        <v>32</v>
      </c>
      <c r="G10" s="43" t="s">
        <v>10</v>
      </c>
    </row>
    <row r="11" spans="1:7" ht="13.8" x14ac:dyDescent="0.25">
      <c r="A11" s="91">
        <v>43735</v>
      </c>
      <c r="B11" s="55">
        <v>0.64583333333333337</v>
      </c>
      <c r="C11" s="55">
        <v>0.89583333333333337</v>
      </c>
      <c r="D11" s="36">
        <v>120</v>
      </c>
      <c r="E11" s="72">
        <f t="shared" si="0"/>
        <v>0.16666666666666669</v>
      </c>
      <c r="F11" s="35" t="s">
        <v>62</v>
      </c>
      <c r="G11" s="33" t="s">
        <v>109</v>
      </c>
    </row>
    <row r="12" spans="1:7" ht="13.8" x14ac:dyDescent="0.25">
      <c r="A12" s="91">
        <v>43737</v>
      </c>
      <c r="B12" s="55">
        <v>0.77083333333333337</v>
      </c>
      <c r="C12" s="55">
        <v>0.89583333333333337</v>
      </c>
      <c r="D12" s="36">
        <v>30</v>
      </c>
      <c r="E12" s="72">
        <f t="shared" si="0"/>
        <v>0.10416666666666667</v>
      </c>
      <c r="F12" s="35" t="s">
        <v>62</v>
      </c>
      <c r="G12" s="33" t="s">
        <v>38</v>
      </c>
    </row>
    <row r="13" spans="1:7" ht="13.8" x14ac:dyDescent="0.25">
      <c r="A13" s="91">
        <v>43738</v>
      </c>
      <c r="B13" s="55">
        <v>0.79166666666666663</v>
      </c>
      <c r="C13" s="55">
        <v>0.85416666666666663</v>
      </c>
      <c r="D13" s="36">
        <v>0</v>
      </c>
      <c r="E13" s="72">
        <f t="shared" si="0"/>
        <v>6.25E-2</v>
      </c>
      <c r="F13" s="35" t="s">
        <v>62</v>
      </c>
      <c r="G13" s="33" t="s">
        <v>0</v>
      </c>
    </row>
    <row r="14" spans="1:7" ht="13.8" x14ac:dyDescent="0.25">
      <c r="A14" s="91">
        <v>43739</v>
      </c>
      <c r="B14" s="55">
        <v>0.46875</v>
      </c>
      <c r="C14" s="55">
        <v>0.55208333333333337</v>
      </c>
      <c r="D14" s="36">
        <v>0</v>
      </c>
      <c r="E14" s="72">
        <f t="shared" si="0"/>
        <v>8.333333333333337E-2</v>
      </c>
      <c r="F14" s="35" t="s">
        <v>62</v>
      </c>
      <c r="G14" s="33" t="s">
        <v>40</v>
      </c>
    </row>
    <row r="15" spans="1:7" ht="13.8" x14ac:dyDescent="0.25">
      <c r="A15" s="93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0" t="s">
        <v>106</v>
      </c>
      <c r="G15" s="31" t="s">
        <v>63</v>
      </c>
    </row>
    <row r="16" spans="1:7" ht="13.8" x14ac:dyDescent="0.25">
      <c r="A16" s="91">
        <v>43744</v>
      </c>
      <c r="B16" s="55">
        <v>0.375</v>
      </c>
      <c r="C16" s="55">
        <v>0.40277777777777773</v>
      </c>
      <c r="D16" s="36">
        <v>0</v>
      </c>
      <c r="E16" s="72">
        <f t="shared" si="0"/>
        <v>2.7777777777777735E-2</v>
      </c>
      <c r="F16" s="35" t="s">
        <v>62</v>
      </c>
      <c r="G16" s="33" t="s">
        <v>25</v>
      </c>
    </row>
    <row r="17" spans="1:7" ht="13.8" x14ac:dyDescent="0.25">
      <c r="A17" s="91">
        <v>43744</v>
      </c>
      <c r="B17" s="55">
        <v>0.41666666666666669</v>
      </c>
      <c r="C17" s="55">
        <v>0.45833333333333331</v>
      </c>
      <c r="D17" s="36">
        <v>0</v>
      </c>
      <c r="E17" s="72">
        <f t="shared" si="0"/>
        <v>4.166666666666663E-2</v>
      </c>
      <c r="F17" s="35" t="s">
        <v>62</v>
      </c>
      <c r="G17" s="33" t="s">
        <v>2</v>
      </c>
    </row>
    <row r="18" spans="1:7" ht="13.8" x14ac:dyDescent="0.25">
      <c r="A18" s="91">
        <v>43744</v>
      </c>
      <c r="B18" s="55">
        <v>0.45833333333333331</v>
      </c>
      <c r="C18" s="55">
        <v>0.47916666666666669</v>
      </c>
      <c r="D18" s="36">
        <v>0</v>
      </c>
      <c r="E18" s="72">
        <f t="shared" si="0"/>
        <v>2.083333333333337E-2</v>
      </c>
      <c r="F18" s="35" t="s">
        <v>62</v>
      </c>
      <c r="G18" s="33" t="s">
        <v>39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73</v>
      </c>
      <c r="G19" s="53" t="s">
        <v>128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73</v>
      </c>
      <c r="G20" s="53" t="s">
        <v>129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73</v>
      </c>
      <c r="G21" s="53" t="s">
        <v>130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127</v>
      </c>
      <c r="G22" s="53" t="s">
        <v>132</v>
      </c>
    </row>
    <row r="23" spans="1:7" ht="13.8" x14ac:dyDescent="0.25">
      <c r="A23" s="91">
        <v>43751</v>
      </c>
      <c r="B23" s="55">
        <v>0.77083333333333337</v>
      </c>
      <c r="C23" s="55">
        <v>0.83333333333333337</v>
      </c>
      <c r="D23" s="36">
        <v>0</v>
      </c>
      <c r="E23" s="72">
        <f t="shared" si="0"/>
        <v>6.25E-2</v>
      </c>
      <c r="F23" s="37" t="s">
        <v>62</v>
      </c>
      <c r="G23" s="38" t="s">
        <v>42</v>
      </c>
    </row>
    <row r="24" spans="1:7" ht="15.6" x14ac:dyDescent="0.35">
      <c r="A24" s="91">
        <v>43751</v>
      </c>
      <c r="B24" s="55">
        <v>0.86111111111111116</v>
      </c>
      <c r="C24" s="55">
        <v>0.90277777777777779</v>
      </c>
      <c r="D24" s="36">
        <v>0</v>
      </c>
      <c r="E24" s="72">
        <f t="shared" si="0"/>
        <v>4.166666666666663E-2</v>
      </c>
      <c r="F24" s="48" t="s">
        <v>73</v>
      </c>
      <c r="G24" s="38" t="s">
        <v>37</v>
      </c>
    </row>
    <row r="25" spans="1:7" x14ac:dyDescent="0.25">
      <c r="A25" s="91">
        <v>43752</v>
      </c>
      <c r="B25" s="55">
        <v>0.75</v>
      </c>
      <c r="C25" s="55">
        <v>0.80902777777777779</v>
      </c>
      <c r="D25" s="36">
        <v>10</v>
      </c>
      <c r="E25" s="72">
        <f t="shared" si="0"/>
        <v>5.2083333333333343E-2</v>
      </c>
      <c r="F25" s="37" t="s">
        <v>106</v>
      </c>
      <c r="G25" s="38" t="s">
        <v>15</v>
      </c>
    </row>
    <row r="26" spans="1:7" x14ac:dyDescent="0.25">
      <c r="A26" s="91">
        <v>43752</v>
      </c>
      <c r="B26" s="55">
        <v>0.90625</v>
      </c>
      <c r="C26" s="55">
        <v>0.93402777777777779</v>
      </c>
      <c r="D26" s="36">
        <v>0</v>
      </c>
      <c r="E26" s="72">
        <f t="shared" si="0"/>
        <v>2.777777777777779E-2</v>
      </c>
      <c r="F26" s="37" t="s">
        <v>106</v>
      </c>
      <c r="G26" s="38" t="s">
        <v>47</v>
      </c>
    </row>
    <row r="27" spans="1:7" ht="13.8" x14ac:dyDescent="0.25">
      <c r="A27" s="91">
        <v>43753</v>
      </c>
      <c r="B27" s="55">
        <v>0.41666666666666669</v>
      </c>
      <c r="C27" s="55">
        <v>0.55208333333333337</v>
      </c>
      <c r="D27" s="36">
        <v>20</v>
      </c>
      <c r="E27" s="72">
        <f t="shared" si="0"/>
        <v>0.12152777777777779</v>
      </c>
      <c r="F27" s="37" t="s">
        <v>136</v>
      </c>
      <c r="G27" s="50" t="s">
        <v>26</v>
      </c>
    </row>
    <row r="28" spans="1:7" ht="15" customHeight="1" x14ac:dyDescent="0.25">
      <c r="A28" s="94">
        <v>43753</v>
      </c>
      <c r="B28" s="86">
        <v>0.41666666666666669</v>
      </c>
      <c r="C28" s="86">
        <v>0.55208333333333337</v>
      </c>
      <c r="D28" s="45">
        <v>20</v>
      </c>
      <c r="E28" s="72">
        <f t="shared" si="0"/>
        <v>0.12152777777777779</v>
      </c>
      <c r="F28" s="48" t="s">
        <v>136</v>
      </c>
      <c r="G28" s="49" t="s">
        <v>26</v>
      </c>
    </row>
    <row r="29" spans="1:7" ht="13.8" x14ac:dyDescent="0.25">
      <c r="A29" s="94">
        <v>43754</v>
      </c>
      <c r="B29" s="86">
        <v>0.875</v>
      </c>
      <c r="C29" s="86">
        <v>0.91666666666666663</v>
      </c>
      <c r="D29" s="45">
        <v>0</v>
      </c>
      <c r="E29" s="72">
        <f t="shared" si="0"/>
        <v>4.166666666666663E-2</v>
      </c>
      <c r="F29" s="48" t="s">
        <v>136</v>
      </c>
      <c r="G29" s="47" t="s">
        <v>26</v>
      </c>
    </row>
    <row r="30" spans="1:7" ht="13.8" x14ac:dyDescent="0.25">
      <c r="A30" s="94">
        <v>43754</v>
      </c>
      <c r="B30" s="86">
        <v>0.95833333333333337</v>
      </c>
      <c r="C30" s="86">
        <v>1</v>
      </c>
      <c r="D30" s="45">
        <v>0</v>
      </c>
      <c r="E30" s="72">
        <f t="shared" si="0"/>
        <v>4.166666666666663E-2</v>
      </c>
      <c r="F30" s="48" t="s">
        <v>136</v>
      </c>
      <c r="G30" s="49" t="s">
        <v>26</v>
      </c>
    </row>
    <row r="31" spans="1:7" ht="15" customHeight="1" x14ac:dyDescent="0.25">
      <c r="A31" s="94">
        <v>43755</v>
      </c>
      <c r="B31" s="86">
        <v>0.3888888888888889</v>
      </c>
      <c r="C31" s="86">
        <v>0.41666666666666669</v>
      </c>
      <c r="D31" s="45">
        <v>0</v>
      </c>
      <c r="E31" s="72">
        <f t="shared" si="0"/>
        <v>2.777777777777779E-2</v>
      </c>
      <c r="F31" s="48" t="s">
        <v>136</v>
      </c>
      <c r="G31" s="49" t="s">
        <v>4</v>
      </c>
    </row>
    <row r="32" spans="1:7" ht="13.8" x14ac:dyDescent="0.25">
      <c r="A32" s="51">
        <v>43755</v>
      </c>
      <c r="B32" s="55">
        <v>0.4375</v>
      </c>
      <c r="C32" s="55">
        <v>0.48958333333333331</v>
      </c>
      <c r="D32" s="36">
        <v>0</v>
      </c>
      <c r="E32" s="62">
        <f t="shared" si="0"/>
        <v>5.2083333333333315E-2</v>
      </c>
      <c r="F32" s="48" t="s">
        <v>43</v>
      </c>
      <c r="G32" s="53" t="s">
        <v>134</v>
      </c>
    </row>
    <row r="33" spans="1:7" ht="14.4" customHeight="1" x14ac:dyDescent="0.25">
      <c r="A33" s="94">
        <v>43755</v>
      </c>
      <c r="B33" s="86">
        <v>0.49305555555555558</v>
      </c>
      <c r="C33" s="86">
        <v>0.55208333333333337</v>
      </c>
      <c r="D33" s="45">
        <v>0</v>
      </c>
      <c r="E33" s="72">
        <f t="shared" si="0"/>
        <v>5.902777777777779E-2</v>
      </c>
      <c r="F33" s="46" t="s">
        <v>136</v>
      </c>
      <c r="G33" s="49" t="s">
        <v>4</v>
      </c>
    </row>
    <row r="34" spans="1:7" ht="13.8" x14ac:dyDescent="0.25">
      <c r="A34" s="51">
        <v>43755</v>
      </c>
      <c r="B34" s="55">
        <v>0.5625</v>
      </c>
      <c r="C34" s="55">
        <v>0.61458333333333337</v>
      </c>
      <c r="D34" s="36">
        <v>0</v>
      </c>
      <c r="E34" s="62">
        <f t="shared" si="0"/>
        <v>5.208333333333337E-2</v>
      </c>
      <c r="F34" s="48" t="s">
        <v>43</v>
      </c>
      <c r="G34" s="53" t="s">
        <v>139</v>
      </c>
    </row>
    <row r="35" spans="1:7" ht="15" customHeight="1" x14ac:dyDescent="0.25">
      <c r="A35" s="91">
        <v>43760</v>
      </c>
      <c r="B35" s="55">
        <v>0.6875</v>
      </c>
      <c r="C35" s="55">
        <v>0.70833333333333337</v>
      </c>
      <c r="D35" s="36">
        <v>0</v>
      </c>
      <c r="E35" s="72">
        <f t="shared" si="0"/>
        <v>2.083333333333337E-2</v>
      </c>
      <c r="F35" s="48" t="s">
        <v>43</v>
      </c>
      <c r="G35" s="53" t="s">
        <v>135</v>
      </c>
    </row>
    <row r="36" spans="1:7" ht="15" customHeight="1" x14ac:dyDescent="0.25">
      <c r="A36" s="91">
        <v>43762</v>
      </c>
      <c r="B36" s="55">
        <v>0.47222222222222227</v>
      </c>
      <c r="C36" s="55">
        <v>0.51388888888888895</v>
      </c>
      <c r="D36" s="36">
        <v>0</v>
      </c>
      <c r="E36" s="72">
        <f t="shared" si="0"/>
        <v>4.1666666666666685E-2</v>
      </c>
      <c r="F36" s="44" t="s">
        <v>136</v>
      </c>
      <c r="G36" s="50" t="s">
        <v>28</v>
      </c>
    </row>
    <row r="37" spans="1:7" ht="15" customHeight="1" x14ac:dyDescent="0.25">
      <c r="A37" s="51">
        <v>43764</v>
      </c>
      <c r="B37" s="55">
        <v>0.58333333333333337</v>
      </c>
      <c r="C37" s="55">
        <v>0.6875</v>
      </c>
      <c r="D37" s="36">
        <v>0</v>
      </c>
      <c r="E37" s="62">
        <f t="shared" si="0"/>
        <v>0.10416666666666663</v>
      </c>
      <c r="F37" s="36" t="s">
        <v>43</v>
      </c>
      <c r="G37" s="41" t="s">
        <v>140</v>
      </c>
    </row>
    <row r="38" spans="1:7" ht="15" customHeight="1" x14ac:dyDescent="0.25">
      <c r="A38" s="91">
        <v>43765</v>
      </c>
      <c r="B38" s="55">
        <v>0.64583333333333337</v>
      </c>
      <c r="C38" s="55">
        <v>0.70833333333333337</v>
      </c>
      <c r="D38" s="36">
        <v>0</v>
      </c>
      <c r="E38" s="72">
        <f t="shared" si="0"/>
        <v>6.25E-2</v>
      </c>
      <c r="F38" s="48" t="s">
        <v>136</v>
      </c>
      <c r="G38" s="49" t="s">
        <v>48</v>
      </c>
    </row>
    <row r="39" spans="1:7" ht="15" customHeight="1" x14ac:dyDescent="0.25">
      <c r="A39" s="54">
        <v>43767</v>
      </c>
      <c r="B39" s="61">
        <v>0.4375</v>
      </c>
      <c r="C39" s="55">
        <v>0.47222222222222227</v>
      </c>
      <c r="D39" s="36">
        <v>0</v>
      </c>
      <c r="E39" s="62">
        <f t="shared" si="0"/>
        <v>3.4722222222222265E-2</v>
      </c>
      <c r="F39" s="36" t="s">
        <v>43</v>
      </c>
      <c r="G39" s="53" t="s">
        <v>141</v>
      </c>
    </row>
    <row r="40" spans="1:7" ht="15" customHeight="1" x14ac:dyDescent="0.25">
      <c r="A40" s="91">
        <v>43768</v>
      </c>
      <c r="B40" s="55">
        <v>0.375</v>
      </c>
      <c r="C40" s="55">
        <v>0.41666666666666669</v>
      </c>
      <c r="D40" s="36">
        <v>0</v>
      </c>
      <c r="E40" s="72">
        <f t="shared" si="0"/>
        <v>4.1666666666666685E-2</v>
      </c>
      <c r="F40" s="48" t="s">
        <v>136</v>
      </c>
      <c r="G40" s="53" t="s">
        <v>119</v>
      </c>
    </row>
    <row r="41" spans="1:7" ht="15" customHeight="1" x14ac:dyDescent="0.25">
      <c r="A41" s="91">
        <v>43768</v>
      </c>
      <c r="B41" s="55">
        <v>0.94444444444444453</v>
      </c>
      <c r="C41" s="55">
        <v>0.97222222222222221</v>
      </c>
      <c r="D41" s="36">
        <v>0</v>
      </c>
      <c r="E41" s="72">
        <f t="shared" si="0"/>
        <v>2.7777777777777679E-2</v>
      </c>
      <c r="F41" s="48" t="s">
        <v>27</v>
      </c>
      <c r="G41" s="53" t="s">
        <v>118</v>
      </c>
    </row>
    <row r="42" spans="1:7" ht="15" customHeight="1" x14ac:dyDescent="0.25">
      <c r="A42" s="54">
        <v>43769</v>
      </c>
      <c r="B42" s="55">
        <v>0.91666666666666663</v>
      </c>
      <c r="C42" s="55">
        <v>0.96875</v>
      </c>
      <c r="D42" s="36">
        <v>0</v>
      </c>
      <c r="E42" s="62">
        <f t="shared" si="0"/>
        <v>5.208333333333337E-2</v>
      </c>
      <c r="F42" s="48" t="s">
        <v>27</v>
      </c>
      <c r="G42" s="53" t="s">
        <v>143</v>
      </c>
    </row>
    <row r="43" spans="1:7" ht="15" customHeight="1" x14ac:dyDescent="0.25">
      <c r="A43" s="39">
        <v>43770</v>
      </c>
      <c r="B43" s="55">
        <v>0.6875</v>
      </c>
      <c r="C43" s="55">
        <v>0.72222222222222221</v>
      </c>
      <c r="D43" s="36">
        <v>0</v>
      </c>
      <c r="E43" s="62">
        <f t="shared" si="0"/>
        <v>3.472222222222221E-2</v>
      </c>
      <c r="F43" s="48" t="s">
        <v>27</v>
      </c>
      <c r="G43" s="53" t="s">
        <v>146</v>
      </c>
    </row>
    <row r="44" spans="1:7" ht="13.8" x14ac:dyDescent="0.25">
      <c r="A44" s="39">
        <v>43770</v>
      </c>
      <c r="B44" s="55">
        <v>0.94097222222222221</v>
      </c>
      <c r="C44" s="55">
        <v>0.97222222222222221</v>
      </c>
      <c r="D44" s="36">
        <v>0</v>
      </c>
      <c r="E44" s="62">
        <f t="shared" si="0"/>
        <v>3.125E-2</v>
      </c>
      <c r="F44" s="48" t="s">
        <v>27</v>
      </c>
      <c r="G44" s="53" t="s">
        <v>145</v>
      </c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7" zoomScaleNormal="125" workbookViewId="0">
      <selection activeCell="E28" sqref="E28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29.332031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96"/>
    </row>
    <row r="3" spans="1:7" ht="11.85" customHeight="1" x14ac:dyDescent="0.25">
      <c r="A3" s="97" t="s">
        <v>86</v>
      </c>
      <c r="B3" s="58"/>
      <c r="D3" s="65" t="s">
        <v>59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1" t="s">
        <v>93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5" customHeight="1" x14ac:dyDescent="0.25">
      <c r="A7" s="92" t="s">
        <v>89</v>
      </c>
      <c r="B7" s="60">
        <v>0.4375</v>
      </c>
      <c r="C7" s="60">
        <v>0.49305555555555558</v>
      </c>
      <c r="D7" s="18">
        <v>0</v>
      </c>
      <c r="E7" s="72">
        <f t="shared" ref="E7:E29" si="0">C7-B7-(D7/24/60)</f>
        <v>5.555555555555558E-2</v>
      </c>
      <c r="F7" s="18" t="s">
        <v>105</v>
      </c>
      <c r="G7" s="5" t="s">
        <v>18</v>
      </c>
    </row>
    <row r="8" spans="1:7" ht="15" customHeight="1" x14ac:dyDescent="0.25">
      <c r="A8" s="91" t="s">
        <v>89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5" customHeight="1" x14ac:dyDescent="0.25">
      <c r="A9" s="91" t="s">
        <v>94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32</v>
      </c>
      <c r="G10" s="4" t="s">
        <v>10</v>
      </c>
    </row>
    <row r="11" spans="1:7" ht="15" customHeight="1" x14ac:dyDescent="0.25">
      <c r="A11" s="92" t="s">
        <v>97</v>
      </c>
      <c r="B11" s="60">
        <v>0.83333333333333337</v>
      </c>
      <c r="C11" s="60">
        <v>0.89583333333333337</v>
      </c>
      <c r="D11" s="18">
        <v>0</v>
      </c>
      <c r="E11" s="72">
        <f t="shared" si="0"/>
        <v>6.25E-2</v>
      </c>
      <c r="F11" s="18" t="s">
        <v>36</v>
      </c>
      <c r="G11" s="5" t="s">
        <v>49</v>
      </c>
    </row>
    <row r="12" spans="1:7" ht="13.8" x14ac:dyDescent="0.25">
      <c r="A12" s="91" t="s">
        <v>95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17" t="s">
        <v>106</v>
      </c>
      <c r="G12" s="4" t="s">
        <v>63</v>
      </c>
    </row>
    <row r="13" spans="1:7" ht="15" customHeight="1" x14ac:dyDescent="0.25">
      <c r="A13" s="91" t="s">
        <v>82</v>
      </c>
      <c r="B13" s="55">
        <v>0.41666666666666669</v>
      </c>
      <c r="C13" s="55">
        <v>0.75</v>
      </c>
      <c r="D13" s="36">
        <v>180</v>
      </c>
      <c r="E13" s="72">
        <f t="shared" si="0"/>
        <v>0.20833333333333331</v>
      </c>
      <c r="F13" s="17" t="s">
        <v>12</v>
      </c>
      <c r="G13" s="4" t="s">
        <v>9</v>
      </c>
    </row>
    <row r="14" spans="1:7" x14ac:dyDescent="0.25">
      <c r="A14" s="91" t="s">
        <v>84</v>
      </c>
      <c r="B14" s="55">
        <v>0.45833333333333331</v>
      </c>
      <c r="C14" s="55">
        <v>0.54166666666666663</v>
      </c>
      <c r="D14" s="36">
        <v>60</v>
      </c>
      <c r="E14" s="72">
        <f t="shared" si="0"/>
        <v>4.166666666666665E-2</v>
      </c>
      <c r="F14" s="17" t="s">
        <v>12</v>
      </c>
      <c r="G14" s="4" t="s">
        <v>9</v>
      </c>
    </row>
    <row r="15" spans="1:7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73</v>
      </c>
      <c r="G15" s="53" t="s">
        <v>128</v>
      </c>
    </row>
    <row r="16" spans="1:7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73</v>
      </c>
      <c r="G16" s="53" t="s">
        <v>129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73</v>
      </c>
      <c r="G17" s="53" t="s">
        <v>130</v>
      </c>
    </row>
    <row r="18" spans="1:7" ht="13.8" x14ac:dyDescent="0.25">
      <c r="A18" s="99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127</v>
      </c>
      <c r="G18" s="53" t="s">
        <v>132</v>
      </c>
    </row>
    <row r="19" spans="1:7" ht="12.75" customHeight="1" x14ac:dyDescent="0.25">
      <c r="A19" s="91" t="s">
        <v>85</v>
      </c>
      <c r="B19" s="55">
        <v>0.79166666666666663</v>
      </c>
      <c r="C19" s="55">
        <v>0.95833333333333337</v>
      </c>
      <c r="D19" s="36">
        <v>60</v>
      </c>
      <c r="E19" s="72">
        <f t="shared" si="0"/>
        <v>0.12500000000000008</v>
      </c>
      <c r="F19" s="17" t="s">
        <v>12</v>
      </c>
      <c r="G19" s="4" t="s">
        <v>45</v>
      </c>
    </row>
    <row r="20" spans="1:7" x14ac:dyDescent="0.25">
      <c r="A20" s="91" t="s">
        <v>78</v>
      </c>
      <c r="B20" s="55">
        <v>0.79166666666666663</v>
      </c>
      <c r="C20" s="55">
        <v>0.95833333333333337</v>
      </c>
      <c r="D20" s="36">
        <v>60</v>
      </c>
      <c r="E20" s="72">
        <f t="shared" si="0"/>
        <v>0.12500000000000008</v>
      </c>
      <c r="F20" s="17" t="s">
        <v>12</v>
      </c>
      <c r="G20" s="4" t="s">
        <v>45</v>
      </c>
    </row>
    <row r="21" spans="1:7" ht="13.8" x14ac:dyDescent="0.25">
      <c r="A21" s="51">
        <v>43755</v>
      </c>
      <c r="B21" s="55">
        <v>0.4375</v>
      </c>
      <c r="C21" s="55">
        <v>0.48958333333333331</v>
      </c>
      <c r="D21" s="36">
        <v>0</v>
      </c>
      <c r="E21" s="62">
        <f t="shared" si="0"/>
        <v>5.2083333333333315E-2</v>
      </c>
      <c r="F21" s="48" t="s">
        <v>43</v>
      </c>
      <c r="G21" s="53" t="s">
        <v>134</v>
      </c>
    </row>
    <row r="22" spans="1:7" ht="13.8" x14ac:dyDescent="0.25">
      <c r="A22" s="51">
        <v>43755</v>
      </c>
      <c r="B22" s="55">
        <v>0.5625</v>
      </c>
      <c r="C22" s="55">
        <v>0.61458333333333337</v>
      </c>
      <c r="D22" s="36">
        <v>0</v>
      </c>
      <c r="E22" s="62">
        <f t="shared" si="0"/>
        <v>5.208333333333337E-2</v>
      </c>
      <c r="F22" s="48" t="s">
        <v>43</v>
      </c>
      <c r="G22" s="53" t="s">
        <v>137</v>
      </c>
    </row>
    <row r="23" spans="1:7" ht="15" customHeight="1" x14ac:dyDescent="0.25">
      <c r="A23" s="51">
        <v>43762</v>
      </c>
      <c r="B23" s="55">
        <v>0.58333333333333337</v>
      </c>
      <c r="C23" s="55">
        <v>0.66666666666666663</v>
      </c>
      <c r="D23" s="36">
        <v>0</v>
      </c>
      <c r="E23" s="62">
        <f>C23-B23-(D23/24/60)</f>
        <v>8.3333333333333259E-2</v>
      </c>
      <c r="F23" s="36" t="s">
        <v>43</v>
      </c>
      <c r="G23" s="50" t="s">
        <v>71</v>
      </c>
    </row>
    <row r="24" spans="1:7" ht="15" customHeight="1" x14ac:dyDescent="0.25">
      <c r="A24" s="99" t="s">
        <v>133</v>
      </c>
      <c r="B24" s="55">
        <v>0.75</v>
      </c>
      <c r="C24" s="55">
        <v>0.83333333333333337</v>
      </c>
      <c r="D24" s="36">
        <v>30</v>
      </c>
      <c r="E24" s="72">
        <f t="shared" si="0"/>
        <v>6.2500000000000042E-2</v>
      </c>
      <c r="F24" s="17" t="s">
        <v>12</v>
      </c>
      <c r="G24" s="4" t="s">
        <v>66</v>
      </c>
    </row>
    <row r="25" spans="1:7" ht="15" customHeight="1" x14ac:dyDescent="0.25">
      <c r="A25" s="51">
        <v>43764</v>
      </c>
      <c r="B25" s="55">
        <v>0.58333333333333337</v>
      </c>
      <c r="C25" s="55">
        <v>0.66666666666666663</v>
      </c>
      <c r="D25" s="36">
        <v>0</v>
      </c>
      <c r="E25" s="62">
        <f t="shared" si="0"/>
        <v>8.3333333333333259E-2</v>
      </c>
      <c r="F25" s="36" t="s">
        <v>43</v>
      </c>
      <c r="G25" s="41" t="s">
        <v>140</v>
      </c>
    </row>
    <row r="26" spans="1:7" ht="15" customHeight="1" x14ac:dyDescent="0.25">
      <c r="A26" s="91" t="s">
        <v>96</v>
      </c>
      <c r="B26" s="55">
        <v>0.66666666666666663</v>
      </c>
      <c r="C26" s="55">
        <v>0.72916666666666663</v>
      </c>
      <c r="D26" s="36">
        <v>20</v>
      </c>
      <c r="E26" s="72">
        <f t="shared" si="0"/>
        <v>4.8611111111111112E-2</v>
      </c>
      <c r="F26" s="17" t="s">
        <v>43</v>
      </c>
      <c r="G26" s="19" t="s">
        <v>107</v>
      </c>
    </row>
    <row r="27" spans="1:7" ht="15" customHeight="1" x14ac:dyDescent="0.25">
      <c r="A27" s="54">
        <v>43767</v>
      </c>
      <c r="B27" s="61">
        <v>0.4375</v>
      </c>
      <c r="C27" s="55">
        <v>0.47222222222222227</v>
      </c>
      <c r="D27" s="36">
        <v>0</v>
      </c>
      <c r="E27" s="62">
        <f t="shared" si="0"/>
        <v>3.4722222222222265E-2</v>
      </c>
      <c r="F27" s="36" t="s">
        <v>43</v>
      </c>
      <c r="G27" s="53" t="s">
        <v>141</v>
      </c>
    </row>
    <row r="28" spans="1:7" ht="14.4" customHeight="1" x14ac:dyDescent="0.25">
      <c r="A28" s="54">
        <v>43769</v>
      </c>
      <c r="B28" s="61">
        <v>0.58333333333333337</v>
      </c>
      <c r="C28" s="55">
        <v>0.61458333333333337</v>
      </c>
      <c r="D28" s="36">
        <v>0</v>
      </c>
      <c r="E28" s="62">
        <f t="shared" si="0"/>
        <v>3.125E-2</v>
      </c>
      <c r="F28" s="36" t="s">
        <v>43</v>
      </c>
      <c r="G28" s="53" t="s">
        <v>142</v>
      </c>
    </row>
    <row r="29" spans="1:7" ht="15" customHeight="1" x14ac:dyDescent="0.25">
      <c r="A29" s="54">
        <v>43769</v>
      </c>
      <c r="B29" s="55">
        <v>0.91666666666666663</v>
      </c>
      <c r="C29" s="55">
        <v>0.96875</v>
      </c>
      <c r="D29" s="36">
        <v>0</v>
      </c>
      <c r="E29" s="62">
        <f t="shared" si="0"/>
        <v>5.208333333333337E-2</v>
      </c>
      <c r="F29" s="48" t="s">
        <v>27</v>
      </c>
      <c r="G29" s="53" t="s">
        <v>143</v>
      </c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ht="15" customHeight="1" x14ac:dyDescent="0.25">
      <c r="A32" s="91"/>
      <c r="B32" s="55"/>
      <c r="C32" s="55"/>
      <c r="D32" s="36"/>
      <c r="E32" s="62"/>
      <c r="F32" s="17"/>
      <c r="G32" s="4"/>
    </row>
    <row r="33" spans="1:7" x14ac:dyDescent="0.25">
      <c r="A33" s="91"/>
      <c r="B33" s="55"/>
      <c r="C33" s="55"/>
      <c r="D33" s="36"/>
      <c r="E33" s="62"/>
      <c r="F33" s="17"/>
      <c r="G33" s="4"/>
    </row>
    <row r="34" spans="1:7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17"/>
      <c r="G42" s="4"/>
    </row>
    <row r="43" spans="1:7" ht="15" customHeight="1" x14ac:dyDescent="0.25">
      <c r="A43" s="91"/>
      <c r="B43" s="55"/>
      <c r="C43" s="55"/>
      <c r="D43" s="36"/>
      <c r="E43" s="62"/>
      <c r="F43" s="17"/>
      <c r="G43" s="4"/>
    </row>
    <row r="44" spans="1:7" ht="15" customHeight="1" x14ac:dyDescent="0.25">
      <c r="A44" s="91"/>
      <c r="B44" s="55"/>
      <c r="C44" s="55"/>
      <c r="D44" s="36"/>
      <c r="E44" s="62"/>
      <c r="F44" s="9"/>
      <c r="G44" s="4"/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  <row r="46" spans="1:7" ht="15" customHeight="1" x14ac:dyDescent="0.25">
      <c r="A46" s="95"/>
      <c r="B46" s="55"/>
      <c r="C46" s="55"/>
      <c r="D46" s="36"/>
      <c r="E46" s="62"/>
      <c r="F46" s="9"/>
      <c r="G46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38"/>
  <sheetViews>
    <sheetView zoomScaleNormal="125" workbookViewId="0">
      <selection activeCell="A6" sqref="A6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5546875" style="8" customWidth="1"/>
    <col min="5" max="5" width="9.6640625" style="8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1"/>
      <c r="C1" s="1"/>
      <c r="D1" s="7"/>
      <c r="E1" s="7"/>
      <c r="F1" s="7"/>
      <c r="G1" s="1" t="s">
        <v>16</v>
      </c>
    </row>
    <row r="2" spans="1:7" ht="11.85" customHeight="1" x14ac:dyDescent="0.25">
      <c r="A2" s="21"/>
    </row>
    <row r="3" spans="1:7" ht="11.85" customHeight="1" x14ac:dyDescent="0.25">
      <c r="A3" s="20" t="s">
        <v>86</v>
      </c>
      <c r="B3" s="2"/>
      <c r="D3" s="20" t="s">
        <v>98</v>
      </c>
      <c r="E3"/>
      <c r="F3"/>
    </row>
    <row r="4" spans="1:7" ht="11.85" customHeight="1" x14ac:dyDescent="0.25"/>
    <row r="5" spans="1:7" s="11" customFormat="1" ht="26.4" x14ac:dyDescent="0.25">
      <c r="A5" s="12" t="s">
        <v>81</v>
      </c>
      <c r="B5" s="12" t="s">
        <v>83</v>
      </c>
      <c r="C5" s="12" t="s">
        <v>76</v>
      </c>
      <c r="D5" s="12" t="s">
        <v>33</v>
      </c>
      <c r="E5" s="12" t="s">
        <v>61</v>
      </c>
      <c r="F5" s="12" t="s">
        <v>75</v>
      </c>
      <c r="G5" s="12" t="s">
        <v>60</v>
      </c>
    </row>
    <row r="6" spans="1:7" ht="15" customHeight="1" x14ac:dyDescent="0.25">
      <c r="A6" s="14"/>
      <c r="B6" s="3"/>
      <c r="C6" s="3"/>
      <c r="D6" s="9"/>
      <c r="E6" s="17"/>
      <c r="F6" s="17"/>
      <c r="G6" s="19"/>
    </row>
    <row r="7" spans="1:7" ht="15" customHeight="1" x14ac:dyDescent="0.25">
      <c r="A7" s="14"/>
      <c r="B7" s="3"/>
      <c r="C7" s="3"/>
      <c r="D7" s="9"/>
      <c r="E7" s="17"/>
      <c r="F7" s="17"/>
      <c r="G7" s="4"/>
    </row>
    <row r="8" spans="1:7" ht="15" customHeight="1" x14ac:dyDescent="0.25">
      <c r="A8" s="14"/>
      <c r="B8" s="3"/>
      <c r="C8" s="3"/>
      <c r="D8" s="9"/>
      <c r="E8" s="16"/>
      <c r="F8" s="16"/>
      <c r="G8" s="4"/>
    </row>
    <row r="9" spans="1:7" ht="15" customHeight="1" x14ac:dyDescent="0.25">
      <c r="A9" s="14"/>
      <c r="B9" s="3"/>
      <c r="C9" s="3"/>
      <c r="D9" s="9"/>
      <c r="E9" s="17"/>
      <c r="F9" s="17"/>
      <c r="G9" s="4"/>
    </row>
    <row r="10" spans="1:7" ht="15" customHeight="1" x14ac:dyDescent="0.25">
      <c r="A10" s="14"/>
      <c r="B10" s="3"/>
      <c r="C10" s="3"/>
      <c r="D10" s="9"/>
      <c r="E10" s="17"/>
      <c r="F10" s="17"/>
      <c r="G10" s="4"/>
    </row>
    <row r="11" spans="1:7" ht="15" customHeight="1" x14ac:dyDescent="0.25">
      <c r="A11" s="15"/>
      <c r="B11" s="6"/>
      <c r="C11" s="6"/>
      <c r="D11" s="10"/>
      <c r="E11" s="18"/>
      <c r="F11" s="18"/>
      <c r="G11" s="5"/>
    </row>
    <row r="12" spans="1:7" ht="15" customHeight="1" x14ac:dyDescent="0.25">
      <c r="A12" s="14"/>
      <c r="B12" s="3"/>
      <c r="C12" s="3"/>
      <c r="D12" s="9"/>
      <c r="E12" s="17"/>
      <c r="F12" s="17"/>
      <c r="G12" s="4"/>
    </row>
    <row r="13" spans="1:7" ht="15" customHeight="1" x14ac:dyDescent="0.25">
      <c r="A13" s="14"/>
      <c r="B13" s="3"/>
      <c r="C13" s="3"/>
      <c r="D13" s="9"/>
      <c r="E13" s="17"/>
      <c r="F13" s="17"/>
      <c r="G13" s="4"/>
    </row>
    <row r="14" spans="1:7" x14ac:dyDescent="0.25">
      <c r="A14" s="14"/>
      <c r="B14" s="3"/>
      <c r="C14" s="3"/>
      <c r="D14" s="9"/>
      <c r="E14" s="17"/>
      <c r="F14" s="17"/>
      <c r="G14" s="4"/>
    </row>
    <row r="15" spans="1:7" ht="15" customHeight="1" x14ac:dyDescent="0.25">
      <c r="A15" s="14"/>
      <c r="B15" s="3"/>
      <c r="C15" s="3"/>
      <c r="D15" s="9"/>
      <c r="E15" s="17"/>
      <c r="F15" s="17"/>
      <c r="G15" s="4"/>
    </row>
    <row r="16" spans="1:7" ht="15" customHeight="1" x14ac:dyDescent="0.25">
      <c r="A16" s="14"/>
      <c r="B16" s="3"/>
      <c r="C16" s="3"/>
      <c r="D16" s="9"/>
      <c r="E16" s="17"/>
      <c r="F16" s="17"/>
      <c r="G16" s="4"/>
    </row>
    <row r="17" spans="1:7" ht="15" customHeight="1" x14ac:dyDescent="0.25">
      <c r="A17" s="14"/>
      <c r="B17" s="3"/>
      <c r="C17" s="3"/>
      <c r="D17" s="9"/>
      <c r="E17" s="17"/>
      <c r="F17" s="17"/>
      <c r="G17" s="4"/>
    </row>
    <row r="18" spans="1:7" ht="15" customHeight="1" x14ac:dyDescent="0.25">
      <c r="A18" s="14"/>
      <c r="B18" s="3"/>
      <c r="C18" s="3"/>
      <c r="D18" s="9"/>
      <c r="E18" s="17"/>
      <c r="F18" s="17"/>
      <c r="G18" s="19"/>
    </row>
    <row r="19" spans="1:7" x14ac:dyDescent="0.25">
      <c r="A19" s="14"/>
      <c r="B19" s="3"/>
      <c r="C19" s="3"/>
      <c r="D19" s="9"/>
      <c r="E19" s="17"/>
      <c r="F19" s="17"/>
      <c r="G19" s="4"/>
    </row>
    <row r="20" spans="1:7" ht="15" customHeight="1" x14ac:dyDescent="0.25">
      <c r="A20" s="14"/>
      <c r="B20" s="3"/>
      <c r="C20" s="3"/>
      <c r="D20" s="9"/>
      <c r="E20" s="17"/>
      <c r="F20" s="17"/>
      <c r="G20" s="4"/>
    </row>
    <row r="21" spans="1:7" ht="15" customHeight="1" x14ac:dyDescent="0.25">
      <c r="A21" s="14"/>
      <c r="B21" s="3"/>
      <c r="C21" s="3"/>
      <c r="D21" s="9"/>
      <c r="E21" s="17"/>
      <c r="F21" s="17"/>
      <c r="G21" s="19"/>
    </row>
    <row r="22" spans="1:7" ht="15" customHeight="1" x14ac:dyDescent="0.25">
      <c r="A22" s="14"/>
      <c r="B22" s="3"/>
      <c r="C22" s="3"/>
      <c r="D22" s="9"/>
      <c r="E22" s="17"/>
      <c r="F22" s="17"/>
      <c r="G22" s="4"/>
    </row>
    <row r="23" spans="1:7" x14ac:dyDescent="0.25">
      <c r="A23" s="14"/>
      <c r="B23" s="3"/>
      <c r="C23" s="3"/>
      <c r="D23" s="9"/>
      <c r="E23" s="17"/>
      <c r="F23" s="17"/>
      <c r="G23" s="4"/>
    </row>
    <row r="24" spans="1:7" ht="15" customHeight="1" x14ac:dyDescent="0.25">
      <c r="A24" s="14"/>
      <c r="B24" s="3"/>
      <c r="C24" s="3"/>
      <c r="D24" s="9"/>
      <c r="E24" s="17"/>
      <c r="F24" s="17"/>
      <c r="G24" s="4"/>
    </row>
    <row r="25" spans="1:7" x14ac:dyDescent="0.25">
      <c r="A25" s="14"/>
      <c r="B25" s="3"/>
      <c r="C25" s="3"/>
      <c r="D25" s="9"/>
      <c r="E25" s="17"/>
      <c r="F25" s="17"/>
      <c r="G25" s="4"/>
    </row>
    <row r="26" spans="1:7" x14ac:dyDescent="0.25">
      <c r="A26" s="14"/>
      <c r="B26" s="3"/>
      <c r="C26" s="3"/>
      <c r="D26" s="9"/>
      <c r="E26" s="17"/>
      <c r="F26" s="17"/>
      <c r="G26" s="4"/>
    </row>
    <row r="27" spans="1:7" ht="15" customHeight="1" x14ac:dyDescent="0.25">
      <c r="A27" s="14"/>
      <c r="B27" s="3"/>
      <c r="C27" s="3"/>
      <c r="D27" s="9"/>
      <c r="E27" s="17"/>
      <c r="F27" s="17"/>
      <c r="G27" s="4"/>
    </row>
    <row r="28" spans="1:7" ht="15" customHeight="1" x14ac:dyDescent="0.25">
      <c r="A28" s="14"/>
      <c r="B28" s="3"/>
      <c r="C28" s="3"/>
      <c r="D28" s="9"/>
      <c r="E28" s="17"/>
      <c r="F28" s="17"/>
      <c r="G28" s="4"/>
    </row>
    <row r="29" spans="1:7" ht="15" customHeight="1" x14ac:dyDescent="0.25">
      <c r="A29" s="14"/>
      <c r="B29" s="3"/>
      <c r="C29" s="3"/>
      <c r="D29" s="9"/>
      <c r="E29" s="17"/>
      <c r="F29" s="17"/>
      <c r="G29" s="4"/>
    </row>
    <row r="30" spans="1:7" ht="15" customHeight="1" x14ac:dyDescent="0.25">
      <c r="A30" s="14"/>
      <c r="B30" s="3"/>
      <c r="C30" s="3"/>
      <c r="D30" s="9"/>
      <c r="E30" s="17"/>
      <c r="F30" s="17"/>
      <c r="G30" s="4"/>
    </row>
    <row r="31" spans="1:7" ht="15" customHeight="1" x14ac:dyDescent="0.25">
      <c r="A31" s="14"/>
      <c r="B31" s="3"/>
      <c r="C31" s="3"/>
      <c r="D31" s="9"/>
      <c r="E31" s="17"/>
      <c r="F31" s="17"/>
      <c r="G31" s="4"/>
    </row>
    <row r="32" spans="1:7" ht="15" customHeight="1" x14ac:dyDescent="0.25">
      <c r="A32" s="14"/>
      <c r="B32" s="3"/>
      <c r="C32" s="3"/>
      <c r="D32" s="9"/>
      <c r="E32" s="17"/>
      <c r="F32" s="17"/>
      <c r="G32" s="4"/>
    </row>
    <row r="33" spans="1:7" ht="15" customHeight="1" x14ac:dyDescent="0.25">
      <c r="A33" s="14"/>
      <c r="B33" s="3"/>
      <c r="C33" s="3"/>
      <c r="D33" s="9"/>
      <c r="E33" s="17"/>
      <c r="F33" s="17"/>
      <c r="G33" s="4"/>
    </row>
    <row r="34" spans="1:7" ht="15" customHeight="1" x14ac:dyDescent="0.25">
      <c r="A34" s="14"/>
      <c r="B34" s="3"/>
      <c r="C34" s="3"/>
      <c r="D34" s="9"/>
      <c r="E34" s="17"/>
      <c r="F34" s="17"/>
      <c r="G34" s="4"/>
    </row>
    <row r="35" spans="1:7" ht="15" customHeight="1" x14ac:dyDescent="0.25">
      <c r="A35" s="14"/>
      <c r="B35" s="3"/>
      <c r="C35" s="3"/>
      <c r="D35" s="9"/>
      <c r="E35" s="17"/>
      <c r="F35" s="17"/>
      <c r="G35" s="4"/>
    </row>
    <row r="36" spans="1:7" ht="15" customHeight="1" x14ac:dyDescent="0.25">
      <c r="A36" s="14"/>
      <c r="B36" s="3"/>
      <c r="C36" s="3"/>
      <c r="D36" s="9"/>
      <c r="E36" s="9"/>
      <c r="F36" s="9"/>
      <c r="G36" s="4"/>
    </row>
    <row r="37" spans="1:7" ht="15" customHeight="1" x14ac:dyDescent="0.25">
      <c r="A37" s="4"/>
      <c r="B37" s="3"/>
      <c r="C37" s="3"/>
      <c r="D37" s="9"/>
      <c r="E37" s="9"/>
      <c r="F37" s="9"/>
      <c r="G37" s="4"/>
    </row>
    <row r="38" spans="1:7" ht="15" customHeight="1" x14ac:dyDescent="0.25">
      <c r="A38" s="4"/>
      <c r="B38" s="3"/>
      <c r="C38" s="3"/>
      <c r="D38" s="9"/>
      <c r="E38" s="9"/>
      <c r="F38" s="9"/>
      <c r="G38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백지수</vt:lpstr>
      <vt:lpstr>김정현</vt:lpstr>
      <vt:lpstr>나승원</vt:lpstr>
      <vt:lpstr>이성준</vt:lpstr>
      <vt:lpstr>최재영</vt:lpstr>
      <vt:lpstr>황보진우</vt:lpstr>
      <vt:lpstr>팀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나승원</cp:lastModifiedBy>
  <cp:revision>8</cp:revision>
  <dcterms:created xsi:type="dcterms:W3CDTF">2012-02-01T08:46:19Z</dcterms:created>
  <dcterms:modified xsi:type="dcterms:W3CDTF">2019-11-03T06:33:03Z</dcterms:modified>
</cp:coreProperties>
</file>