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wner\Desktop\babalzza-master\babalzza-master\Project Documentation\"/>
    </mc:Choice>
  </mc:AlternateContent>
  <bookViews>
    <workbookView xWindow="-108" yWindow="-108" windowWidth="22080" windowHeight="13176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0" i="1" l="1"/>
  <c r="E99" i="1"/>
  <c r="E98" i="1"/>
  <c r="E67" i="5" l="1"/>
  <c r="E66" i="5"/>
  <c r="E93" i="1" l="1"/>
  <c r="E97" i="1"/>
  <c r="E96" i="1"/>
  <c r="E95" i="1"/>
  <c r="E94" i="1"/>
  <c r="E65" i="5" l="1"/>
  <c r="E64" i="5"/>
  <c r="E60" i="3" l="1"/>
  <c r="E61" i="3"/>
  <c r="E63" i="5" l="1"/>
  <c r="E62" i="5" l="1"/>
  <c r="E61" i="5"/>
  <c r="E92" i="1" l="1"/>
  <c r="E59" i="5" l="1"/>
  <c r="E60" i="5"/>
  <c r="E91" i="1" l="1"/>
  <c r="E90" i="1"/>
  <c r="E89" i="1"/>
  <c r="E88" i="1"/>
  <c r="E87" i="1"/>
  <c r="E65" i="3" l="1"/>
  <c r="E66" i="3"/>
  <c r="E67" i="3"/>
  <c r="E68" i="3"/>
  <c r="E69" i="3"/>
  <c r="E70" i="3"/>
  <c r="E71" i="3"/>
  <c r="E72" i="3"/>
  <c r="E73" i="3"/>
  <c r="E74" i="3"/>
  <c r="E75" i="3"/>
  <c r="E76" i="3"/>
  <c r="E77" i="3"/>
  <c r="E58" i="5" l="1"/>
  <c r="E82" i="1" l="1"/>
  <c r="E83" i="1"/>
  <c r="E84" i="1"/>
  <c r="E85" i="1"/>
  <c r="E86" i="1"/>
  <c r="E29" i="4" l="1"/>
  <c r="E81" i="1" l="1"/>
  <c r="E57" i="5" l="1"/>
  <c r="E39" i="6" l="1"/>
  <c r="E55" i="5"/>
  <c r="E28" i="4"/>
  <c r="E36" i="2"/>
  <c r="E52" i="3"/>
  <c r="E80" i="1" l="1"/>
  <c r="E79" i="1"/>
  <c r="E78" i="1"/>
  <c r="E77" i="1"/>
  <c r="E76" i="1"/>
  <c r="E75" i="1"/>
  <c r="E74" i="1"/>
  <c r="E73" i="1"/>
  <c r="E72" i="1"/>
  <c r="E50" i="3" l="1"/>
  <c r="E51" i="3"/>
  <c r="E53" i="3"/>
  <c r="E54" i="3"/>
  <c r="E55" i="3"/>
  <c r="E56" i="3"/>
  <c r="E57" i="3"/>
  <c r="E58" i="3"/>
  <c r="E59" i="3"/>
  <c r="E62" i="3"/>
  <c r="E63" i="3"/>
  <c r="E64" i="3"/>
  <c r="E46" i="3"/>
  <c r="E47" i="3"/>
  <c r="E48" i="3"/>
  <c r="E49" i="3"/>
  <c r="E71" i="1" l="1"/>
  <c r="E70" i="1" l="1"/>
  <c r="E56" i="5" l="1"/>
  <c r="E54" i="5" l="1"/>
  <c r="E53" i="5"/>
  <c r="E52" i="5" l="1"/>
  <c r="E51" i="5"/>
  <c r="E69" i="1" l="1"/>
  <c r="E68" i="1" l="1"/>
  <c r="E50" i="5" l="1"/>
  <c r="E67" i="1" l="1"/>
  <c r="E66" i="1" l="1"/>
  <c r="E65" i="1"/>
  <c r="E64" i="1" l="1"/>
  <c r="E63" i="1" l="1"/>
  <c r="E45" i="3" l="1"/>
  <c r="E49" i="5" l="1"/>
  <c r="E33" i="6" l="1"/>
  <c r="E48" i="5"/>
  <c r="E44" i="3"/>
  <c r="E29" i="2"/>
  <c r="E62" i="1"/>
  <c r="E61" i="1" l="1"/>
  <c r="E60" i="1" l="1"/>
  <c r="E59" i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<sst xmlns="http://schemas.openxmlformats.org/spreadsheetml/2006/main" count="793" uniqueCount="308">
  <si>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</si>
  <si>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  <family val="2"/>
      </rPr>
      <t xml:space="preserve"> invisible)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</si>
  <si>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</si>
  <si>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</si>
  <si>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>)</t>
    </r>
  </si>
  <si>
    <t>Code Refactoring (Boundary, Control, Entity)</t>
  </si>
  <si>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 xml:space="preserve">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</si>
  <si>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</si>
  <si>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</si>
  <si>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</si>
  <si>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</si>
  <si>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  <family val="2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</si>
  <si>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Requirement Specification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</si>
  <si>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</si>
  <si>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Software Architecture Document 1.0</t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</si>
  <si>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</si>
  <si>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</si>
  <si>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</si>
  <si>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</si>
  <si>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</si>
  <si>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</si>
  <si>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Coding Guideline </t>
    </r>
    <r>
      <rPr>
        <sz val="10"/>
        <color rgb="FF000000"/>
        <rFont val="돋움"/>
        <family val="3"/>
        <charset val="129"/>
      </rPr>
      <t>작성</t>
    </r>
  </si>
  <si>
    <t>밥알짜 프로젝트 생성 및 독립 로그인, 팝업, 탭 액티비티 구현</t>
  </si>
  <si>
    <r>
      <rPr>
        <sz val="10"/>
        <color rgb="FF000000"/>
        <rFont val="Arial"/>
        <family val="2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</si>
  <si>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</si>
  <si>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</si>
  <si>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</si>
  <si>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</si>
  <si>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</si>
  <si>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sz val="10"/>
        <color rgb="FF000000"/>
        <rFont val="Arial"/>
        <family val="2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</si>
  <si>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</si>
  <si>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  <family val="2"/>
      </rPr>
      <t>)</t>
    </r>
  </si>
  <si>
    <t>Initial Data Set 작성(메뉴 추가, 재료)</t>
  </si>
  <si>
    <r>
      <rPr>
        <sz val="10"/>
        <color rgb="FF000000"/>
        <rFont val="Arial"/>
        <family val="2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</si>
  <si>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Architecture Document</t>
  </si>
  <si>
    <t>Initial Data Set 작성(냉장고dataset)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</si>
  <si>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</si>
  <si>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>)</t>
    </r>
  </si>
  <si>
    <t>PSP: Personal Software Process</t>
  </si>
  <si>
    <r>
      <rPr>
        <sz val="10"/>
        <color rgb="FF000000"/>
        <rFont val="Arial"/>
        <family val="2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</si>
  <si>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</si>
  <si>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Table C16  Time Recording Log</t>
  </si>
  <si>
    <r>
      <rPr>
        <sz val="10"/>
        <color rgb="FF000000"/>
        <rFont val="Arial"/>
        <family val="2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</si>
  <si>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</si>
  <si>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</si>
  <si>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t>프로젝트 수행 계획서 작성(피봇팅 회의 및 기획 확정)</t>
  </si>
  <si>
    <t>Android Studio 사용법 공부(Activity)</t>
  </si>
  <si>
    <r>
      <rPr>
        <sz val="10"/>
        <color rgb="FF000000"/>
        <rFont val="Arial"/>
        <family val="2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</si>
  <si>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Specificaiton </t>
    </r>
    <r>
      <rPr>
        <sz val="10"/>
        <color rgb="FF000000"/>
        <rFont val="돋움"/>
        <family val="3"/>
        <charset val="129"/>
      </rPr>
      <t>작성</t>
    </r>
  </si>
  <si>
    <t>Use Case Specification 작성</t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</si>
  <si>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</si>
  <si>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t>Initial Data Set 작성 (유저)</t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</si>
  <si>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</si>
  <si>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</si>
  <si>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  <family val="2"/>
      </rPr>
      <t>GridView 세부</t>
    </r>
    <r>
      <rPr>
        <sz val="10"/>
        <color rgb="FF000000"/>
        <rFont val="돋움"/>
        <family val="3"/>
        <charset val="129"/>
      </rPr>
      <t xml:space="preserve"> 디자인 구현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</si>
  <si>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</si>
  <si>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  <family val="2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</si>
  <si>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  <family val="2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</si>
  <si>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</si>
  <si>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t>Project Planning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</si>
  <si>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</si>
  <si>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</si>
  <si>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Interruption Time</t>
  </si>
  <si>
    <r>
      <rPr>
        <sz val="10"/>
        <color rgb="FF000000"/>
        <rFont val="Arial"/>
        <family val="2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</si>
  <si>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</si>
  <si>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r>
      <rPr>
        <sz val="10"/>
        <color rgb="FF000000"/>
        <rFont val="Arial"/>
        <family val="2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</si>
  <si>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</si>
  <si>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클래스</t>
    </r>
    <r>
      <rPr>
        <sz val="10"/>
        <color rgb="FF000000"/>
        <rFont val="돋움"/>
        <family val="3"/>
        <charset val="129"/>
      </rPr>
      <t xml:space="preserve"> 내 함수 Refinement</t>
    </r>
  </si>
  <si>
    <r>
      <rPr>
        <sz val="10"/>
        <color rgb="FF000000"/>
        <rFont val="Arial"/>
        <family val="2"/>
      </rPr>
      <t>Code Refactoring (C&amp;R 1차</t>
    </r>
    <r>
      <rPr>
        <sz val="10"/>
        <color rgb="FF000000"/>
        <rFont val="돋움"/>
        <family val="3"/>
        <charset val="129"/>
      </rPr>
      <t xml:space="preserve"> 구현 완료, GUI 반영)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</si>
  <si>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</si>
  <si>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</si>
  <si>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GUI 샘플</t>
    </r>
    <r>
      <rPr>
        <sz val="10"/>
        <color rgb="FF000000"/>
        <rFont val="돋움"/>
        <family val="3"/>
        <charset val="129"/>
      </rPr>
      <t xml:space="preserve"> 적용 및 하단 네비게이션 바 (탭 아이템) 레이아웃 구현</t>
    </r>
  </si>
  <si>
    <t>Software Requirement Spectification 1.0</t>
  </si>
  <si>
    <t>Android Studio 사용법 공부(View, View Group)</t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</si>
  <si>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)</t>
    </r>
  </si>
  <si>
    <t>메인 화면 - 검색 툴바, 내 재료 화면 및 화면 이동 FB 구현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</si>
  <si>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</si>
  <si>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Use Case Specification, GUI Sketch 작성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</si>
  <si>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</si>
  <si>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</si>
  <si>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Initial Data Set 제작 준비 (메뉴 엑셀 채워넣기-중식)</t>
  </si>
  <si>
    <r>
      <rPr>
        <sz val="10"/>
        <color rgb="FF000000"/>
        <rFont val="Arial"/>
        <family val="2"/>
      </rPr>
      <t>GridView, ListView</t>
    </r>
    <r>
      <rPr>
        <sz val="10"/>
        <color rgb="FF000000"/>
        <rFont val="돋움"/>
        <family val="3"/>
        <charset val="129"/>
      </rPr>
      <t>의 XML 디자인 &amp; 데이터베이스 연동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</si>
  <si>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</si>
  <si>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Code Refactoring(Databases Class </t>
    </r>
    <r>
      <rPr>
        <sz val="10"/>
        <color rgb="FF000000"/>
        <rFont val="돋움"/>
        <family val="3"/>
        <charset val="129"/>
      </rPr>
      <t>제거</t>
    </r>
    <r>
      <rPr>
        <sz val="10"/>
        <color rgb="FF000000"/>
        <rFont val="Arial"/>
        <family val="2"/>
      </rPr>
      <t xml:space="preserve">, DatabaseController </t>
    </r>
    <r>
      <rPr>
        <sz val="10"/>
        <color rgb="FF000000"/>
        <rFont val="돋움"/>
        <family val="3"/>
        <charset val="129"/>
      </rPr>
      <t xml:space="preserve">생성
</t>
    </r>
    <r>
      <rPr>
        <sz val="10"/>
        <color rgb="FF000000"/>
        <rFont val="Arial"/>
        <family val="2"/>
      </rPr>
      <t xml:space="preserve">DB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Create 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결합</t>
    </r>
    <r>
      <rPr>
        <sz val="10"/>
        <color rgb="FF000000"/>
        <rFont val="Arial"/>
        <family val="2"/>
      </rPr>
      <t xml:space="preserve">, Coding Guideline </t>
    </r>
    <r>
      <rPr>
        <sz val="10"/>
        <color rgb="FF000000"/>
        <rFont val="돋움"/>
        <family val="3"/>
        <charset val="129"/>
      </rPr>
      <t>작성</t>
    </r>
  </si>
  <si>
    <t>Use Case Specification 작성 (식단 추천, 사후 관리)</t>
  </si>
  <si>
    <t>식재료 추가 화면 - 식재료 버튼 및 버튼 클릭 시 데이터 수집 팝업 구현</t>
  </si>
  <si>
    <r>
      <rPr>
        <sz val="10"/>
        <color rgb="FF000000"/>
        <rFont val="Arial"/>
        <family val="2"/>
      </rPr>
      <t xml:space="preserve">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</si>
  <si>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7,8,9)</t>
    </r>
  </si>
  <si>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</si>
  <si>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t>Initial Data Set 추가(유저 케이스별 아웃풋 추가)</t>
  </si>
  <si>
    <t>Software Requirement Spectification</t>
  </si>
  <si>
    <r>
      <rPr>
        <sz val="10"/>
        <color rgb="FF000000"/>
        <rFont val="Arial"/>
        <family val="2"/>
      </rPr>
      <t>추천</t>
    </r>
    <r>
      <rPr>
        <sz val="10"/>
        <color rgb="FF000000"/>
        <rFont val="돋움"/>
        <family val="3"/>
        <charset val="129"/>
      </rPr>
      <t xml:space="preserve"> 메커니즘 조사</t>
    </r>
  </si>
  <si>
    <t>추천 메커니즘 조사</t>
  </si>
  <si>
    <t>Delta Time</t>
  </si>
  <si>
    <t>Activity</t>
  </si>
  <si>
    <t>Prototyping</t>
  </si>
  <si>
    <t>Prototyping</t>
  </si>
  <si>
    <r>
      <rPr>
        <sz val="10"/>
        <color rgb="FF000000"/>
        <rFont val="Arial"/>
        <family val="2"/>
      </rPr>
      <t xml:space="preserve">PMP, PSP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</si>
  <si>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작성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</si>
  <si>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</si>
  <si>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</si>
  <si>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</si>
  <si>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</si>
  <si>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</si>
  <si>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</si>
  <si>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</si>
  <si>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</si>
  <si>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</si>
  <si>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</si>
  <si>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  <family val="2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</si>
  <si>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리서치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</si>
  <si>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</si>
  <si>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</si>
  <si>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</si>
  <si>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</si>
  <si>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</si>
  <si>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스튜디오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튜토리얼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</si>
  <si>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</si>
  <si>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</si>
  <si>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t>Start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</si>
  <si>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</si>
  <si>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t>10월 22일</t>
  </si>
  <si>
    <t>GUI 초안</t>
  </si>
  <si>
    <t>10월 13일</t>
  </si>
  <si>
    <t>10월 4일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</si>
  <si>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</si>
  <si>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t>Task</t>
  </si>
  <si>
    <t>팀명: 6조</t>
  </si>
  <si>
    <t>10월 5일</t>
  </si>
  <si>
    <t>Date</t>
  </si>
  <si>
    <t>10월 27일</t>
  </si>
  <si>
    <t>10월 7일</t>
  </si>
  <si>
    <t>Stop</t>
  </si>
  <si>
    <t>10월 12일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</si>
  <si>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</si>
  <si>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</si>
  <si>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</si>
  <si>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</si>
  <si>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</si>
  <si>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12</t>
    </r>
    <r>
      <rPr>
        <sz val="10"/>
        <color rgb="FF000000"/>
        <rFont val="맑은 고딕"/>
        <family val="3"/>
        <charset val="129"/>
      </rPr>
      <t>일</t>
    </r>
  </si>
  <si>
    <t>11월 4일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</si>
  <si>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</si>
  <si>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</si>
  <si>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</si>
  <si>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</si>
  <si>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일</t>
    </r>
  </si>
  <si>
    <t>11월 8일</t>
  </si>
  <si>
    <t>11월 10일</t>
  </si>
  <si>
    <t>프로젝트 수행 계획서 작성(초안 작성)</t>
  </si>
  <si>
    <t>Target App Refinement</t>
  </si>
  <si>
    <r>
      <rPr>
        <sz val="10"/>
        <color rgb="FF000000"/>
        <rFont val="Arial"/>
        <family val="2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</si>
  <si>
    <r>
      <rPr>
        <sz val="10"/>
        <color rgb="FF000000"/>
        <rFont val="Arial"/>
        <family val="2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</si>
  <si>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r>
      <rPr>
        <sz val="10"/>
        <color rgb="FF000000"/>
        <rFont val="Arial"/>
        <family val="2"/>
      </rP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</si>
  <si>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t>Initial Data Set 작성(재료)</t>
  </si>
  <si>
    <t>프로젝트 수행 계획서 작성(최종본 작성)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</si>
  <si>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</si>
  <si>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</si>
  <si>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</si>
  <si>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개발 환경 샘플 파일 및 프레젠테이션 준비</t>
  </si>
  <si>
    <t>-</t>
  </si>
  <si>
    <t>Initial Data Set 추가(메뉴 추가)</t>
  </si>
  <si>
    <r>
      <rPr>
        <sz val="10"/>
        <color rgb="FF000000"/>
        <rFont val="Arial"/>
        <family val="2"/>
      </rPr>
      <t>Initial Data Set 중식</t>
    </r>
    <r>
      <rPr>
        <sz val="10"/>
        <color rgb="FF000000"/>
        <rFont val="돋움"/>
        <family val="3"/>
        <charset val="129"/>
      </rPr>
      <t xml:space="preserve"> 메뉴 추가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</si>
  <si>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 관리, 장보기 메모 UC 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</si>
  <si>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</si>
  <si>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</si>
  <si>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</si>
  <si>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</si>
  <si>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</si>
  <si>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</si>
  <si>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t>Initial Data Set 작성(메뉴 추가)</t>
  </si>
  <si>
    <t>Prototyping Application 통합</t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</si>
  <si>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</si>
  <si>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</si>
  <si>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</rPr>
      <t xml:space="preserve">, 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</si>
  <si>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)</t>
    </r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</si>
  <si>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  <phoneticPr fontId="9" type="noConversion"/>
  </si>
  <si>
    <t>C&amp;R 기능 구현 마무리, Coding Guideline 최종본 작성</t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</si>
  <si>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</si>
  <si>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회원가입/로그인/회원정보관리 개발</t>
    <phoneticPr fontId="9" type="noConversion"/>
  </si>
  <si>
    <t>-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</si>
  <si>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</si>
  <si>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</si>
  <si>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Software Architecture Document 1.0</t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</si>
  <si>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</si>
  <si>
    <t>Software Architecture Document 1.0</t>
    <phoneticPr fontId="9" type="noConversion"/>
  </si>
  <si>
    <r>
      <t>SAD - Coding Guideline 파트</t>
    </r>
    <r>
      <rPr>
        <sz val="10"/>
        <color rgb="FF000000"/>
        <rFont val="돋움"/>
        <family val="3"/>
        <charset val="129"/>
      </rPr>
      <t xml:space="preserve"> 작성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</si>
  <si>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</si>
  <si>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-</t>
    <phoneticPr fontId="9" type="noConversion"/>
  </si>
  <si>
    <t>종강까지 스케줄 공유 자료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</si>
  <si>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  <phoneticPr fontId="9" type="noConversion"/>
  </si>
  <si>
    <r>
      <t>11 월</t>
    </r>
    <r>
      <rPr>
        <sz val="10"/>
        <color rgb="FF000000"/>
        <rFont val="돋움"/>
        <family val="3"/>
        <charset val="129"/>
      </rPr>
      <t xml:space="preserve"> 15일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</si>
  <si>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19일</t>
    </r>
    <phoneticPr fontId="9" type="noConversion"/>
  </si>
  <si>
    <t>기능 개발</t>
    <phoneticPr fontId="9" type="noConversion"/>
  </si>
  <si>
    <t>식재료 관리(UD Database method 생성)</t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</si>
  <si>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22일</t>
    </r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</si>
  <si>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로직변경에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</si>
  <si>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(UD </t>
    </r>
    <r>
      <rPr>
        <sz val="10"/>
        <color rgb="FF000000"/>
        <rFont val="Malgun Gothic"/>
        <family val="2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생성 및 연결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</si>
  <si>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>(Delete 구현)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</si>
  <si>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23일</t>
    </r>
    <phoneticPr fontId="9" type="noConversion"/>
  </si>
  <si>
    <t>식재료 관리(Update 구현)</t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</si>
  <si>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</si>
  <si>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r>
      <t>11월</t>
    </r>
    <r>
      <rPr>
        <sz val="10"/>
        <color rgb="FF000000"/>
        <rFont val="돋움"/>
        <family val="3"/>
        <charset val="129"/>
      </rPr>
      <t xml:space="preserve"> 24일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</si>
  <si>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</si>
  <si>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</si>
  <si>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식재료 유통기한 관련 리서치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</si>
  <si>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21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</si>
  <si>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식재료 유통기한 Initial data 수정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</si>
  <si>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</si>
  <si>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</si>
  <si>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</si>
  <si>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</si>
  <si>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</si>
  <si>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</si>
  <si>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</si>
  <si>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</si>
  <si>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</si>
  <si>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r>
      <t>CSV 파일</t>
    </r>
    <r>
      <rPr>
        <sz val="10"/>
        <color rgb="FF000000"/>
        <rFont val="돋움"/>
        <family val="3"/>
        <charset val="129"/>
      </rPr>
      <t xml:space="preserve"> 안드로이드 데이터베이스 연동 구현</t>
    </r>
    <phoneticPr fontId="9" type="noConversion"/>
  </si>
  <si>
    <r>
      <t>Entity class refactoring &amp; 기능별</t>
    </r>
    <r>
      <rPr>
        <sz val="10"/>
        <color rgb="FF000000"/>
        <rFont val="돋움"/>
        <family val="3"/>
        <charset val="129"/>
      </rPr>
      <t xml:space="preserve"> 코드 저장 폴더 구축</t>
    </r>
    <phoneticPr fontId="9" type="noConversion"/>
  </si>
  <si>
    <r>
      <t>xml 디자인</t>
    </r>
    <r>
      <rPr>
        <sz val="10"/>
        <color rgb="FF000000"/>
        <rFont val="돋움"/>
        <family val="3"/>
        <charset val="129"/>
      </rPr>
      <t xml:space="preserve"> 및 그리드뷰 데이터베이스 연동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</si>
  <si>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돋움"/>
        <family val="3"/>
        <charset val="129"/>
      </rPr>
      <t xml:space="preserve"> 25일</t>
    </r>
    <phoneticPr fontId="9" type="noConversion"/>
  </si>
  <si>
    <t>기능 개발</t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</si>
  <si>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구현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</si>
  <si>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돋움"/>
        <family val="3"/>
        <charset val="129"/>
      </rPr>
      <t>리스트 저장 및 그리드뷰 연동</t>
    </r>
    <phoneticPr fontId="9" type="noConversion"/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</si>
  <si>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공유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DB Set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논의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</si>
  <si>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</si>
  <si>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</si>
  <si>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식재료 관리(sort Menu option 구현)</t>
    <phoneticPr fontId="9" type="noConversion"/>
  </si>
  <si>
    <r>
      <t xml:space="preserve">DB </t>
    </r>
    <r>
      <rPr>
        <sz val="10"/>
        <color rgb="FF000000"/>
        <rFont val="돋움"/>
        <family val="3"/>
        <charset val="129"/>
      </rPr>
      <t>연동할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</si>
  <si>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</si>
  <si>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CRUD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(C,R, DB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>)</t>
    </r>
    <phoneticPr fontId="9" type="noConversion"/>
  </si>
  <si>
    <t>-</t>
    <phoneticPr fontId="9" type="noConversion"/>
  </si>
  <si>
    <r>
      <rPr>
        <sz val="10"/>
        <color rgb="FF000000"/>
        <rFont val="돋움"/>
        <family val="3"/>
        <charset val="129"/>
      </rPr>
      <t>남은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</si>
  <si>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</si>
  <si>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장보기 메모 팝업 만들기</t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</si>
  <si>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</si>
  <si>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phoneticPr fontId="9" type="noConversion"/>
  </si>
  <si>
    <t>기능 개발</t>
    <phoneticPr fontId="9" type="noConversion"/>
  </si>
  <si>
    <r>
      <t>Code Refactoring (B,C,E 분리</t>
    </r>
    <r>
      <rPr>
        <sz val="10"/>
        <color rgb="FF000000"/>
        <rFont val="돋움"/>
        <family val="3"/>
        <charset val="129"/>
      </rPr>
      <t>), Entity class 수정</t>
    </r>
    <phoneticPr fontId="9" type="noConversion"/>
  </si>
  <si>
    <t>기능 개발</t>
    <phoneticPr fontId="9" type="noConversion"/>
  </si>
  <si>
    <r>
      <t>테이블</t>
    </r>
    <r>
      <rPr>
        <sz val="10"/>
        <color rgb="FF000000"/>
        <rFont val="돋움"/>
        <family val="3"/>
        <charset val="129"/>
      </rPr>
      <t xml:space="preserve"> 단일 데이터베이스 내 저장 및 Entity Class Refactoring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</si>
  <si>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26일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</si>
  <si>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27일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</si>
  <si>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</si>
  <si>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(SRS, SAD) 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</si>
  <si>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(SRS), GUI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</si>
  <si>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</t>
    </r>
    <r>
      <rPr>
        <sz val="10"/>
        <color rgb="FF000000"/>
        <rFont val="돋움"/>
        <family val="3"/>
        <charset val="129"/>
      </rPr>
      <t>성준님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해결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</si>
  <si>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Test Case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</si>
  <si>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Test Case </t>
    </r>
    <r>
      <rPr>
        <sz val="10"/>
        <color rgb="FF000000"/>
        <rFont val="돋움"/>
        <family val="3"/>
        <charset val="129"/>
      </rPr>
      <t>작성</t>
    </r>
  </si>
  <si>
    <r>
      <t>T</t>
    </r>
    <r>
      <rPr>
        <sz val="10"/>
        <color rgb="FF000000"/>
        <rFont val="Arial"/>
        <family val="2"/>
      </rPr>
      <t>esting</t>
    </r>
    <phoneticPr fontId="9" type="noConversion"/>
  </si>
  <si>
    <t>기능 개발</t>
    <phoneticPr fontId="9" type="noConversion"/>
  </si>
  <si>
    <t>안드로이드 데이터베이스 학습</t>
    <phoneticPr fontId="9" type="noConversion"/>
  </si>
  <si>
    <t>식재료 관리 데이터베이스 구축 code 및 UI 호환 code 통합</t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</si>
  <si>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</si>
  <si>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</si>
  <si>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</si>
  <si>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</si>
  <si>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t>기능 개발</t>
    <phoneticPr fontId="9" type="noConversion"/>
  </si>
  <si>
    <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Activity </t>
    </r>
    <r>
      <rPr>
        <sz val="10"/>
        <color rgb="FF000000"/>
        <rFont val="돋움"/>
        <family val="3"/>
        <charset val="129"/>
      </rPr>
      <t>개발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</si>
  <si>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</si>
  <si>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25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</si>
  <si>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26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</si>
  <si>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27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</si>
  <si>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</si>
  <si>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28일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</si>
  <si>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29일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</si>
  <si>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</si>
  <si>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</si>
  <si>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t>식재료 관리(sort Spinner 구현)</t>
    <phoneticPr fontId="9" type="noConversion"/>
  </si>
  <si>
    <t>식재료 관리 DB 연동 개발</t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</si>
  <si>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</si>
  <si>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(Home, NoIngredient Activity </t>
    </r>
    <r>
      <rPr>
        <sz val="10"/>
        <color rgb="FF000000"/>
        <rFont val="Malgun Gothic"/>
        <family val="2"/>
        <charset val="129"/>
      </rPr>
      <t>구현, ScrollView 구현</t>
    </r>
    <r>
      <rPr>
        <sz val="10"/>
        <color rgb="FF000000"/>
        <rFont val="Arial"/>
        <family val="2"/>
      </rPr>
      <t>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</si>
  <si>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30일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</si>
  <si>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1일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</si>
  <si>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2일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</si>
  <si>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</si>
  <si>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식재료 DB 개발</t>
    <phoneticPr fontId="9" type="noConversion"/>
  </si>
  <si>
    <t>기능 개발</t>
    <phoneticPr fontId="9" type="noConversion"/>
  </si>
  <si>
    <t>식재료 DB 코드 수정 및 추천 쿼리 설계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</si>
  <si>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(DB </t>
    </r>
    <r>
      <rPr>
        <sz val="10"/>
        <color rgb="FF000000"/>
        <rFont val="Malgun Gothic"/>
        <family val="2"/>
        <charset val="129"/>
      </rPr>
      <t>구현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내용과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통합, SearchView 구현</t>
    </r>
    <r>
      <rPr>
        <sz val="10"/>
        <color rgb="FF000000"/>
        <rFont val="Arial"/>
        <family val="2"/>
      </rPr>
      <t>)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</si>
  <si>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3일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</si>
  <si>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4일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</si>
  <si>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</si>
  <si>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</si>
  <si>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t>기능 개발</t>
    <phoneticPr fontId="9" type="noConversion"/>
  </si>
  <si>
    <r>
      <t>식재료</t>
    </r>
    <r>
      <rPr>
        <sz val="10"/>
        <color rgb="FF000000"/>
        <rFont val="맑은 고딕"/>
        <family val="2"/>
        <charset val="129"/>
      </rPr>
      <t xml:space="preserve"> 관리 </t>
    </r>
    <r>
      <rPr>
        <sz val="10"/>
        <color rgb="FF000000"/>
        <rFont val="Arial"/>
        <family val="2"/>
      </rPr>
      <t xml:space="preserve">Entity class </t>
    </r>
    <r>
      <rPr>
        <sz val="10"/>
        <color rgb="FF000000"/>
        <rFont val="맑은 고딕"/>
        <family val="3"/>
        <charset val="129"/>
      </rPr>
      <t>내</t>
    </r>
    <r>
      <rPr>
        <sz val="10"/>
        <color rgb="FF000000"/>
        <rFont val="돋움"/>
        <family val="3"/>
        <charset val="129"/>
      </rPr>
      <t xml:space="preserve"> composite key 설정, db 및 entity 분리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시도</t>
    </r>
    <phoneticPr fontId="9" type="noConversion"/>
  </si>
  <si>
    <r>
      <t>식재료</t>
    </r>
    <r>
      <rPr>
        <sz val="10"/>
        <color rgb="FF000000"/>
        <rFont val="맑은 고딕"/>
        <family val="2"/>
        <charset val="129"/>
      </rPr>
      <t xml:space="preserve"> 관리 </t>
    </r>
    <r>
      <rPr>
        <sz val="10"/>
        <color rgb="FF000000"/>
        <rFont val="Arial"/>
        <family val="2"/>
      </rPr>
      <t xml:space="preserve">Entity class &amp; DB </t>
    </r>
    <r>
      <rPr>
        <sz val="10"/>
        <color rgb="FF000000"/>
        <rFont val="맑은 고딕"/>
        <family val="3"/>
        <charset val="129"/>
      </rPr>
      <t>연동</t>
    </r>
    <r>
      <rPr>
        <sz val="10"/>
        <color rgb="FF000000"/>
        <rFont val="돋움"/>
        <family val="2"/>
        <charset val="129"/>
      </rPr>
      <t xml:space="preserve"> 구현</t>
    </r>
    <phoneticPr fontId="9" type="noConversion"/>
  </si>
  <si>
    <t>메뉴 추천 데이터베이스 구축 및 연동</t>
    <phoneticPr fontId="9" type="noConversion"/>
  </si>
  <si>
    <t>메뉴 추천 필요 쿼리 설계 및 데이터베이스 구축 및 연동</t>
    <phoneticPr fontId="9" type="noConversion"/>
  </si>
  <si>
    <t>메뉴 추천 알고리즘 설계</t>
    <phoneticPr fontId="9" type="noConversion"/>
  </si>
  <si>
    <r>
      <rPr>
        <sz val="10"/>
        <color rgb="FF000000"/>
        <rFont val="맑은 고딕"/>
        <family val="3"/>
        <charset val="129"/>
      </rPr>
      <t>메뉴</t>
    </r>
    <r>
      <rPr>
        <sz val="10"/>
        <color rgb="FF000000"/>
        <rFont val="맑은 고딕"/>
        <family val="2"/>
        <charset val="129"/>
      </rPr>
      <t xml:space="preserve"> 추천을 위한 </t>
    </r>
    <r>
      <rPr>
        <sz val="10"/>
        <color rgb="FF000000"/>
        <rFont val="Arial"/>
        <family val="2"/>
      </rPr>
      <t>Condition &amp; Algorithm</t>
    </r>
    <phoneticPr fontId="9" type="noConversion"/>
  </si>
  <si>
    <t>기능 개발</t>
    <phoneticPr fontId="9" type="noConversion"/>
  </si>
  <si>
    <t>메뉴 추천 알고리즘 설계</t>
    <phoneticPr fontId="9" type="noConversion"/>
  </si>
  <si>
    <r>
      <t>안드로이드</t>
    </r>
    <r>
      <rPr>
        <sz val="10"/>
        <color rgb="FF000000"/>
        <rFont val="돋움"/>
        <family val="3"/>
        <charset val="129"/>
      </rPr>
      <t xml:space="preserve"> 캘린더 연동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</si>
  <si>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5일</t>
    </r>
    <phoneticPr fontId="9" type="noConversion"/>
  </si>
  <si>
    <t>메뉴 추천 알고리즘 구축 및 이행 여부 화면 연동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</si>
  <si>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(Add form </t>
    </r>
    <r>
      <rPr>
        <sz val="10"/>
        <color rgb="FF000000"/>
        <rFont val="Malgun Gothic"/>
        <family val="2"/>
        <charset val="129"/>
      </rPr>
      <t>작성, layout 구성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</si>
  <si>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(Add form </t>
    </r>
    <r>
      <rPr>
        <sz val="10"/>
        <color rgb="FF000000"/>
        <rFont val="Malgun Gothic"/>
        <family val="2"/>
        <charset val="129"/>
      </rPr>
      <t>작성, Date 및 Calendar 처리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</si>
  <si>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</si>
  <si>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돋움"/>
        <family val="3"/>
        <charset val="129"/>
      </rPr>
      <t>장보기메모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D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</si>
  <si>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</si>
  <si>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승원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디버깅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</si>
  <si>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</si>
  <si>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t>식재료 관리(Main, NoIngredient Activity 생성)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</si>
  <si>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(Add form AF </t>
    </r>
    <r>
      <rPr>
        <sz val="10"/>
        <color rgb="FF000000"/>
        <rFont val="Malgun Gothic"/>
        <family val="2"/>
        <charset val="129"/>
      </rPr>
      <t>처리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및</t>
    </r>
    <r>
      <rPr>
        <sz val="10"/>
        <color rgb="FF000000"/>
        <rFont val="Arial"/>
        <family val="2"/>
      </rPr>
      <t xml:space="preserve"> Date 관련 </t>
    </r>
    <r>
      <rPr>
        <sz val="10"/>
        <color rgb="FF000000"/>
        <rFont val="Malgun Gothic"/>
        <family val="2"/>
        <charset val="129"/>
      </rPr>
      <t>오류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개선</t>
    </r>
    <r>
      <rPr>
        <sz val="10"/>
        <color rgb="FF000000"/>
        <rFont val="Arial"/>
        <family val="2"/>
      </rPr>
      <t>)</t>
    </r>
    <phoneticPr fontId="9" type="noConversion"/>
  </si>
  <si>
    <t>12월 6일</t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</si>
  <si>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디버깅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</si>
  <si>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이행여부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함수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</si>
  <si>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디버깅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</si>
</sst>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&quot;월&quot;\ d&quot;일&quot;;@"/>
    <numFmt numFmtId="177" formatCode="0_);[Red]\(0\)"/>
    <numFmt numFmtId="178" formatCode="h:mm;@"/>
    <numFmt numFmtId="179" formatCode="[m]"/>
  </numFmts>
  <fonts count="17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rgb="FF80008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Malgun Gothic"/>
      <family val="2"/>
      <charset val="129"/>
    </font>
    <font>
      <sz val="10"/>
      <color rgb="FF000000"/>
      <name val="Arial"/>
      <family val="2"/>
      <charset val="129"/>
    </font>
    <font>
      <sz val="10"/>
      <color rgb="FF000000"/>
      <name val="Arial"/>
      <family val="3"/>
    </font>
    <font>
      <sz val="10"/>
      <color rgb="FF000000"/>
      <name val="돋움"/>
      <family val="2"/>
      <charset val="129"/>
    </font>
    <font>
      <sz val="10"/>
      <color rgb="FF000000"/>
      <name val="맑은 고딕"/>
      <family val="2"/>
      <charset val="129"/>
    </font>
    <font>
      <sz val="10"/>
      <color rgb="FF000000"/>
      <name val="Arial"/>
      <family val="3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28">
    <xf numFmtId="0" fontId="0" fillId="0" borderId="0" xfId="0" applyNumberFormat="1"/>
    <xf numFmtId="0" fontId="3" fillId="0" borderId="0" xfId="0" applyNumberFormat="1" applyFont="1" applyAlignment="1">
      <alignment horizontal="centerContinuous"/>
    </xf>
    <xf numFmtId="0" fontId="0" fillId="0" borderId="1" xfId="0" applyNumberFormat="1" applyBorder="1"/>
    <xf numFmtId="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0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0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9" fontId="0" fillId="0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0" fillId="0" borderId="1" xfId="0" applyNumberFormat="1" applyFont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0" fillId="0" borderId="1" xfId="0" applyNumberFormat="1" applyFont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Font="1" applyBorder="1" applyAlignment="1">
      <alignment horizontal="right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6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1" xfId="0" applyNumberFormat="1" applyFont="1" applyFill="1" applyBorder="1" applyAlignment="1" applyProtection="1">
      <alignment horizontal="center"/>
    </xf>
    <xf numFmtId="0" fontId="10" fillId="0" borderId="1" xfId="0" applyNumberFormat="1" applyFont="1" applyBorder="1"/>
    <xf numFmtId="178" fontId="10" fillId="0" borderId="1" xfId="0" applyNumberFormat="1" applyFont="1" applyBorder="1"/>
    <xf numFmtId="177" fontId="10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176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178" fontId="1" fillId="0" borderId="1" xfId="0" applyNumberFormat="1" applyFont="1" applyBorder="1"/>
    <xf numFmtId="0" fontId="12" fillId="0" borderId="1" xfId="0" applyNumberFormat="1" applyFont="1" applyBorder="1"/>
    <xf numFmtId="1" fontId="4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76" fontId="1" fillId="0" borderId="1" xfId="0" applyNumberFormat="1" applyFont="1" applyBorder="1"/>
    <xf numFmtId="0" fontId="1" fillId="0" borderId="1" xfId="0" applyNumberFormat="1" applyFont="1" applyBorder="1" applyAlignment="1">
      <alignment horizontal="right"/>
    </xf>
    <xf numFmtId="0" fontId="1" fillId="0" borderId="0" xfId="0" applyNumberFormat="1" applyFont="1" applyAlignment="1">
      <alignment horizontal="right"/>
    </xf>
    <xf numFmtId="0" fontId="16" fillId="0" borderId="1" xfId="0" applyNumberFormat="1" applyFont="1" applyBorder="1"/>
    <xf numFmtId="0" fontId="0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left" vertical="center"/>
    </xf>
  </cellXfs>
  <cellStyles count="5">
    <cellStyle name="백분율" xfId="1" builtinId="5"/>
    <cellStyle name="백분율 2" xfId="4"/>
    <cellStyle name="열어본 하이퍼링크" xfId="2"/>
    <cellStyle name="표준" xfId="0" builtinId="0"/>
    <cellStyle name="표준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N100"/>
  <sheetViews>
    <sheetView tabSelected="1" topLeftCell="A95" zoomScale="82" zoomScaleNormal="102" workbookViewId="0">
      <selection activeCell="J97" sqref="J97"/>
    </sheetView>
  </sheetViews>
  <sheetFormatPr defaultColWidth="8.6640625" defaultRowHeight="13.2"/>
  <cols>
    <col min="1" max="1" width="11.44140625" style="87" customWidth="1"/>
    <col min="2" max="2" width="8.6640625" style="51" customWidth="1"/>
    <col min="3" max="3" width="7" style="51" customWidth="1"/>
    <col min="4" max="4" width="11.44140625" style="32" customWidth="1"/>
    <col min="5" max="5" width="11.44140625" style="58" customWidth="1"/>
    <col min="6" max="6" width="25.6640625" style="19" customWidth="1"/>
    <col min="7" max="7" width="46.44140625" style="39" customWidth="1"/>
    <col min="14" max="14" width="11.6640625" bestFit="1" customWidth="1"/>
  </cols>
  <sheetData>
    <row r="1" spans="1:7" ht="11.7" customHeight="1">
      <c r="A1" s="96" t="s">
        <v>41</v>
      </c>
      <c r="B1" s="70"/>
      <c r="C1" s="70"/>
      <c r="D1" s="71"/>
      <c r="E1" s="72"/>
      <c r="F1" s="73"/>
      <c r="G1" s="74" t="s">
        <v>38</v>
      </c>
    </row>
    <row r="2" spans="1:7" ht="11.7" customHeight="1">
      <c r="A2" s="89"/>
    </row>
    <row r="3" spans="1:7" ht="11.7" customHeight="1">
      <c r="A3" s="97" t="s">
        <v>127</v>
      </c>
      <c r="B3" s="75"/>
      <c r="D3" s="76" t="s">
        <v>99</v>
      </c>
      <c r="E3" s="77"/>
      <c r="F3" s="39"/>
    </row>
    <row r="4" spans="1:7" ht="11.7" customHeight="1"/>
    <row r="5" spans="1:7" s="7" customFormat="1" ht="26.4">
      <c r="A5" s="9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>
        <v>43714</v>
      </c>
      <c r="B6" s="51">
        <v>0.625</v>
      </c>
      <c r="C6" s="51">
        <v>0.75</v>
      </c>
      <c r="D6" s="32">
        <v>20</v>
      </c>
      <c r="E6" s="58">
        <f t="shared" ref="E6:E37" si="0">C6-B6-(D6/24/60)</f>
        <v>0.1111111111111111</v>
      </c>
      <c r="F6" s="32" t="s">
        <v>59</v>
      </c>
      <c r="G6" s="37" t="s">
        <v>148</v>
      </c>
    </row>
    <row r="7" spans="1:7" ht="15" customHeight="1">
      <c r="A7" s="95">
        <v>43714</v>
      </c>
      <c r="B7" s="51">
        <v>0.75</v>
      </c>
      <c r="C7" s="51">
        <v>0.77083333333333337</v>
      </c>
      <c r="D7" s="32">
        <v>10</v>
      </c>
      <c r="E7" s="58">
        <f t="shared" si="0"/>
        <v>1.3888888888888926E-2</v>
      </c>
      <c r="F7" s="32" t="s">
        <v>59</v>
      </c>
      <c r="G7" s="37" t="s">
        <v>113</v>
      </c>
    </row>
    <row r="8" spans="1:7" ht="15" customHeight="1">
      <c r="A8" s="87">
        <v>43715</v>
      </c>
      <c r="B8" s="51">
        <v>0.5</v>
      </c>
      <c r="C8" s="51">
        <v>0.54166666666666663</v>
      </c>
      <c r="D8" s="32">
        <v>0</v>
      </c>
      <c r="E8" s="58">
        <f t="shared" si="0"/>
        <v>4.166666666666663E-2</v>
      </c>
      <c r="F8" s="30" t="s">
        <v>59</v>
      </c>
      <c r="G8" s="37" t="s">
        <v>45</v>
      </c>
    </row>
    <row r="9" spans="1:7" ht="15" customHeight="1">
      <c r="A9" s="87">
        <v>43716</v>
      </c>
      <c r="B9" s="51">
        <v>0.97430555555555554</v>
      </c>
      <c r="C9" s="51">
        <v>0.99861111111111101</v>
      </c>
      <c r="D9" s="32">
        <v>0</v>
      </c>
      <c r="E9" s="58">
        <f t="shared" si="0"/>
        <v>2.4305555555555469E-2</v>
      </c>
      <c r="F9" s="30" t="s">
        <v>59</v>
      </c>
      <c r="G9" s="37" t="s">
        <v>154</v>
      </c>
    </row>
    <row r="10" spans="1:7" ht="15" customHeight="1">
      <c r="A10" s="95">
        <v>43717</v>
      </c>
      <c r="B10" s="51">
        <v>0.52777777777777779</v>
      </c>
      <c r="C10" s="51">
        <v>0.67361111111111116</v>
      </c>
      <c r="D10" s="32">
        <v>95</v>
      </c>
      <c r="E10" s="58">
        <f t="shared" si="0"/>
        <v>7.9861111111111147E-2</v>
      </c>
      <c r="F10" s="30" t="s">
        <v>59</v>
      </c>
      <c r="G10" s="39" t="s">
        <v>64</v>
      </c>
    </row>
    <row r="11" spans="1:7" ht="15" customHeight="1">
      <c r="A11" s="88">
        <v>43727</v>
      </c>
      <c r="B11" s="56">
        <v>0.4375</v>
      </c>
      <c r="C11" s="56">
        <v>0.49305555555555558</v>
      </c>
      <c r="D11" s="14">
        <v>0</v>
      </c>
      <c r="E11" s="58">
        <f t="shared" si="0"/>
        <v>5.555555555555558E-2</v>
      </c>
      <c r="F11" s="14" t="s">
        <v>149</v>
      </c>
      <c r="G11" s="3" t="s">
        <v>44</v>
      </c>
    </row>
    <row r="12" spans="1:7" ht="15" customHeight="1">
      <c r="A12" s="87">
        <v>43727</v>
      </c>
      <c r="B12" s="51">
        <v>0.57291666666666663</v>
      </c>
      <c r="C12" s="51">
        <v>0.62152777777777779</v>
      </c>
      <c r="D12" s="32">
        <v>0</v>
      </c>
      <c r="E12" s="58">
        <f t="shared" si="0"/>
        <v>4.861111111111116E-2</v>
      </c>
      <c r="F12" s="14" t="s">
        <v>149</v>
      </c>
      <c r="G12" s="3" t="s">
        <v>29</v>
      </c>
    </row>
    <row r="13" spans="1:7" ht="15" customHeight="1">
      <c r="A13" s="88">
        <v>43728</v>
      </c>
      <c r="B13" s="51">
        <v>0.35416666666666669</v>
      </c>
      <c r="C13" s="51">
        <v>0.40625</v>
      </c>
      <c r="D13" s="32">
        <v>10</v>
      </c>
      <c r="E13" s="58">
        <f t="shared" si="0"/>
        <v>4.5138888888888867E-2</v>
      </c>
      <c r="F13" s="14" t="s">
        <v>149</v>
      </c>
      <c r="G13" s="3" t="s">
        <v>155</v>
      </c>
    </row>
    <row r="14" spans="1:7" ht="13.8">
      <c r="A14" s="87">
        <v>43728</v>
      </c>
      <c r="B14" s="51">
        <v>0.73611111111111116</v>
      </c>
      <c r="C14" s="51">
        <v>0.78125</v>
      </c>
      <c r="D14" s="32">
        <v>0</v>
      </c>
      <c r="E14" s="58">
        <f t="shared" si="0"/>
        <v>4.513888888888884E-2</v>
      </c>
      <c r="F14" s="14" t="s">
        <v>149</v>
      </c>
      <c r="G14" s="3" t="s">
        <v>47</v>
      </c>
    </row>
    <row r="15" spans="1:7" ht="15" customHeight="1">
      <c r="A15" s="87">
        <v>43729</v>
      </c>
      <c r="B15" s="51">
        <v>0.50694444444444442</v>
      </c>
      <c r="C15" s="51">
        <v>0.57638888888888895</v>
      </c>
      <c r="D15" s="32">
        <v>30</v>
      </c>
      <c r="E15" s="58">
        <f t="shared" si="0"/>
        <v>4.8611111111111202E-2</v>
      </c>
      <c r="F15" s="14" t="s">
        <v>149</v>
      </c>
      <c r="G15" s="39" t="s">
        <v>36</v>
      </c>
    </row>
    <row r="16" spans="1:7" ht="15" customHeight="1">
      <c r="A16" s="87">
        <v>43732</v>
      </c>
      <c r="B16" s="51">
        <v>0.57291666666666663</v>
      </c>
      <c r="C16" s="51">
        <v>0.61458333333333337</v>
      </c>
      <c r="D16" s="32">
        <v>0</v>
      </c>
      <c r="E16" s="58">
        <f t="shared" si="0"/>
        <v>4.1666666666666741E-2</v>
      </c>
      <c r="F16" s="32" t="s">
        <v>58</v>
      </c>
      <c r="G16" s="49" t="s">
        <v>52</v>
      </c>
    </row>
    <row r="17" spans="1:7" ht="15" customHeight="1">
      <c r="A17" s="87">
        <v>43736</v>
      </c>
      <c r="B17" s="51">
        <v>0.69791666666666663</v>
      </c>
      <c r="C17" s="51">
        <v>0.75</v>
      </c>
      <c r="D17" s="32">
        <v>15</v>
      </c>
      <c r="E17" s="58">
        <f t="shared" si="0"/>
        <v>4.1666666666666706E-2</v>
      </c>
      <c r="F17" s="14" t="s">
        <v>57</v>
      </c>
      <c r="G17" s="39" t="s">
        <v>13</v>
      </c>
    </row>
    <row r="18" spans="1:7" ht="15" customHeight="1">
      <c r="A18" s="87">
        <v>43737</v>
      </c>
      <c r="B18" s="51">
        <v>0.5625</v>
      </c>
      <c r="C18" s="51">
        <v>0.68055555555555547</v>
      </c>
      <c r="D18" s="32">
        <v>30</v>
      </c>
      <c r="E18" s="58">
        <f t="shared" si="0"/>
        <v>9.722222222222214E-2</v>
      </c>
      <c r="F18" s="14" t="s">
        <v>57</v>
      </c>
      <c r="G18" s="39" t="s">
        <v>164</v>
      </c>
    </row>
    <row r="19" spans="1:7" ht="13.8">
      <c r="A19" s="87">
        <v>43739</v>
      </c>
      <c r="B19" s="51">
        <v>0.67708333333333337</v>
      </c>
      <c r="C19" s="51">
        <v>0.72916666666666663</v>
      </c>
      <c r="D19" s="32">
        <v>0</v>
      </c>
      <c r="E19" s="58">
        <f t="shared" si="0"/>
        <v>5.2083333333333259E-2</v>
      </c>
      <c r="F19" s="32" t="s">
        <v>159</v>
      </c>
      <c r="G19" s="39" t="s">
        <v>106</v>
      </c>
    </row>
    <row r="20" spans="1:7" ht="15" customHeight="1">
      <c r="A20" s="89">
        <v>43742</v>
      </c>
      <c r="B20" s="51">
        <v>0.6875</v>
      </c>
      <c r="C20" s="51">
        <v>0.84027777777777779</v>
      </c>
      <c r="D20" s="32">
        <v>10</v>
      </c>
      <c r="E20" s="58">
        <f t="shared" si="0"/>
        <v>0.14583333333333334</v>
      </c>
      <c r="F20" s="63" t="s">
        <v>48</v>
      </c>
      <c r="G20" s="46" t="s">
        <v>163</v>
      </c>
    </row>
    <row r="21" spans="1:7" ht="15" customHeight="1">
      <c r="A21" s="89">
        <v>43742</v>
      </c>
      <c r="B21" s="51">
        <v>0.89583333333333337</v>
      </c>
      <c r="C21" s="51">
        <v>0.97916666666666663</v>
      </c>
      <c r="D21" s="32">
        <v>20</v>
      </c>
      <c r="E21" s="58">
        <f t="shared" si="0"/>
        <v>6.9444444444444364E-2</v>
      </c>
      <c r="F21" s="63" t="s">
        <v>48</v>
      </c>
      <c r="G21" s="37" t="s">
        <v>122</v>
      </c>
    </row>
    <row r="22" spans="1:7" ht="15" customHeight="1">
      <c r="A22" s="89">
        <v>43746</v>
      </c>
      <c r="B22" s="51">
        <v>4.8611111111111112E-2</v>
      </c>
      <c r="C22" s="51">
        <v>0.20833333333333334</v>
      </c>
      <c r="D22" s="32">
        <v>20</v>
      </c>
      <c r="E22" s="58">
        <f t="shared" si="0"/>
        <v>0.14583333333333334</v>
      </c>
      <c r="F22" s="63" t="s">
        <v>48</v>
      </c>
      <c r="G22" s="46" t="s">
        <v>117</v>
      </c>
    </row>
    <row r="23" spans="1:7" ht="13.8">
      <c r="A23" s="89">
        <v>43748</v>
      </c>
      <c r="B23" s="51">
        <v>0.13194444444444445</v>
      </c>
      <c r="C23" s="51">
        <v>0.1875</v>
      </c>
      <c r="D23" s="32">
        <v>10</v>
      </c>
      <c r="E23" s="58">
        <f t="shared" si="0"/>
        <v>4.8611111111111105E-2</v>
      </c>
      <c r="F23" s="63" t="s">
        <v>48</v>
      </c>
      <c r="G23" s="49" t="s">
        <v>114</v>
      </c>
    </row>
    <row r="24" spans="1:7" ht="13.8">
      <c r="A24" s="95">
        <v>43749</v>
      </c>
      <c r="B24" s="51">
        <v>0.89583333333333337</v>
      </c>
      <c r="C24" s="51">
        <v>1.0173611111111112</v>
      </c>
      <c r="D24" s="32">
        <v>0</v>
      </c>
      <c r="E24" s="58">
        <f t="shared" si="0"/>
        <v>0.12152777777777779</v>
      </c>
      <c r="F24" s="63" t="s">
        <v>48</v>
      </c>
      <c r="G24" s="49" t="s">
        <v>24</v>
      </c>
    </row>
    <row r="25" spans="1:7" ht="15" customHeight="1">
      <c r="A25" s="89">
        <v>43751</v>
      </c>
      <c r="B25" s="51">
        <v>2.0833333333333332E-2</v>
      </c>
      <c r="C25" s="51">
        <v>6.9444444444444434E-2</v>
      </c>
      <c r="D25" s="32">
        <v>20</v>
      </c>
      <c r="E25" s="58">
        <f t="shared" si="0"/>
        <v>3.4722222222222217E-2</v>
      </c>
      <c r="F25" s="63" t="s">
        <v>48</v>
      </c>
      <c r="G25" s="46" t="s">
        <v>0</v>
      </c>
    </row>
    <row r="26" spans="1:7" ht="13.8">
      <c r="A26" s="89">
        <v>43755</v>
      </c>
      <c r="B26" s="51">
        <v>0.375</v>
      </c>
      <c r="C26" s="51">
        <v>0.43402777777777773</v>
      </c>
      <c r="D26" s="32">
        <v>0</v>
      </c>
      <c r="E26" s="58">
        <f t="shared" si="0"/>
        <v>5.9027777777777735E-2</v>
      </c>
      <c r="F26" s="44" t="s">
        <v>72</v>
      </c>
      <c r="G26" s="46" t="s">
        <v>31</v>
      </c>
    </row>
    <row r="27" spans="1:7" ht="13.8">
      <c r="A27" s="89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>
      <c r="A28" s="89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>
      <c r="A29" s="89">
        <v>43761</v>
      </c>
      <c r="B29" s="51">
        <v>0</v>
      </c>
      <c r="C29" s="51">
        <v>4.1666666666666664E-2</v>
      </c>
      <c r="D29" s="32">
        <v>0</v>
      </c>
      <c r="E29" s="58">
        <f t="shared" si="0"/>
        <v>4.1666666666666664E-2</v>
      </c>
      <c r="F29" s="32" t="s">
        <v>72</v>
      </c>
      <c r="G29" s="46" t="s">
        <v>74</v>
      </c>
    </row>
    <row r="30" spans="1:7" ht="15" customHeight="1">
      <c r="A30" s="89">
        <v>43762</v>
      </c>
      <c r="B30" s="51">
        <v>0.58333333333333337</v>
      </c>
      <c r="C30" s="51">
        <v>0.66666666666666663</v>
      </c>
      <c r="D30" s="32">
        <v>0</v>
      </c>
      <c r="E30" s="58">
        <f t="shared" si="0"/>
        <v>8.3333333333333259E-2</v>
      </c>
      <c r="F30" s="32" t="s">
        <v>72</v>
      </c>
      <c r="G30" s="46" t="s">
        <v>108</v>
      </c>
    </row>
    <row r="31" spans="1:7" ht="15" customHeight="1">
      <c r="A31" s="89">
        <v>43762</v>
      </c>
      <c r="B31" s="51">
        <v>0.67361111111111116</v>
      </c>
      <c r="C31" s="51">
        <v>0.72222222222222221</v>
      </c>
      <c r="D31" s="32">
        <v>10</v>
      </c>
      <c r="E31" s="58">
        <f t="shared" si="0"/>
        <v>4.1666666666666602E-2</v>
      </c>
      <c r="F31" s="32" t="s">
        <v>72</v>
      </c>
      <c r="G31" s="46" t="s">
        <v>109</v>
      </c>
    </row>
    <row r="32" spans="1:7" ht="15" customHeight="1">
      <c r="A32" s="89">
        <v>43763</v>
      </c>
      <c r="B32" s="51">
        <v>0.58333333333333337</v>
      </c>
      <c r="C32" s="51">
        <v>0.69444444444444453</v>
      </c>
      <c r="D32" s="32">
        <v>20</v>
      </c>
      <c r="E32" s="58">
        <f t="shared" si="0"/>
        <v>9.7222222222222265E-2</v>
      </c>
      <c r="F32" s="44" t="s">
        <v>14</v>
      </c>
      <c r="G32" s="49" t="s">
        <v>30</v>
      </c>
    </row>
    <row r="33" spans="1:7" ht="15" customHeight="1">
      <c r="A33" s="89">
        <v>43763</v>
      </c>
      <c r="B33" s="51">
        <v>0.69444444444444453</v>
      </c>
      <c r="C33" s="51">
        <v>0.77083333333333337</v>
      </c>
      <c r="D33" s="32">
        <v>10</v>
      </c>
      <c r="E33" s="58">
        <f t="shared" si="0"/>
        <v>6.9444444444444392E-2</v>
      </c>
      <c r="F33" s="44" t="s">
        <v>14</v>
      </c>
      <c r="G33" s="39" t="s">
        <v>111</v>
      </c>
    </row>
    <row r="34" spans="1:7" ht="15" customHeight="1">
      <c r="A34" s="89">
        <v>43764</v>
      </c>
      <c r="B34" s="51">
        <v>0.5625</v>
      </c>
      <c r="C34" s="51">
        <v>0.58333333333333337</v>
      </c>
      <c r="D34" s="32">
        <v>0</v>
      </c>
      <c r="E34" s="58">
        <f t="shared" si="0"/>
        <v>2.083333333333337E-2</v>
      </c>
      <c r="F34" s="32" t="s">
        <v>72</v>
      </c>
      <c r="G34" s="46" t="s">
        <v>37</v>
      </c>
    </row>
    <row r="35" spans="1:7" ht="15" customHeight="1">
      <c r="A35" s="89">
        <v>43764</v>
      </c>
      <c r="B35" s="51">
        <v>0.58333333333333337</v>
      </c>
      <c r="C35" s="51">
        <v>0.6875</v>
      </c>
      <c r="D35" s="32">
        <v>0</v>
      </c>
      <c r="E35" s="58">
        <f t="shared" si="0"/>
        <v>0.10416666666666663</v>
      </c>
      <c r="F35" s="32" t="s">
        <v>72</v>
      </c>
      <c r="G35" s="37" t="s">
        <v>2</v>
      </c>
    </row>
    <row r="36" spans="1:7" ht="15" customHeight="1">
      <c r="A36" s="89">
        <v>43764</v>
      </c>
      <c r="B36" s="51">
        <v>0.875</v>
      </c>
      <c r="C36" s="51">
        <v>1.1145833333333333</v>
      </c>
      <c r="D36" s="32">
        <v>90</v>
      </c>
      <c r="E36" s="58">
        <f t="shared" si="0"/>
        <v>0.17708333333333326</v>
      </c>
      <c r="F36" s="32" t="s">
        <v>72</v>
      </c>
      <c r="G36" s="46" t="s">
        <v>25</v>
      </c>
    </row>
    <row r="37" spans="1:7" ht="15" customHeight="1">
      <c r="A37" s="89">
        <v>43765</v>
      </c>
      <c r="B37" s="51">
        <v>0.51388888888888895</v>
      </c>
      <c r="C37" s="51">
        <v>0.81944444444444453</v>
      </c>
      <c r="D37" s="32">
        <v>20</v>
      </c>
      <c r="E37" s="58">
        <f t="shared" si="0"/>
        <v>0.29166666666666669</v>
      </c>
      <c r="F37" s="32" t="s">
        <v>72</v>
      </c>
      <c r="G37" s="37" t="s">
        <v>28</v>
      </c>
    </row>
    <row r="38" spans="1:7" ht="15" customHeight="1">
      <c r="A38" s="89">
        <v>43765</v>
      </c>
      <c r="B38" s="51">
        <v>43765.881944444445</v>
      </c>
      <c r="C38" s="51">
        <v>43765.993055555555</v>
      </c>
      <c r="D38" s="63">
        <v>20</v>
      </c>
      <c r="E38" s="58">
        <f t="shared" ref="E38:E100" si="1">C38-B38-(D38/24/60)</f>
        <v>9.7222222220605337E-2</v>
      </c>
      <c r="F38" s="32" t="s">
        <v>72</v>
      </c>
      <c r="G38" s="37" t="s">
        <v>115</v>
      </c>
    </row>
    <row r="39" spans="1:7" ht="15" customHeight="1">
      <c r="A39" s="95">
        <v>43766</v>
      </c>
      <c r="B39" s="57">
        <v>43766.972222222219</v>
      </c>
      <c r="C39" s="51">
        <v>43767.076388888891</v>
      </c>
      <c r="D39" s="32">
        <v>0</v>
      </c>
      <c r="E39" s="58">
        <f t="shared" si="1"/>
        <v>0.10416666667151731</v>
      </c>
      <c r="F39" s="32" t="s">
        <v>72</v>
      </c>
      <c r="G39" s="49" t="s">
        <v>43</v>
      </c>
    </row>
    <row r="40" spans="1:7" ht="14.7" customHeight="1">
      <c r="A40" s="95">
        <v>43767</v>
      </c>
      <c r="B40" s="57">
        <v>0.4375</v>
      </c>
      <c r="C40" s="51">
        <v>0.47222222222222227</v>
      </c>
      <c r="D40" s="32">
        <v>0</v>
      </c>
      <c r="E40" s="58">
        <f t="shared" si="1"/>
        <v>3.4722222222222265E-2</v>
      </c>
      <c r="F40" s="32" t="s">
        <v>72</v>
      </c>
      <c r="G40" s="49" t="s">
        <v>66</v>
      </c>
    </row>
    <row r="41" spans="1:7" ht="14.7" customHeight="1">
      <c r="A41" s="95">
        <v>43769</v>
      </c>
      <c r="B41" s="57">
        <v>0.58333333333333337</v>
      </c>
      <c r="C41" s="51">
        <v>0.61458333333333337</v>
      </c>
      <c r="D41" s="32">
        <v>0</v>
      </c>
      <c r="E41" s="58">
        <f t="shared" si="1"/>
        <v>3.125E-2</v>
      </c>
      <c r="F41" s="32" t="s">
        <v>72</v>
      </c>
      <c r="G41" s="49" t="s">
        <v>165</v>
      </c>
    </row>
    <row r="42" spans="1:7" ht="15" customHeight="1">
      <c r="A42" s="95">
        <v>43769</v>
      </c>
      <c r="B42" s="51">
        <v>0.89583333333333337</v>
      </c>
      <c r="C42" s="51">
        <v>0.91666666666666663</v>
      </c>
      <c r="D42" s="32">
        <v>0</v>
      </c>
      <c r="E42" s="58">
        <f t="shared" si="1"/>
        <v>2.0833333333333259E-2</v>
      </c>
      <c r="F42" s="44" t="s">
        <v>14</v>
      </c>
      <c r="G42" s="49" t="s">
        <v>30</v>
      </c>
    </row>
    <row r="43" spans="1:7" ht="15" customHeight="1">
      <c r="A43" s="95">
        <v>43769</v>
      </c>
      <c r="B43" s="51">
        <v>0.91666666666666663</v>
      </c>
      <c r="C43" s="51">
        <v>0.96875</v>
      </c>
      <c r="D43" s="32">
        <v>0</v>
      </c>
      <c r="E43" s="58">
        <f t="shared" si="1"/>
        <v>5.208333333333337E-2</v>
      </c>
      <c r="F43" s="44" t="s">
        <v>14</v>
      </c>
      <c r="G43" s="49" t="s">
        <v>7</v>
      </c>
    </row>
    <row r="44" spans="1:7" ht="15" customHeight="1">
      <c r="A44" s="87">
        <v>43770</v>
      </c>
      <c r="B44" s="51">
        <v>0.55555555555555558</v>
      </c>
      <c r="C44" s="51">
        <v>0.57638888888888895</v>
      </c>
      <c r="D44" s="32">
        <v>0</v>
      </c>
      <c r="E44" s="58">
        <f t="shared" si="1"/>
        <v>2.083333333333337E-2</v>
      </c>
      <c r="F44" s="44" t="s">
        <v>14</v>
      </c>
      <c r="G44" s="49" t="s">
        <v>15</v>
      </c>
    </row>
    <row r="45" spans="1:7" ht="15" customHeight="1">
      <c r="A45" s="87">
        <v>43770</v>
      </c>
      <c r="B45" s="51">
        <v>0.64583333333333337</v>
      </c>
      <c r="C45" s="51">
        <v>0.72222222222222221</v>
      </c>
      <c r="D45" s="32">
        <v>0</v>
      </c>
      <c r="E45" s="58">
        <f t="shared" si="1"/>
        <v>7.638888888888884E-2</v>
      </c>
      <c r="F45" s="44" t="s">
        <v>14</v>
      </c>
      <c r="G45" s="49" t="s">
        <v>15</v>
      </c>
    </row>
    <row r="46" spans="1:7" ht="13.8">
      <c r="A46" s="87">
        <v>43770</v>
      </c>
      <c r="B46" s="51">
        <v>0.72916666666666663</v>
      </c>
      <c r="C46" s="51">
        <v>0.86805555555555547</v>
      </c>
      <c r="D46" s="32">
        <v>0</v>
      </c>
      <c r="E46" s="58">
        <f t="shared" si="1"/>
        <v>0.13888888888888884</v>
      </c>
      <c r="F46" s="78" t="s">
        <v>159</v>
      </c>
      <c r="G46" s="49" t="s">
        <v>97</v>
      </c>
    </row>
    <row r="47" spans="1:7" ht="13.8">
      <c r="A47" s="87">
        <v>43770</v>
      </c>
      <c r="B47" s="51">
        <v>0.91666666666666663</v>
      </c>
      <c r="C47" s="51">
        <v>0.97222222222222221</v>
      </c>
      <c r="D47" s="32">
        <v>0</v>
      </c>
      <c r="E47" s="58">
        <f t="shared" si="1"/>
        <v>5.555555555555558E-2</v>
      </c>
      <c r="F47" s="44" t="s">
        <v>14</v>
      </c>
      <c r="G47" s="49" t="s">
        <v>4</v>
      </c>
    </row>
    <row r="48" spans="1:7" ht="13.8">
      <c r="A48" s="95" t="s">
        <v>138</v>
      </c>
      <c r="B48" s="51">
        <v>0.4375</v>
      </c>
      <c r="C48" s="51">
        <v>0.47916666666666669</v>
      </c>
      <c r="D48" s="32">
        <v>0</v>
      </c>
      <c r="E48" s="58">
        <f t="shared" si="1"/>
        <v>4.1666666666666685E-2</v>
      </c>
      <c r="F48" s="44" t="s">
        <v>14</v>
      </c>
      <c r="G48" s="49" t="s">
        <v>10</v>
      </c>
    </row>
    <row r="49" spans="1:7" ht="13.8">
      <c r="A49" s="99" t="s">
        <v>138</v>
      </c>
      <c r="B49" s="51">
        <v>0.56944444444444442</v>
      </c>
      <c r="C49" s="51">
        <v>0.625</v>
      </c>
      <c r="D49" s="32">
        <v>10</v>
      </c>
      <c r="E49" s="58">
        <f t="shared" si="1"/>
        <v>4.8611111111111133E-2</v>
      </c>
      <c r="F49" s="44" t="s">
        <v>14</v>
      </c>
      <c r="G49" s="49" t="s">
        <v>156</v>
      </c>
    </row>
    <row r="50" spans="1:7" ht="13.8">
      <c r="A50" s="87">
        <v>43774</v>
      </c>
      <c r="B50" s="51">
        <v>0.64583333333333337</v>
      </c>
      <c r="C50" s="51">
        <v>0.75</v>
      </c>
      <c r="D50" s="32">
        <v>20</v>
      </c>
      <c r="E50" s="58">
        <f t="shared" si="1"/>
        <v>9.0277777777777735E-2</v>
      </c>
      <c r="F50" s="63" t="s">
        <v>14</v>
      </c>
      <c r="G50" s="109" t="s">
        <v>172</v>
      </c>
    </row>
    <row r="51" spans="1:7" ht="13.8">
      <c r="A51" s="87">
        <v>43774</v>
      </c>
      <c r="B51" s="51">
        <v>0.4375</v>
      </c>
      <c r="C51" s="51">
        <v>0.52083333333333337</v>
      </c>
      <c r="D51" s="32">
        <v>0</v>
      </c>
      <c r="E51" s="58">
        <f t="shared" si="1"/>
        <v>8.333333333333337E-2</v>
      </c>
      <c r="F51" s="63" t="s">
        <v>14</v>
      </c>
      <c r="G51" s="101" t="s">
        <v>86</v>
      </c>
    </row>
    <row r="52" spans="1:7" ht="13.8">
      <c r="A52" s="87">
        <v>43775</v>
      </c>
      <c r="B52" s="51">
        <v>0.625</v>
      </c>
      <c r="C52" s="51">
        <v>0.65277777777777779</v>
      </c>
      <c r="D52" s="32">
        <v>0</v>
      </c>
      <c r="E52" s="58">
        <f t="shared" si="1"/>
        <v>2.777777777777779E-2</v>
      </c>
      <c r="F52" s="63" t="s">
        <v>14</v>
      </c>
      <c r="G52" s="37" t="s">
        <v>110</v>
      </c>
    </row>
    <row r="53" spans="1:7" ht="13.8">
      <c r="A53" s="87">
        <v>43776</v>
      </c>
      <c r="B53" s="51">
        <v>0.64583333333333337</v>
      </c>
      <c r="C53" s="51">
        <v>0.75</v>
      </c>
      <c r="D53" s="32">
        <v>50</v>
      </c>
      <c r="E53" s="58">
        <f t="shared" si="1"/>
        <v>6.9444444444444406E-2</v>
      </c>
      <c r="F53" s="63" t="s">
        <v>14</v>
      </c>
      <c r="G53" s="101" t="s">
        <v>6</v>
      </c>
    </row>
    <row r="54" spans="1:7" ht="13.8">
      <c r="A54" s="87">
        <v>43776</v>
      </c>
      <c r="B54" s="51">
        <v>0.83333333333333337</v>
      </c>
      <c r="C54" s="51">
        <v>1.1180555555555556</v>
      </c>
      <c r="D54" s="32">
        <v>110</v>
      </c>
      <c r="E54" s="58">
        <f t="shared" si="1"/>
        <v>0.20833333333333331</v>
      </c>
      <c r="F54" s="63" t="s">
        <v>14</v>
      </c>
      <c r="G54" s="101" t="s">
        <v>69</v>
      </c>
    </row>
    <row r="55" spans="1:7" ht="13.8">
      <c r="A55" s="87">
        <v>43778</v>
      </c>
      <c r="B55" s="51">
        <v>0.91666666666666663</v>
      </c>
      <c r="C55" s="51">
        <v>1.0833333333333333</v>
      </c>
      <c r="D55" s="32">
        <v>30</v>
      </c>
      <c r="E55" s="58">
        <f t="shared" si="1"/>
        <v>0.14583333333333329</v>
      </c>
      <c r="F55" s="63" t="s">
        <v>14</v>
      </c>
      <c r="G55" s="103" t="s">
        <v>87</v>
      </c>
    </row>
    <row r="56" spans="1:7" ht="13.8">
      <c r="A56" s="87">
        <v>43779</v>
      </c>
      <c r="B56" s="51">
        <v>0.66666666666666663</v>
      </c>
      <c r="C56" s="51">
        <v>0.83333333333333337</v>
      </c>
      <c r="D56" s="32">
        <v>10</v>
      </c>
      <c r="E56" s="58">
        <f t="shared" si="1"/>
        <v>0.15972222222222229</v>
      </c>
      <c r="F56" s="106" t="s">
        <v>143</v>
      </c>
      <c r="G56" s="103" t="s">
        <v>116</v>
      </c>
    </row>
    <row r="57" spans="1:7" ht="13.8">
      <c r="A57" s="87">
        <v>43780</v>
      </c>
      <c r="B57" s="51">
        <v>0.78472222222222221</v>
      </c>
      <c r="C57" s="51">
        <v>0.85416666666666663</v>
      </c>
      <c r="D57" s="32">
        <v>10</v>
      </c>
      <c r="E57" s="58">
        <f t="shared" si="1"/>
        <v>6.2499999999999972E-2</v>
      </c>
      <c r="F57" s="63" t="s">
        <v>14</v>
      </c>
      <c r="G57" s="101" t="s">
        <v>88</v>
      </c>
    </row>
    <row r="58" spans="1:7" ht="13.8">
      <c r="A58" s="87">
        <v>43781</v>
      </c>
      <c r="B58" s="51">
        <v>0.39583333333333331</v>
      </c>
      <c r="C58" s="51">
        <v>0.44444444444444442</v>
      </c>
      <c r="D58" s="32">
        <v>0</v>
      </c>
      <c r="E58" s="58">
        <f t="shared" si="1"/>
        <v>4.8611111111111105E-2</v>
      </c>
      <c r="F58" s="63" t="s">
        <v>14</v>
      </c>
      <c r="G58" s="103" t="s">
        <v>70</v>
      </c>
    </row>
    <row r="59" spans="1:7" ht="13.8">
      <c r="A59" s="87">
        <v>43781</v>
      </c>
      <c r="B59" s="51">
        <v>0.79166666666666663</v>
      </c>
      <c r="C59" s="51">
        <v>0.94444444444444453</v>
      </c>
      <c r="D59" s="32">
        <v>40</v>
      </c>
      <c r="E59" s="58">
        <f t="shared" si="1"/>
        <v>0.12500000000000011</v>
      </c>
      <c r="F59" s="102" t="s">
        <v>14</v>
      </c>
      <c r="G59" s="109" t="s">
        <v>173</v>
      </c>
    </row>
    <row r="60" spans="1:7" ht="13.8">
      <c r="A60" s="87">
        <v>43781</v>
      </c>
      <c r="B60" s="51">
        <v>0.97916666666666663</v>
      </c>
      <c r="C60" s="51">
        <v>1.1458333333333333</v>
      </c>
      <c r="D60" s="32">
        <v>30</v>
      </c>
      <c r="E60" s="58">
        <f t="shared" si="1"/>
        <v>0.14583333333333329</v>
      </c>
      <c r="F60" s="102" t="s">
        <v>14</v>
      </c>
      <c r="G60" s="109" t="s">
        <v>171</v>
      </c>
    </row>
    <row r="61" spans="1:7" ht="13.8">
      <c r="A61" s="87">
        <v>43782</v>
      </c>
      <c r="B61" s="51">
        <v>0.6875</v>
      </c>
      <c r="C61" s="51">
        <v>0.95833333333333337</v>
      </c>
      <c r="D61" s="32">
        <v>20</v>
      </c>
      <c r="E61" s="58">
        <f t="shared" si="1"/>
        <v>0.25694444444444448</v>
      </c>
      <c r="F61" s="102" t="s">
        <v>14</v>
      </c>
      <c r="G61" s="37" t="s">
        <v>189</v>
      </c>
    </row>
    <row r="62" spans="1:7" ht="13.8">
      <c r="A62" s="87">
        <v>43782</v>
      </c>
      <c r="B62" s="110">
        <v>1.0138888888888888</v>
      </c>
      <c r="C62" s="51">
        <v>1.0972222222222221</v>
      </c>
      <c r="D62" s="32">
        <v>0</v>
      </c>
      <c r="E62" s="58">
        <f t="shared" si="1"/>
        <v>8.3333333333333259E-2</v>
      </c>
      <c r="F62" s="102" t="s">
        <v>14</v>
      </c>
      <c r="G62" s="37" t="s">
        <v>174</v>
      </c>
    </row>
    <row r="63" spans="1:7" ht="13.8">
      <c r="A63" s="87">
        <v>43785</v>
      </c>
      <c r="B63" s="51">
        <v>0.59027777777777779</v>
      </c>
      <c r="C63" s="51">
        <v>0.63194444444444442</v>
      </c>
      <c r="D63" s="32">
        <v>10</v>
      </c>
      <c r="E63" s="58">
        <f t="shared" si="1"/>
        <v>3.4722222222222182E-2</v>
      </c>
      <c r="F63" s="116" t="s">
        <v>187</v>
      </c>
      <c r="G63" s="37" t="s">
        <v>188</v>
      </c>
    </row>
    <row r="64" spans="1:7" ht="13.8">
      <c r="A64" s="87">
        <v>43785</v>
      </c>
      <c r="B64" s="51">
        <v>0.63888888888888895</v>
      </c>
      <c r="C64" s="51">
        <v>0.79166666666666663</v>
      </c>
      <c r="D64" s="32">
        <v>20</v>
      </c>
      <c r="E64" s="58">
        <f t="shared" si="1"/>
        <v>0.13888888888888878</v>
      </c>
      <c r="F64" s="19" t="s">
        <v>186</v>
      </c>
      <c r="G64" s="113" t="s">
        <v>243</v>
      </c>
    </row>
    <row r="65" spans="1:14" ht="13.8">
      <c r="A65" s="87">
        <v>43785</v>
      </c>
      <c r="B65" s="51">
        <v>0.97916666666666663</v>
      </c>
      <c r="C65" s="51">
        <v>1.1180555555555556</v>
      </c>
      <c r="D65" s="32">
        <v>30</v>
      </c>
      <c r="E65" s="58">
        <f t="shared" si="1"/>
        <v>0.11805555555555562</v>
      </c>
      <c r="F65" s="19" t="s">
        <v>186</v>
      </c>
      <c r="G65" s="113" t="s">
        <v>243</v>
      </c>
    </row>
    <row r="66" spans="1:14" ht="13.8">
      <c r="A66" s="87">
        <v>43786</v>
      </c>
      <c r="B66" s="51">
        <v>1.0138888888888888</v>
      </c>
      <c r="C66" s="51">
        <v>1.125</v>
      </c>
      <c r="D66" s="32">
        <v>0</v>
      </c>
      <c r="E66" s="58">
        <f t="shared" si="1"/>
        <v>0.11111111111111116</v>
      </c>
      <c r="F66" s="19" t="s">
        <v>186</v>
      </c>
      <c r="G66" s="113" t="s">
        <v>243</v>
      </c>
    </row>
    <row r="67" spans="1:14" ht="13.8">
      <c r="A67" s="87">
        <v>43788</v>
      </c>
      <c r="B67" s="51">
        <v>0.69444444444444453</v>
      </c>
      <c r="C67" s="51">
        <v>0.97916666666666663</v>
      </c>
      <c r="D67" s="32">
        <v>20</v>
      </c>
      <c r="E67" s="58">
        <f t="shared" si="1"/>
        <v>0.2708333333333332</v>
      </c>
      <c r="F67" s="19" t="s">
        <v>186</v>
      </c>
      <c r="G67" s="113" t="s">
        <v>244</v>
      </c>
    </row>
    <row r="68" spans="1:14" ht="13.8">
      <c r="A68" s="87">
        <v>43791</v>
      </c>
      <c r="B68" s="51">
        <v>0.45833333333333331</v>
      </c>
      <c r="C68" s="51">
        <v>0.54166666666666663</v>
      </c>
      <c r="D68" s="32">
        <v>0</v>
      </c>
      <c r="E68" s="58">
        <f t="shared" si="1"/>
        <v>8.3333333333333315E-2</v>
      </c>
      <c r="F68" s="19" t="s">
        <v>186</v>
      </c>
      <c r="G68" s="113" t="s">
        <v>244</v>
      </c>
    </row>
    <row r="69" spans="1:14" ht="13.8">
      <c r="A69" s="87">
        <v>43791</v>
      </c>
      <c r="B69" s="51">
        <v>0.77083333333333337</v>
      </c>
      <c r="C69" s="51">
        <v>0.91666666666666663</v>
      </c>
      <c r="D69" s="32">
        <v>10</v>
      </c>
      <c r="E69" s="58">
        <f t="shared" si="1"/>
        <v>0.13888888888888881</v>
      </c>
      <c r="F69" s="19" t="s">
        <v>186</v>
      </c>
      <c r="G69" s="113" t="s">
        <v>195</v>
      </c>
    </row>
    <row r="70" spans="1:14" ht="13.8">
      <c r="A70" s="87">
        <v>43792</v>
      </c>
      <c r="B70" s="51">
        <v>0.76388888888888884</v>
      </c>
      <c r="C70" s="51">
        <v>0.92361111111111116</v>
      </c>
      <c r="D70" s="32">
        <v>60</v>
      </c>
      <c r="E70" s="58">
        <f t="shared" si="1"/>
        <v>0.11805555555555566</v>
      </c>
      <c r="F70" s="19" t="s">
        <v>186</v>
      </c>
      <c r="G70" s="39" t="s">
        <v>200</v>
      </c>
    </row>
    <row r="71" spans="1:14" ht="13.8">
      <c r="A71" s="87">
        <v>43792</v>
      </c>
      <c r="B71" s="51">
        <v>0.96527777777777779</v>
      </c>
      <c r="C71" s="51">
        <v>1.125</v>
      </c>
      <c r="D71" s="32">
        <v>20</v>
      </c>
      <c r="E71" s="58">
        <f t="shared" si="1"/>
        <v>0.14583333333333331</v>
      </c>
      <c r="F71" s="19" t="s">
        <v>186</v>
      </c>
      <c r="G71" s="113" t="s">
        <v>213</v>
      </c>
    </row>
    <row r="72" spans="1:14" ht="13.8">
      <c r="A72" s="87">
        <v>43793</v>
      </c>
      <c r="B72" s="51">
        <v>0.54166666666666663</v>
      </c>
      <c r="C72" s="51">
        <v>0.60416666666666663</v>
      </c>
      <c r="D72" s="32">
        <v>0</v>
      </c>
      <c r="E72" s="58">
        <f t="shared" si="1"/>
        <v>6.25E-2</v>
      </c>
      <c r="F72" s="116" t="s">
        <v>225</v>
      </c>
      <c r="G72" s="113" t="s">
        <v>223</v>
      </c>
      <c r="N72" s="107"/>
    </row>
    <row r="73" spans="1:14" ht="13.8">
      <c r="A73" s="87">
        <v>43793</v>
      </c>
      <c r="B73" s="51">
        <v>0.60416666666666663</v>
      </c>
      <c r="C73" s="51">
        <v>0.77083333333333337</v>
      </c>
      <c r="D73" s="32">
        <v>0</v>
      </c>
      <c r="E73" s="58">
        <f t="shared" si="1"/>
        <v>0.16666666666666674</v>
      </c>
      <c r="F73" s="19" t="s">
        <v>186</v>
      </c>
      <c r="G73" s="113" t="s">
        <v>244</v>
      </c>
    </row>
    <row r="74" spans="1:14" ht="13.8">
      <c r="A74" s="87">
        <v>43793</v>
      </c>
      <c r="B74" s="51">
        <v>0.85416666666666663</v>
      </c>
      <c r="C74" s="51">
        <v>1.0138888888888888</v>
      </c>
      <c r="D74" s="32">
        <v>40</v>
      </c>
      <c r="E74" s="58">
        <f t="shared" si="1"/>
        <v>0.13194444444444442</v>
      </c>
      <c r="F74" s="19" t="s">
        <v>186</v>
      </c>
      <c r="G74" s="39" t="s">
        <v>200</v>
      </c>
    </row>
    <row r="75" spans="1:14" ht="13.8">
      <c r="A75" s="87">
        <v>43793</v>
      </c>
      <c r="B75" s="51">
        <v>1.0416666666666667</v>
      </c>
      <c r="C75" s="51">
        <v>1.0694444444444444</v>
      </c>
      <c r="D75" s="32">
        <v>0</v>
      </c>
      <c r="E75" s="58">
        <f t="shared" si="1"/>
        <v>2.7777777777777679E-2</v>
      </c>
      <c r="F75" s="19" t="s">
        <v>186</v>
      </c>
      <c r="G75" s="39" t="s">
        <v>200</v>
      </c>
    </row>
    <row r="76" spans="1:14" ht="13.8">
      <c r="A76" s="87">
        <v>43794</v>
      </c>
      <c r="B76" s="51">
        <v>0.52083333333333337</v>
      </c>
      <c r="C76" s="51">
        <v>0.68055555555555547</v>
      </c>
      <c r="D76" s="32">
        <v>20</v>
      </c>
      <c r="E76" s="58">
        <f t="shared" si="1"/>
        <v>0.1458333333333332</v>
      </c>
      <c r="F76" s="19" t="s">
        <v>186</v>
      </c>
      <c r="G76" s="39" t="s">
        <v>227</v>
      </c>
    </row>
    <row r="77" spans="1:14" ht="13.8">
      <c r="A77" s="87">
        <v>43794</v>
      </c>
      <c r="B77" s="51">
        <v>0.6875</v>
      </c>
      <c r="C77" s="51">
        <v>0.95138888888888884</v>
      </c>
      <c r="D77" s="32">
        <v>20</v>
      </c>
      <c r="E77" s="58">
        <f t="shared" si="1"/>
        <v>0.24999999999999994</v>
      </c>
      <c r="F77" s="19" t="s">
        <v>186</v>
      </c>
      <c r="G77" s="39" t="s">
        <v>227</v>
      </c>
    </row>
    <row r="78" spans="1:14" ht="13.8">
      <c r="A78" s="87">
        <v>43794</v>
      </c>
      <c r="B78" s="51">
        <v>0.98611111111111116</v>
      </c>
      <c r="C78" s="51">
        <v>1.0833333333333333</v>
      </c>
      <c r="D78" s="32">
        <v>0</v>
      </c>
      <c r="E78" s="58">
        <f t="shared" si="1"/>
        <v>9.7222222222222099E-2</v>
      </c>
      <c r="F78" s="19" t="s">
        <v>186</v>
      </c>
      <c r="G78" s="39" t="s">
        <v>227</v>
      </c>
    </row>
    <row r="79" spans="1:14" ht="13.8">
      <c r="A79" s="87">
        <v>43795</v>
      </c>
      <c r="B79" s="51">
        <v>9.0277777777777776E-2</v>
      </c>
      <c r="C79" s="51">
        <v>0.29166666666666669</v>
      </c>
      <c r="D79" s="32">
        <v>0</v>
      </c>
      <c r="E79" s="58">
        <f t="shared" si="1"/>
        <v>0.2013888888888889</v>
      </c>
      <c r="F79" s="116" t="s">
        <v>228</v>
      </c>
      <c r="G79" s="37" t="s">
        <v>229</v>
      </c>
    </row>
    <row r="80" spans="1:14" ht="13.8">
      <c r="A80" s="87">
        <v>43795</v>
      </c>
      <c r="B80" s="51">
        <v>0.5</v>
      </c>
      <c r="C80" s="51">
        <v>0.54166666666666663</v>
      </c>
      <c r="D80" s="32">
        <v>0</v>
      </c>
      <c r="E80" s="58">
        <f t="shared" si="1"/>
        <v>4.166666666666663E-2</v>
      </c>
      <c r="F80" s="116" t="s">
        <v>228</v>
      </c>
      <c r="G80" s="37" t="s">
        <v>229</v>
      </c>
    </row>
    <row r="81" spans="1:7" ht="13.8">
      <c r="A81" s="87">
        <v>43795</v>
      </c>
      <c r="B81" s="51">
        <v>0.65972222222222221</v>
      </c>
      <c r="C81" s="51">
        <v>0.6875</v>
      </c>
      <c r="D81" s="32">
        <v>0</v>
      </c>
      <c r="E81" s="58">
        <f t="shared" si="1"/>
        <v>2.777777777777779E-2</v>
      </c>
      <c r="F81" s="116" t="s">
        <v>230</v>
      </c>
      <c r="G81" s="113" t="s">
        <v>231</v>
      </c>
    </row>
    <row r="82" spans="1:7" ht="13.8">
      <c r="A82" s="87">
        <v>43795</v>
      </c>
      <c r="B82" s="51">
        <v>0.6875</v>
      </c>
      <c r="C82" s="51">
        <v>0.75</v>
      </c>
      <c r="D82" s="32">
        <v>0</v>
      </c>
      <c r="E82" s="58">
        <f t="shared" si="1"/>
        <v>6.25E-2</v>
      </c>
      <c r="F82" s="19" t="s">
        <v>186</v>
      </c>
      <c r="G82" s="113" t="s">
        <v>242</v>
      </c>
    </row>
    <row r="83" spans="1:7" ht="13.8">
      <c r="A83" s="87">
        <v>43795</v>
      </c>
      <c r="B83" s="51">
        <v>0.79166666666666663</v>
      </c>
      <c r="C83" s="51">
        <v>0.9375</v>
      </c>
      <c r="D83" s="32">
        <v>0</v>
      </c>
      <c r="E83" s="58">
        <f t="shared" si="1"/>
        <v>0.14583333333333337</v>
      </c>
      <c r="F83" s="19" t="s">
        <v>186</v>
      </c>
      <c r="G83" s="113" t="s">
        <v>245</v>
      </c>
    </row>
    <row r="84" spans="1:7" ht="13.8">
      <c r="A84" s="87">
        <v>43796</v>
      </c>
      <c r="B84" s="51">
        <v>0.60416666666666663</v>
      </c>
      <c r="C84" s="51">
        <v>0.74305555555555547</v>
      </c>
      <c r="D84" s="32">
        <v>40</v>
      </c>
      <c r="E84" s="58">
        <f t="shared" si="1"/>
        <v>0.11111111111111106</v>
      </c>
      <c r="F84" s="19" t="s">
        <v>186</v>
      </c>
      <c r="G84" s="113" t="s">
        <v>242</v>
      </c>
    </row>
    <row r="85" spans="1:7" ht="13.8">
      <c r="A85" s="87">
        <v>43796</v>
      </c>
      <c r="B85" s="51">
        <v>0.77083333333333337</v>
      </c>
      <c r="C85" s="51">
        <v>0.9375</v>
      </c>
      <c r="D85" s="32">
        <v>30</v>
      </c>
      <c r="E85" s="58">
        <f t="shared" si="1"/>
        <v>0.14583333333333329</v>
      </c>
      <c r="F85" s="116" t="s">
        <v>248</v>
      </c>
      <c r="G85" s="113" t="s">
        <v>246</v>
      </c>
    </row>
    <row r="86" spans="1:7" ht="13.8">
      <c r="A86" s="87">
        <v>43796</v>
      </c>
      <c r="B86" s="51">
        <v>0.97916666666666663</v>
      </c>
      <c r="C86" s="51">
        <v>1.1736111111111112</v>
      </c>
      <c r="D86" s="32">
        <v>30</v>
      </c>
      <c r="E86" s="58">
        <f t="shared" si="1"/>
        <v>0.17361111111111119</v>
      </c>
      <c r="F86" s="116" t="s">
        <v>248</v>
      </c>
      <c r="G86" s="39" t="s">
        <v>247</v>
      </c>
    </row>
    <row r="87" spans="1:7" ht="13.8">
      <c r="A87" s="87">
        <v>43798</v>
      </c>
      <c r="B87" s="51">
        <v>0.83333333333333337</v>
      </c>
      <c r="C87" s="51">
        <v>0.95833333333333337</v>
      </c>
      <c r="D87" s="32">
        <v>0</v>
      </c>
      <c r="E87" s="58">
        <f t="shared" si="1"/>
        <v>0.125</v>
      </c>
      <c r="F87" s="19" t="s">
        <v>186</v>
      </c>
      <c r="G87" s="113" t="s">
        <v>242</v>
      </c>
    </row>
    <row r="88" spans="1:7" ht="13.8">
      <c r="A88" s="87">
        <v>43798</v>
      </c>
      <c r="B88" s="51">
        <v>1.0416666666666667</v>
      </c>
      <c r="C88" s="51">
        <v>1.0833333333333333</v>
      </c>
      <c r="D88" s="32">
        <v>0</v>
      </c>
      <c r="E88" s="58">
        <f t="shared" si="1"/>
        <v>4.1666666666666519E-2</v>
      </c>
      <c r="F88" s="19" t="s">
        <v>186</v>
      </c>
      <c r="G88" s="113" t="s">
        <v>242</v>
      </c>
    </row>
    <row r="89" spans="1:7" ht="13.8">
      <c r="A89" s="87">
        <v>43799</v>
      </c>
      <c r="B89" s="51">
        <v>0.47916666666666669</v>
      </c>
      <c r="C89" s="51">
        <v>0.58333333333333337</v>
      </c>
      <c r="D89" s="32">
        <v>20</v>
      </c>
      <c r="E89" s="58">
        <f t="shared" si="1"/>
        <v>9.027777777777779E-2</v>
      </c>
      <c r="F89" s="116" t="s">
        <v>177</v>
      </c>
      <c r="G89" s="37" t="s">
        <v>268</v>
      </c>
    </row>
    <row r="90" spans="1:7" ht="13.8">
      <c r="A90" s="87">
        <v>43799</v>
      </c>
      <c r="B90" s="51">
        <v>0.60416666666666663</v>
      </c>
      <c r="C90" s="51">
        <v>0.77083333333333337</v>
      </c>
      <c r="D90" s="32">
        <v>20</v>
      </c>
      <c r="E90" s="58">
        <f t="shared" si="1"/>
        <v>0.15277777777777785</v>
      </c>
      <c r="F90" s="116" t="s">
        <v>177</v>
      </c>
      <c r="G90" s="37" t="s">
        <v>268</v>
      </c>
    </row>
    <row r="91" spans="1:7" ht="13.8">
      <c r="A91" s="114">
        <v>43801</v>
      </c>
      <c r="B91" s="51">
        <v>0.49305555555555558</v>
      </c>
      <c r="C91" s="51">
        <v>0.90277777777777779</v>
      </c>
      <c r="D91" s="32">
        <v>100</v>
      </c>
      <c r="E91" s="58">
        <f t="shared" si="1"/>
        <v>0.34027777777777779</v>
      </c>
      <c r="F91" s="116" t="s">
        <v>177</v>
      </c>
      <c r="G91" s="113" t="s">
        <v>269</v>
      </c>
    </row>
    <row r="92" spans="1:7" ht="13.8">
      <c r="A92" s="87">
        <v>43802</v>
      </c>
      <c r="B92" s="51">
        <v>0.63194444444444442</v>
      </c>
      <c r="C92" s="51">
        <v>0.71527777777777779</v>
      </c>
      <c r="D92" s="32">
        <v>20</v>
      </c>
      <c r="E92" s="58">
        <f t="shared" si="1"/>
        <v>6.9444444444444475E-2</v>
      </c>
      <c r="F92" s="116" t="s">
        <v>177</v>
      </c>
      <c r="G92" s="113" t="s">
        <v>297</v>
      </c>
    </row>
    <row r="93" spans="1:7" ht="13.8">
      <c r="A93" s="87">
        <v>43802</v>
      </c>
      <c r="B93" s="51">
        <v>0.83333333333333337</v>
      </c>
      <c r="C93" s="51">
        <v>0.95833333333333337</v>
      </c>
      <c r="D93" s="32">
        <v>20</v>
      </c>
      <c r="E93" s="58">
        <f t="shared" si="1"/>
        <v>0.1111111111111111</v>
      </c>
      <c r="F93" s="116" t="s">
        <v>177</v>
      </c>
      <c r="G93" s="113" t="s">
        <v>297</v>
      </c>
    </row>
    <row r="94" spans="1:7" ht="13.8">
      <c r="A94" s="87">
        <v>43803</v>
      </c>
      <c r="B94" s="51">
        <v>0.75</v>
      </c>
      <c r="C94" s="51">
        <v>0.95833333333333337</v>
      </c>
      <c r="D94" s="32">
        <v>40</v>
      </c>
      <c r="E94" s="58">
        <f t="shared" si="1"/>
        <v>0.18055555555555558</v>
      </c>
      <c r="F94" s="116" t="s">
        <v>177</v>
      </c>
      <c r="G94" s="113" t="s">
        <v>301</v>
      </c>
    </row>
    <row r="95" spans="1:7" ht="13.8">
      <c r="A95" s="87">
        <v>43803</v>
      </c>
      <c r="B95" s="51">
        <v>0.97916666666666663</v>
      </c>
      <c r="C95" s="51">
        <v>1.0347222222222221</v>
      </c>
      <c r="D95" s="32">
        <v>0</v>
      </c>
      <c r="E95" s="58">
        <f t="shared" si="1"/>
        <v>5.5555555555555469E-2</v>
      </c>
      <c r="F95" s="116" t="s">
        <v>177</v>
      </c>
      <c r="G95" s="113" t="s">
        <v>298</v>
      </c>
    </row>
    <row r="96" spans="1:7" ht="13.8">
      <c r="A96" s="87">
        <v>43804</v>
      </c>
      <c r="B96" s="51">
        <v>0.5625</v>
      </c>
      <c r="C96" s="51">
        <v>0.61805555555555558</v>
      </c>
      <c r="D96" s="32">
        <v>0</v>
      </c>
      <c r="E96" s="58">
        <f t="shared" si="1"/>
        <v>5.555555555555558E-2</v>
      </c>
      <c r="F96" s="116" t="s">
        <v>177</v>
      </c>
      <c r="G96" s="113" t="s">
        <v>299</v>
      </c>
    </row>
    <row r="97" spans="1:7" ht="13.8">
      <c r="A97" s="87">
        <v>43804</v>
      </c>
      <c r="B97" s="51">
        <v>0.64583333333333337</v>
      </c>
      <c r="C97" s="51">
        <v>0.96527777777777779</v>
      </c>
      <c r="D97" s="32">
        <v>30</v>
      </c>
      <c r="E97" s="58">
        <f t="shared" si="1"/>
        <v>0.2986111111111111</v>
      </c>
      <c r="F97" s="116" t="s">
        <v>177</v>
      </c>
      <c r="G97" s="113" t="s">
        <v>300</v>
      </c>
    </row>
    <row r="98" spans="1:7" ht="13.8">
      <c r="A98" s="87">
        <v>43805</v>
      </c>
      <c r="B98" s="51">
        <v>0.57638888888888895</v>
      </c>
      <c r="C98" s="51">
        <v>0.66666666666666663</v>
      </c>
      <c r="D98" s="32">
        <v>0</v>
      </c>
      <c r="E98" s="58">
        <f t="shared" si="1"/>
        <v>9.0277777777777679E-2</v>
      </c>
      <c r="F98" s="116" t="s">
        <v>177</v>
      </c>
      <c r="G98" s="113" t="s">
        <v>305</v>
      </c>
    </row>
    <row r="99" spans="1:7" ht="13.8">
      <c r="A99" s="87">
        <v>43805</v>
      </c>
      <c r="B99" s="51">
        <v>0.6875</v>
      </c>
      <c r="C99" s="51">
        <v>0.75</v>
      </c>
      <c r="D99" s="32">
        <v>0</v>
      </c>
      <c r="E99" s="58">
        <f t="shared" si="1"/>
        <v>6.25E-2</v>
      </c>
      <c r="F99" s="116" t="s">
        <v>177</v>
      </c>
      <c r="G99" s="113" t="s">
        <v>306</v>
      </c>
    </row>
    <row r="100" spans="1:7" ht="13.8">
      <c r="A100" s="87">
        <v>43805</v>
      </c>
      <c r="B100" s="51">
        <v>0.77777777777777779</v>
      </c>
      <c r="C100" s="51">
        <v>0.9375</v>
      </c>
      <c r="D100" s="32">
        <v>10</v>
      </c>
      <c r="E100" s="58">
        <f t="shared" si="1"/>
        <v>0.15277777777777776</v>
      </c>
      <c r="F100" s="116" t="s">
        <v>177</v>
      </c>
      <c r="G100" s="113" t="s">
        <v>307</v>
      </c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N45"/>
  <sheetViews>
    <sheetView topLeftCell="A25" zoomScaleNormal="125" workbookViewId="0">
      <selection activeCell="E38" sqref="E38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6640625" style="5" customWidth="1"/>
    <col min="6" max="6" width="25.44140625" style="5" customWidth="1"/>
    <col min="7" max="7" width="55.44140625" customWidth="1"/>
  </cols>
  <sheetData>
    <row r="1" spans="1:10" ht="11.7" customHeight="1">
      <c r="A1" s="9" t="s">
        <v>41</v>
      </c>
      <c r="B1" s="52"/>
      <c r="C1" s="52"/>
      <c r="D1" s="59"/>
      <c r="E1" s="4"/>
      <c r="F1" s="4"/>
      <c r="G1" s="1" t="s">
        <v>38</v>
      </c>
    </row>
    <row r="2" spans="1:10" ht="11.7" customHeight="1">
      <c r="A2" s="92"/>
    </row>
    <row r="3" spans="1:10" ht="11.7" customHeight="1">
      <c r="A3" s="93" t="s">
        <v>127</v>
      </c>
      <c r="B3" s="54"/>
      <c r="D3" s="61" t="s">
        <v>104</v>
      </c>
      <c r="E3"/>
      <c r="F3"/>
    </row>
    <row r="4" spans="1:10" ht="11.7" customHeight="1"/>
    <row r="5" spans="1:10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8" t="s">
        <v>93</v>
      </c>
      <c r="F5" s="8" t="s">
        <v>126</v>
      </c>
      <c r="G5" s="8" t="s">
        <v>94</v>
      </c>
    </row>
    <row r="6" spans="1:10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29" si="0">C6-B6-(D6/24/60)</f>
        <v>4.166666666666663E-2</v>
      </c>
      <c r="F6" s="12" t="s">
        <v>59</v>
      </c>
      <c r="G6" s="15" t="s">
        <v>45</v>
      </c>
    </row>
    <row r="7" spans="1:10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10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10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10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10" ht="15" customHeight="1">
      <c r="A11" s="87" t="s">
        <v>118</v>
      </c>
      <c r="B11" s="51">
        <v>0.39583333333333331</v>
      </c>
      <c r="C11" s="51">
        <v>0.47916666666666669</v>
      </c>
      <c r="D11" s="32">
        <v>20</v>
      </c>
      <c r="E11" s="68">
        <f t="shared" si="0"/>
        <v>6.9444444444444475E-2</v>
      </c>
      <c r="F11" s="28" t="s">
        <v>60</v>
      </c>
      <c r="G11" s="2" t="s">
        <v>79</v>
      </c>
    </row>
    <row r="12" spans="1:10" ht="15" customHeight="1">
      <c r="A12" s="89" t="s">
        <v>120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26" t="s">
        <v>159</v>
      </c>
      <c r="G12" s="27" t="s">
        <v>106</v>
      </c>
      <c r="J12" s="18"/>
    </row>
    <row r="13" spans="1:10" ht="15" customHeight="1">
      <c r="A13" s="89" t="s">
        <v>124</v>
      </c>
      <c r="B13" s="51">
        <v>0.64583333333333337</v>
      </c>
      <c r="C13" s="51">
        <v>0.72916666666666663</v>
      </c>
      <c r="D13" s="32">
        <v>20</v>
      </c>
      <c r="E13" s="68">
        <f t="shared" si="0"/>
        <v>6.9444444444444364E-2</v>
      </c>
      <c r="F13" s="26" t="s">
        <v>107</v>
      </c>
      <c r="G13" s="27" t="s">
        <v>157</v>
      </c>
    </row>
    <row r="14" spans="1:10" ht="15.6">
      <c r="A14" s="89" t="s">
        <v>131</v>
      </c>
      <c r="B14" s="51">
        <v>0.5625</v>
      </c>
      <c r="C14" s="51">
        <v>0.72916666666666663</v>
      </c>
      <c r="D14" s="32">
        <v>30</v>
      </c>
      <c r="E14" s="68">
        <f t="shared" si="0"/>
        <v>0.14583333333333329</v>
      </c>
      <c r="F14" s="26" t="s">
        <v>168</v>
      </c>
      <c r="G14" s="27" t="s">
        <v>3</v>
      </c>
    </row>
    <row r="15" spans="1:10" ht="15.6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10" ht="15.6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>
      <c r="A18" s="50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3.8">
      <c r="A19" s="47">
        <v>43755</v>
      </c>
      <c r="B19" s="51">
        <v>0.4375</v>
      </c>
      <c r="C19" s="51">
        <v>0.48958333333333331</v>
      </c>
      <c r="D19" s="32">
        <v>0</v>
      </c>
      <c r="E19" s="58">
        <f t="shared" si="0"/>
        <v>5.2083333333333315E-2</v>
      </c>
      <c r="F19" s="44" t="s">
        <v>72</v>
      </c>
      <c r="G19" s="49" t="s">
        <v>167</v>
      </c>
    </row>
    <row r="20" spans="1:7" ht="13.8">
      <c r="A20" s="47">
        <v>43755</v>
      </c>
      <c r="B20" s="51">
        <v>0.5625</v>
      </c>
      <c r="C20" s="51">
        <v>0.61458333333333337</v>
      </c>
      <c r="D20" s="32">
        <v>0</v>
      </c>
      <c r="E20" s="58">
        <f t="shared" si="0"/>
        <v>5.208333333333337E-2</v>
      </c>
      <c r="F20" s="44" t="s">
        <v>72</v>
      </c>
      <c r="G20" s="49" t="s">
        <v>20</v>
      </c>
    </row>
    <row r="21" spans="1:7" ht="15" customHeight="1">
      <c r="A21" s="87" t="s">
        <v>121</v>
      </c>
      <c r="B21" s="51">
        <v>0.64583333333333337</v>
      </c>
      <c r="C21" s="51">
        <v>0.69444444444444442</v>
      </c>
      <c r="D21" s="32">
        <v>10</v>
      </c>
      <c r="E21" s="68">
        <f t="shared" si="0"/>
        <v>4.1666666666666602E-2</v>
      </c>
      <c r="F21" s="13" t="s">
        <v>72</v>
      </c>
      <c r="G21" s="15" t="s">
        <v>80</v>
      </c>
    </row>
    <row r="22" spans="1:7" ht="15" customHeight="1">
      <c r="A22" s="47">
        <v>43764</v>
      </c>
      <c r="B22" s="51">
        <v>0.58333333333333337</v>
      </c>
      <c r="C22" s="51">
        <v>0.6875</v>
      </c>
      <c r="D22" s="32">
        <v>0</v>
      </c>
      <c r="E22" s="58">
        <f t="shared" si="0"/>
        <v>0.10416666666666663</v>
      </c>
      <c r="F22" s="32" t="s">
        <v>72</v>
      </c>
      <c r="G22" s="37" t="s">
        <v>2</v>
      </c>
    </row>
    <row r="23" spans="1:7" ht="15" customHeight="1">
      <c r="A23" s="47">
        <v>43765</v>
      </c>
      <c r="B23" s="51">
        <v>0.625</v>
      </c>
      <c r="C23" s="51">
        <v>0.66666666666666663</v>
      </c>
      <c r="D23" s="32">
        <v>0</v>
      </c>
      <c r="E23" s="68">
        <f t="shared" si="0"/>
        <v>4.166666666666663E-2</v>
      </c>
      <c r="F23" s="13" t="s">
        <v>72</v>
      </c>
      <c r="G23" s="15" t="s">
        <v>51</v>
      </c>
    </row>
    <row r="24" spans="1:7" ht="15" customHeight="1">
      <c r="A24" s="50">
        <v>43767</v>
      </c>
      <c r="B24" s="57">
        <v>0.4375</v>
      </c>
      <c r="C24" s="51">
        <v>0.47222222222222227</v>
      </c>
      <c r="D24" s="32">
        <v>0</v>
      </c>
      <c r="E24" s="58">
        <f t="shared" si="0"/>
        <v>3.4722222222222265E-2</v>
      </c>
      <c r="F24" s="32" t="s">
        <v>72</v>
      </c>
      <c r="G24" s="49" t="s">
        <v>66</v>
      </c>
    </row>
    <row r="25" spans="1:7" ht="14.7" customHeight="1">
      <c r="A25" s="50">
        <v>43769</v>
      </c>
      <c r="B25" s="57">
        <v>0.58333333333333337</v>
      </c>
      <c r="C25" s="51">
        <v>0.61458333333333337</v>
      </c>
      <c r="D25" s="32">
        <v>0</v>
      </c>
      <c r="E25" s="58">
        <f t="shared" si="0"/>
        <v>3.125E-2</v>
      </c>
      <c r="F25" s="32" t="s">
        <v>72</v>
      </c>
      <c r="G25" s="49" t="s">
        <v>165</v>
      </c>
    </row>
    <row r="26" spans="1:7" ht="15" customHeight="1">
      <c r="A26" s="50">
        <v>43769</v>
      </c>
      <c r="B26" s="51">
        <v>0.91666666666666663</v>
      </c>
      <c r="C26" s="51">
        <v>0.96875</v>
      </c>
      <c r="D26" s="32">
        <v>0</v>
      </c>
      <c r="E26" s="58">
        <f t="shared" si="0"/>
        <v>5.208333333333337E-2</v>
      </c>
      <c r="F26" s="100" t="s">
        <v>14</v>
      </c>
      <c r="G26" s="49" t="s">
        <v>7</v>
      </c>
    </row>
    <row r="27" spans="1:7" ht="15.6">
      <c r="A27" s="99" t="s">
        <v>145</v>
      </c>
      <c r="B27" s="57">
        <v>0.5</v>
      </c>
      <c r="C27" s="51">
        <v>0.54166666666666663</v>
      </c>
      <c r="D27" s="32">
        <v>0</v>
      </c>
      <c r="E27" s="58">
        <f t="shared" si="0"/>
        <v>4.166666666666663E-2</v>
      </c>
      <c r="F27" s="100" t="s">
        <v>14</v>
      </c>
      <c r="G27" s="101" t="s">
        <v>91</v>
      </c>
    </row>
    <row r="28" spans="1:7" ht="13.8">
      <c r="A28" s="87">
        <v>43779</v>
      </c>
      <c r="B28" s="51">
        <v>0.66666666666666663</v>
      </c>
      <c r="C28" s="51">
        <v>0.83333333333333337</v>
      </c>
      <c r="D28" s="32">
        <v>10</v>
      </c>
      <c r="E28" s="58">
        <f t="shared" si="0"/>
        <v>0.15972222222222229</v>
      </c>
      <c r="F28" s="106" t="s">
        <v>143</v>
      </c>
      <c r="G28" s="103" t="s">
        <v>116</v>
      </c>
    </row>
    <row r="29" spans="1:7" ht="13.8">
      <c r="A29" s="87">
        <v>43782</v>
      </c>
      <c r="B29" s="51">
        <v>0.6875</v>
      </c>
      <c r="C29" s="51">
        <v>0.75</v>
      </c>
      <c r="D29" s="111">
        <v>0</v>
      </c>
      <c r="E29" s="58">
        <f t="shared" si="0"/>
        <v>6.25E-2</v>
      </c>
      <c r="F29" s="112" t="s">
        <v>182</v>
      </c>
      <c r="G29" s="37" t="s">
        <v>175</v>
      </c>
    </row>
    <row r="30" spans="1:7" ht="15.6">
      <c r="A30" s="114" t="s">
        <v>181</v>
      </c>
      <c r="B30" s="51">
        <v>0.79166666666666663</v>
      </c>
      <c r="C30" s="51">
        <v>0.85416666666666663</v>
      </c>
      <c r="D30" s="32">
        <v>0</v>
      </c>
      <c r="E30" s="13">
        <v>90</v>
      </c>
      <c r="F30" s="13" t="s">
        <v>14</v>
      </c>
      <c r="G30" s="37" t="s">
        <v>183</v>
      </c>
    </row>
    <row r="31" spans="1:7" ht="15" customHeight="1">
      <c r="A31" s="114" t="s">
        <v>202</v>
      </c>
      <c r="B31" s="51">
        <v>0.83333333333333337</v>
      </c>
      <c r="C31" s="51">
        <v>0.91666666666666663</v>
      </c>
      <c r="D31" s="32">
        <v>20</v>
      </c>
      <c r="E31" s="13">
        <v>100</v>
      </c>
      <c r="F31" s="13" t="s">
        <v>203</v>
      </c>
      <c r="G31" s="37" t="s">
        <v>204</v>
      </c>
    </row>
    <row r="32" spans="1:7" ht="15.6">
      <c r="A32" s="114" t="s">
        <v>205</v>
      </c>
      <c r="B32" s="51">
        <v>0.85416666666666663</v>
      </c>
      <c r="C32" s="51">
        <v>0.9375</v>
      </c>
      <c r="D32" s="32">
        <v>0</v>
      </c>
      <c r="E32" s="13">
        <v>120</v>
      </c>
      <c r="F32" s="13" t="s">
        <v>203</v>
      </c>
      <c r="G32" s="37" t="s">
        <v>206</v>
      </c>
    </row>
    <row r="33" spans="1:14" ht="15.6">
      <c r="A33" s="114" t="s">
        <v>207</v>
      </c>
      <c r="B33" s="51">
        <v>4.1666666666666664E-2</v>
      </c>
      <c r="C33" s="51">
        <v>0.20833333333333334</v>
      </c>
      <c r="D33" s="32">
        <v>20</v>
      </c>
      <c r="E33" s="13">
        <v>220</v>
      </c>
      <c r="F33" s="112" t="s">
        <v>210</v>
      </c>
      <c r="G33" s="37" t="s">
        <v>211</v>
      </c>
    </row>
    <row r="34" spans="1:14" ht="15" customHeight="1">
      <c r="A34" s="114" t="s">
        <v>209</v>
      </c>
      <c r="B34" s="51">
        <v>0.625</v>
      </c>
      <c r="C34" s="51">
        <v>0.66666666666666663</v>
      </c>
      <c r="D34" s="32">
        <v>0</v>
      </c>
      <c r="E34" s="13">
        <v>60</v>
      </c>
      <c r="F34" s="112" t="s">
        <v>210</v>
      </c>
      <c r="G34" s="37" t="s">
        <v>208</v>
      </c>
    </row>
    <row r="35" spans="1:14" ht="15" customHeight="1">
      <c r="A35" s="114" t="s">
        <v>212</v>
      </c>
      <c r="B35" s="51">
        <v>0.9375</v>
      </c>
      <c r="C35" s="51">
        <v>6.25E-2</v>
      </c>
      <c r="D35" s="32">
        <v>0</v>
      </c>
      <c r="E35" s="13">
        <v>180</v>
      </c>
      <c r="F35" s="112" t="s">
        <v>252</v>
      </c>
      <c r="G35" s="113" t="s">
        <v>254</v>
      </c>
    </row>
    <row r="36" spans="1:14" ht="13.8">
      <c r="A36" s="87">
        <v>43793</v>
      </c>
      <c r="B36" s="51">
        <v>0.5625</v>
      </c>
      <c r="C36" s="51">
        <v>0.60416666666666663</v>
      </c>
      <c r="D36" s="32">
        <v>0</v>
      </c>
      <c r="E36" s="58">
        <f t="shared" ref="E36" si="1">C36-B36-(D36/24/60)</f>
        <v>4.166666666666663E-2</v>
      </c>
      <c r="F36" s="116" t="s">
        <v>224</v>
      </c>
      <c r="G36" s="113" t="s">
        <v>223</v>
      </c>
      <c r="N36" s="107"/>
    </row>
    <row r="37" spans="1:14" ht="15" customHeight="1">
      <c r="A37" s="114" t="s">
        <v>258</v>
      </c>
      <c r="B37" s="51">
        <v>0.60416666666666663</v>
      </c>
      <c r="C37" s="51">
        <v>0.77083333333333337</v>
      </c>
      <c r="D37" s="32">
        <v>0</v>
      </c>
      <c r="E37" s="13">
        <v>240</v>
      </c>
      <c r="F37" s="13" t="s">
        <v>253</v>
      </c>
      <c r="G37" s="2" t="s">
        <v>255</v>
      </c>
    </row>
    <row r="38" spans="1:14" ht="15" customHeight="1">
      <c r="A38" s="114" t="s">
        <v>259</v>
      </c>
      <c r="B38" s="51">
        <v>0.83333333333333337</v>
      </c>
      <c r="C38" s="51">
        <v>0.9375</v>
      </c>
      <c r="D38" s="32">
        <v>20</v>
      </c>
      <c r="E38" s="13">
        <v>130</v>
      </c>
      <c r="F38" s="117" t="s">
        <v>256</v>
      </c>
      <c r="G38" s="37" t="s">
        <v>257</v>
      </c>
    </row>
    <row r="39" spans="1:14" ht="15" customHeight="1">
      <c r="A39" s="114" t="s">
        <v>260</v>
      </c>
      <c r="B39" s="51">
        <v>0.91666666666666663</v>
      </c>
      <c r="C39" s="51">
        <v>8.3333333333333329E-2</v>
      </c>
      <c r="D39" s="32">
        <v>60</v>
      </c>
      <c r="E39" s="13">
        <v>180</v>
      </c>
      <c r="F39" s="117" t="s">
        <v>256</v>
      </c>
      <c r="G39" s="37" t="s">
        <v>257</v>
      </c>
    </row>
    <row r="40" spans="1:14" ht="15" customHeight="1">
      <c r="A40" s="114" t="s">
        <v>261</v>
      </c>
      <c r="B40" s="51">
        <v>0.64583333333333337</v>
      </c>
      <c r="C40" s="51">
        <v>0.77083333333333337</v>
      </c>
      <c r="D40" s="32">
        <v>30</v>
      </c>
      <c r="E40" s="13">
        <v>150</v>
      </c>
      <c r="F40" s="117" t="s">
        <v>256</v>
      </c>
      <c r="G40" s="37" t="s">
        <v>257</v>
      </c>
    </row>
    <row r="41" spans="1:14" ht="15" customHeight="1">
      <c r="A41" s="114" t="s">
        <v>262</v>
      </c>
      <c r="B41" s="51">
        <v>2.0833333333333332E-2</v>
      </c>
      <c r="C41" s="51">
        <v>0.16666666666666666</v>
      </c>
      <c r="D41" s="32">
        <v>30</v>
      </c>
      <c r="E41" s="13">
        <v>180</v>
      </c>
      <c r="F41" s="117" t="s">
        <v>256</v>
      </c>
      <c r="G41" s="37" t="s">
        <v>257</v>
      </c>
    </row>
    <row r="42" spans="1:14" ht="15" customHeight="1">
      <c r="A42" s="114" t="s">
        <v>262</v>
      </c>
      <c r="B42" s="51">
        <v>0.47916666666666669</v>
      </c>
      <c r="C42" s="51">
        <v>0.55555555555555558</v>
      </c>
      <c r="D42" s="32">
        <v>20</v>
      </c>
      <c r="E42" s="13">
        <v>90</v>
      </c>
      <c r="F42" s="117" t="s">
        <v>256</v>
      </c>
      <c r="G42" s="37" t="s">
        <v>257</v>
      </c>
    </row>
    <row r="43" spans="1:14" ht="15" customHeight="1">
      <c r="A43" s="87"/>
      <c r="B43" s="51"/>
      <c r="C43" s="51"/>
      <c r="D43" s="32"/>
      <c r="E43" s="6"/>
      <c r="F43" s="6"/>
      <c r="G43" s="2"/>
    </row>
    <row r="44" spans="1:14" ht="15" customHeight="1">
      <c r="A44" s="91"/>
      <c r="B44" s="51"/>
      <c r="C44" s="51"/>
      <c r="D44" s="32"/>
      <c r="E44" s="6"/>
      <c r="F44" s="6"/>
      <c r="G44" s="2"/>
    </row>
    <row r="45" spans="1:14" ht="15" customHeight="1">
      <c r="A45" s="91"/>
      <c r="B45" s="51"/>
      <c r="C45" s="51"/>
      <c r="D45" s="32"/>
      <c r="E45" s="6"/>
      <c r="F45" s="6"/>
      <c r="G45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G77"/>
  <sheetViews>
    <sheetView topLeftCell="A50" zoomScale="86" zoomScaleNormal="86" workbookViewId="0">
      <selection activeCell="G65" sqref="G65"/>
    </sheetView>
  </sheetViews>
  <sheetFormatPr defaultColWidth="8.6640625" defaultRowHeight="13.2"/>
  <cols>
    <col min="1" max="1" width="10" customWidth="1"/>
    <col min="2" max="3" width="7" style="53" customWidth="1"/>
    <col min="4" max="4" width="11.44140625" style="60" customWidth="1"/>
    <col min="5" max="5" width="9.6640625" style="65" customWidth="1"/>
    <col min="6" max="6" width="29.6640625" style="5" customWidth="1"/>
    <col min="7" max="7" width="61.332031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17"/>
    </row>
    <row r="3" spans="1:7" ht="11.7" customHeight="1">
      <c r="A3" s="16" t="s">
        <v>127</v>
      </c>
      <c r="B3" s="54"/>
      <c r="D3" s="61" t="s">
        <v>101</v>
      </c>
      <c r="E3" s="66"/>
      <c r="F3"/>
    </row>
    <row r="4" spans="1:7" ht="11.7" customHeight="1"/>
    <row r="5" spans="1:7" s="7" customFormat="1" ht="26.4">
      <c r="A5" s="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10">
        <v>43715</v>
      </c>
      <c r="B6" s="51">
        <v>0.5</v>
      </c>
      <c r="C6" s="51">
        <v>0.54166666666666663</v>
      </c>
      <c r="D6" s="32">
        <v>0</v>
      </c>
      <c r="E6" s="68">
        <f t="shared" ref="E6:E60" si="0">C6-B6-(D6/24/60)</f>
        <v>4.166666666666663E-2</v>
      </c>
      <c r="F6" s="12" t="s">
        <v>59</v>
      </c>
      <c r="G6" s="15" t="s">
        <v>45</v>
      </c>
    </row>
    <row r="7" spans="1:7" ht="15" customHeight="1">
      <c r="A7" s="11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10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10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35">
        <v>43732</v>
      </c>
      <c r="B10" s="51">
        <v>0.57291666666666663</v>
      </c>
      <c r="C10" s="51">
        <v>0.61458333333333337</v>
      </c>
      <c r="D10" s="32">
        <v>0</v>
      </c>
      <c r="E10" s="58">
        <f t="shared" si="0"/>
        <v>4.1666666666666741E-2</v>
      </c>
      <c r="F10" s="32" t="s">
        <v>58</v>
      </c>
      <c r="G10" s="49" t="s">
        <v>52</v>
      </c>
    </row>
    <row r="11" spans="1:7" ht="15" customHeight="1">
      <c r="A11" s="20">
        <v>43735</v>
      </c>
      <c r="B11" s="79">
        <v>0.64583333333333337</v>
      </c>
      <c r="C11" s="79">
        <v>0.89583333333333337</v>
      </c>
      <c r="D11" s="44">
        <v>60</v>
      </c>
      <c r="E11" s="68">
        <f t="shared" si="0"/>
        <v>0.20833333333333334</v>
      </c>
      <c r="F11" s="22" t="s">
        <v>95</v>
      </c>
      <c r="G11" s="24" t="s">
        <v>22</v>
      </c>
    </row>
    <row r="12" spans="1:7" ht="15" customHeight="1">
      <c r="A12" s="21">
        <v>43736</v>
      </c>
      <c r="B12" s="80">
        <v>0.625</v>
      </c>
      <c r="C12" s="80">
        <v>0.79166666666666663</v>
      </c>
      <c r="D12" s="28">
        <v>60</v>
      </c>
      <c r="E12" s="68">
        <f t="shared" si="0"/>
        <v>0.12499999999999997</v>
      </c>
      <c r="F12" s="23" t="s">
        <v>95</v>
      </c>
      <c r="G12" s="25" t="s">
        <v>75</v>
      </c>
    </row>
    <row r="13" spans="1:7" ht="15" customHeight="1">
      <c r="A13" s="20">
        <v>43737</v>
      </c>
      <c r="B13" s="79">
        <v>0.77083333333333337</v>
      </c>
      <c r="C13" s="79">
        <v>0.91666666666666663</v>
      </c>
      <c r="D13" s="44">
        <v>20</v>
      </c>
      <c r="E13" s="68">
        <f t="shared" si="0"/>
        <v>0.13194444444444436</v>
      </c>
      <c r="F13" s="22" t="s">
        <v>95</v>
      </c>
      <c r="G13" s="24" t="s">
        <v>85</v>
      </c>
    </row>
    <row r="14" spans="1:7" ht="13.8">
      <c r="A14" s="10">
        <v>43739</v>
      </c>
      <c r="B14" s="51">
        <v>0.67708333333333337</v>
      </c>
      <c r="C14" s="51">
        <v>0.72916666666666663</v>
      </c>
      <c r="D14" s="32">
        <v>0</v>
      </c>
      <c r="E14" s="68">
        <f t="shared" si="0"/>
        <v>5.2083333333333259E-2</v>
      </c>
      <c r="F14" s="13" t="s">
        <v>159</v>
      </c>
      <c r="G14" s="2" t="s">
        <v>106</v>
      </c>
    </row>
    <row r="15" spans="1:7" ht="13.8">
      <c r="A15" s="35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32" t="s">
        <v>159</v>
      </c>
      <c r="G15" s="36" t="s">
        <v>106</v>
      </c>
    </row>
    <row r="16" spans="1:7" ht="15" customHeight="1">
      <c r="A16" s="35">
        <v>43743</v>
      </c>
      <c r="B16" s="51">
        <v>0.75</v>
      </c>
      <c r="C16" s="51">
        <v>0.83333333333333337</v>
      </c>
      <c r="D16" s="32">
        <v>0</v>
      </c>
      <c r="E16" s="68">
        <f t="shared" si="0"/>
        <v>8.333333333333337E-2</v>
      </c>
      <c r="F16" s="32" t="s">
        <v>95</v>
      </c>
      <c r="G16" s="36" t="s">
        <v>166</v>
      </c>
    </row>
    <row r="17" spans="1:7" ht="15" customHeight="1">
      <c r="A17" s="35">
        <v>43744</v>
      </c>
      <c r="B17" s="51">
        <v>0.41666666666666669</v>
      </c>
      <c r="C17" s="51">
        <v>0.47916666666666669</v>
      </c>
      <c r="D17" s="32">
        <v>0</v>
      </c>
      <c r="E17" s="68">
        <f t="shared" si="0"/>
        <v>6.25E-2</v>
      </c>
      <c r="F17" s="32" t="s">
        <v>95</v>
      </c>
      <c r="G17" s="36" t="s">
        <v>26</v>
      </c>
    </row>
    <row r="18" spans="1:7" ht="15" customHeight="1">
      <c r="A18" s="35">
        <v>43745</v>
      </c>
      <c r="B18" s="51">
        <v>0.95833333333333337</v>
      </c>
      <c r="C18" s="51">
        <v>0.97916666666666663</v>
      </c>
      <c r="D18" s="32">
        <v>0</v>
      </c>
      <c r="E18" s="68">
        <f t="shared" si="0"/>
        <v>2.0833333333333259E-2</v>
      </c>
      <c r="F18" s="32" t="s">
        <v>95</v>
      </c>
      <c r="G18" s="36" t="s">
        <v>50</v>
      </c>
    </row>
    <row r="19" spans="1:7" ht="15.6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5.6">
      <c r="A23" s="35">
        <v>43750</v>
      </c>
      <c r="B23" s="51">
        <v>0.9375</v>
      </c>
      <c r="C23" s="51">
        <v>1</v>
      </c>
      <c r="D23" s="32">
        <v>30</v>
      </c>
      <c r="E23" s="68">
        <f t="shared" si="0"/>
        <v>4.1666666666666671E-2</v>
      </c>
      <c r="F23" s="33" t="s">
        <v>95</v>
      </c>
      <c r="G23" s="34" t="s">
        <v>39</v>
      </c>
    </row>
    <row r="24" spans="1:7" ht="15" customHeight="1">
      <c r="A24" s="35">
        <v>43751</v>
      </c>
      <c r="B24" s="51">
        <v>4.1666666666666664E-2</v>
      </c>
      <c r="C24" s="51">
        <v>0.125</v>
      </c>
      <c r="D24" s="32">
        <v>30</v>
      </c>
      <c r="E24" s="68">
        <f t="shared" si="0"/>
        <v>6.2500000000000014E-2</v>
      </c>
      <c r="F24" s="33" t="s">
        <v>95</v>
      </c>
      <c r="G24" s="34" t="s">
        <v>5</v>
      </c>
    </row>
    <row r="25" spans="1:7" ht="15" customHeight="1">
      <c r="A25" s="35">
        <v>43751</v>
      </c>
      <c r="B25" s="51">
        <v>0.58333333333333337</v>
      </c>
      <c r="C25" s="51">
        <v>0.625</v>
      </c>
      <c r="D25" s="32">
        <v>0</v>
      </c>
      <c r="E25" s="68">
        <f t="shared" si="0"/>
        <v>4.166666666666663E-2</v>
      </c>
      <c r="F25" s="33" t="s">
        <v>95</v>
      </c>
      <c r="G25" s="34" t="s">
        <v>5</v>
      </c>
    </row>
    <row r="26" spans="1:7" ht="15" customHeight="1">
      <c r="A26" s="35">
        <v>43753</v>
      </c>
      <c r="B26" s="51">
        <v>0.52083333333333337</v>
      </c>
      <c r="C26" s="51">
        <v>0.55208333333333337</v>
      </c>
      <c r="D26" s="32">
        <v>0</v>
      </c>
      <c r="E26" s="68">
        <f t="shared" si="0"/>
        <v>3.125E-2</v>
      </c>
      <c r="F26" s="32" t="s">
        <v>95</v>
      </c>
      <c r="G26" s="38" t="s">
        <v>151</v>
      </c>
    </row>
    <row r="27" spans="1:7" ht="13.8">
      <c r="A27" s="47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>
      <c r="A28" s="47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>
      <c r="A29" s="10">
        <v>43760</v>
      </c>
      <c r="B29" s="51">
        <v>0.5</v>
      </c>
      <c r="C29" s="51">
        <v>0.54166666666666663</v>
      </c>
      <c r="D29" s="32">
        <v>0</v>
      </c>
      <c r="E29" s="68">
        <f t="shared" si="0"/>
        <v>4.166666666666663E-2</v>
      </c>
      <c r="F29" s="44" t="s">
        <v>12</v>
      </c>
      <c r="G29" s="46" t="s">
        <v>9</v>
      </c>
    </row>
    <row r="30" spans="1:7" ht="15" customHeight="1">
      <c r="A30" s="47">
        <v>43764</v>
      </c>
      <c r="B30" s="51">
        <v>0.58333333333333337</v>
      </c>
      <c r="C30" s="51">
        <v>0.6875</v>
      </c>
      <c r="D30" s="32">
        <v>0</v>
      </c>
      <c r="E30" s="58">
        <f t="shared" si="0"/>
        <v>0.10416666666666663</v>
      </c>
      <c r="F30" s="32" t="s">
        <v>72</v>
      </c>
      <c r="G30" s="37" t="s">
        <v>2</v>
      </c>
    </row>
    <row r="31" spans="1:7" ht="15" customHeight="1">
      <c r="A31" s="10">
        <v>43765</v>
      </c>
      <c r="B31" s="51">
        <v>0.58333333333333337</v>
      </c>
      <c r="C31" s="51">
        <v>0.70833333333333337</v>
      </c>
      <c r="D31" s="32">
        <v>30</v>
      </c>
      <c r="E31" s="68">
        <f t="shared" si="0"/>
        <v>0.10416666666666667</v>
      </c>
      <c r="F31" s="44" t="s">
        <v>34</v>
      </c>
      <c r="G31" s="46" t="s">
        <v>65</v>
      </c>
    </row>
    <row r="32" spans="1:7" ht="15" customHeight="1">
      <c r="A32" s="50">
        <v>43767</v>
      </c>
      <c r="B32" s="57">
        <v>0.4375</v>
      </c>
      <c r="C32" s="51">
        <v>0.47222222222222227</v>
      </c>
      <c r="D32" s="32">
        <v>0</v>
      </c>
      <c r="E32" s="58">
        <f t="shared" si="0"/>
        <v>3.4722222222222265E-2</v>
      </c>
      <c r="F32" s="32" t="s">
        <v>72</v>
      </c>
      <c r="G32" s="49" t="s">
        <v>66</v>
      </c>
    </row>
    <row r="33" spans="1:7" ht="15" customHeight="1">
      <c r="A33" s="50">
        <v>43769</v>
      </c>
      <c r="B33" s="51">
        <v>0.91666666666666663</v>
      </c>
      <c r="C33" s="51">
        <v>0.96875</v>
      </c>
      <c r="D33" s="32">
        <v>0</v>
      </c>
      <c r="E33" s="58">
        <f t="shared" si="0"/>
        <v>5.208333333333337E-2</v>
      </c>
      <c r="F33" s="44" t="s">
        <v>14</v>
      </c>
      <c r="G33" s="49" t="s">
        <v>7</v>
      </c>
    </row>
    <row r="34" spans="1:7" ht="13.8">
      <c r="A34" s="35">
        <v>43770</v>
      </c>
      <c r="B34" s="51">
        <v>0.91666666666666663</v>
      </c>
      <c r="C34" s="51">
        <v>0.97222222222222221</v>
      </c>
      <c r="D34" s="32">
        <v>0</v>
      </c>
      <c r="E34" s="58">
        <f t="shared" si="0"/>
        <v>5.555555555555558E-2</v>
      </c>
      <c r="F34" s="44" t="s">
        <v>14</v>
      </c>
      <c r="G34" s="49" t="s">
        <v>4</v>
      </c>
    </row>
    <row r="35" spans="1:7" ht="15" customHeight="1">
      <c r="A35" s="10">
        <v>43771</v>
      </c>
      <c r="B35" s="51">
        <v>0.45833333333333331</v>
      </c>
      <c r="C35" s="51">
        <v>1</v>
      </c>
      <c r="D35" s="32">
        <v>240</v>
      </c>
      <c r="E35" s="58">
        <f t="shared" si="0"/>
        <v>0.37500000000000011</v>
      </c>
      <c r="F35" s="63" t="s">
        <v>95</v>
      </c>
      <c r="G35" s="103" t="s">
        <v>81</v>
      </c>
    </row>
    <row r="36" spans="1:7" ht="15" customHeight="1">
      <c r="A36" s="10">
        <v>43772</v>
      </c>
      <c r="B36" s="51">
        <v>0</v>
      </c>
      <c r="C36" s="51">
        <v>0.16666666666666666</v>
      </c>
      <c r="D36" s="32">
        <v>60</v>
      </c>
      <c r="E36" s="58">
        <f t="shared" si="0"/>
        <v>0.125</v>
      </c>
      <c r="F36" s="63" t="s">
        <v>95</v>
      </c>
      <c r="G36" s="49" t="s">
        <v>54</v>
      </c>
    </row>
    <row r="37" spans="1:7" ht="15" customHeight="1">
      <c r="A37" s="10">
        <v>43775</v>
      </c>
      <c r="B37" s="51">
        <v>0.75</v>
      </c>
      <c r="C37" s="51">
        <v>0.875</v>
      </c>
      <c r="D37" s="32">
        <v>0</v>
      </c>
      <c r="E37" s="58">
        <f t="shared" si="0"/>
        <v>0.125</v>
      </c>
      <c r="F37" s="102" t="s">
        <v>95</v>
      </c>
      <c r="G37" s="103" t="s">
        <v>67</v>
      </c>
    </row>
    <row r="38" spans="1:7" ht="15" customHeight="1">
      <c r="A38" s="10">
        <v>43777</v>
      </c>
      <c r="B38" s="51">
        <v>6.25E-2</v>
      </c>
      <c r="C38" s="51">
        <v>0.125</v>
      </c>
      <c r="D38" s="32">
        <v>0</v>
      </c>
      <c r="E38" s="58">
        <f t="shared" si="0"/>
        <v>6.25E-2</v>
      </c>
      <c r="F38" s="102" t="s">
        <v>14</v>
      </c>
      <c r="G38" s="103" t="s">
        <v>161</v>
      </c>
    </row>
    <row r="39" spans="1:7" ht="15" customHeight="1">
      <c r="A39" s="10">
        <v>43778</v>
      </c>
      <c r="B39" s="51">
        <v>0.75</v>
      </c>
      <c r="C39" s="51">
        <v>0.91666666666666663</v>
      </c>
      <c r="D39" s="32">
        <v>0</v>
      </c>
      <c r="E39" s="58">
        <f t="shared" si="0"/>
        <v>0.16666666666666663</v>
      </c>
      <c r="F39" s="102" t="s">
        <v>95</v>
      </c>
      <c r="G39" s="103" t="s">
        <v>71</v>
      </c>
    </row>
    <row r="40" spans="1:7" ht="15" customHeight="1">
      <c r="A40" s="10">
        <v>43779</v>
      </c>
      <c r="B40" s="51">
        <v>0.375</v>
      </c>
      <c r="C40" s="51">
        <v>0.45833333333333331</v>
      </c>
      <c r="D40" s="32">
        <v>0</v>
      </c>
      <c r="E40" s="58">
        <f t="shared" si="0"/>
        <v>8.3333333333333315E-2</v>
      </c>
      <c r="F40" s="102" t="s">
        <v>95</v>
      </c>
      <c r="G40" s="103" t="s">
        <v>170</v>
      </c>
    </row>
    <row r="41" spans="1:7" ht="15" customHeight="1">
      <c r="A41" s="10">
        <v>43779</v>
      </c>
      <c r="B41" s="51">
        <v>0.5</v>
      </c>
      <c r="C41" s="51">
        <v>0.58333333333333337</v>
      </c>
      <c r="D41" s="32">
        <v>0</v>
      </c>
      <c r="E41" s="58">
        <f t="shared" si="0"/>
        <v>8.333333333333337E-2</v>
      </c>
      <c r="F41" s="102" t="s">
        <v>14</v>
      </c>
      <c r="G41" s="104" t="s">
        <v>158</v>
      </c>
    </row>
    <row r="42" spans="1:7" ht="13.8">
      <c r="A42" s="87">
        <v>43779</v>
      </c>
      <c r="B42" s="51">
        <v>0.66666666666666663</v>
      </c>
      <c r="C42" s="51">
        <v>0.83333333333333337</v>
      </c>
      <c r="D42" s="32">
        <v>10</v>
      </c>
      <c r="E42" s="58">
        <f t="shared" si="0"/>
        <v>0.15972222222222229</v>
      </c>
      <c r="F42" s="106" t="s">
        <v>143</v>
      </c>
      <c r="G42" s="103" t="s">
        <v>116</v>
      </c>
    </row>
    <row r="43" spans="1:7" ht="15" customHeight="1">
      <c r="A43" s="10">
        <v>43780</v>
      </c>
      <c r="B43" s="51">
        <v>0.79166666666666663</v>
      </c>
      <c r="C43" s="51">
        <v>0.94444444444444453</v>
      </c>
      <c r="D43" s="32">
        <v>60</v>
      </c>
      <c r="E43" s="58">
        <f t="shared" si="0"/>
        <v>0.11111111111111124</v>
      </c>
      <c r="F43" s="105" t="s">
        <v>95</v>
      </c>
      <c r="G43" s="103" t="s">
        <v>68</v>
      </c>
    </row>
    <row r="44" spans="1:7" ht="13.8">
      <c r="A44" s="87">
        <v>43782</v>
      </c>
      <c r="B44" s="51">
        <v>0.6875</v>
      </c>
      <c r="C44" s="51">
        <v>0.75</v>
      </c>
      <c r="D44" s="111">
        <v>0</v>
      </c>
      <c r="E44" s="58">
        <f t="shared" si="0"/>
        <v>6.25E-2</v>
      </c>
      <c r="F44" s="102" t="s">
        <v>14</v>
      </c>
      <c r="G44" s="37" t="s">
        <v>176</v>
      </c>
    </row>
    <row r="45" spans="1:7" ht="15" customHeight="1">
      <c r="A45" s="87">
        <v>43782</v>
      </c>
      <c r="B45" s="51">
        <v>0.83333333333333337</v>
      </c>
      <c r="C45" s="51">
        <v>0.9375</v>
      </c>
      <c r="D45" s="32">
        <v>50</v>
      </c>
      <c r="E45" s="58">
        <f t="shared" si="0"/>
        <v>6.9444444444444406E-2</v>
      </c>
      <c r="F45" s="115" t="s">
        <v>184</v>
      </c>
      <c r="G45" s="113" t="s">
        <v>185</v>
      </c>
    </row>
    <row r="46" spans="1:7" ht="15.6">
      <c r="A46" s="87">
        <v>43792</v>
      </c>
      <c r="B46" s="51">
        <v>0.58333333333333337</v>
      </c>
      <c r="C46" s="51">
        <v>0.75</v>
      </c>
      <c r="D46" s="32">
        <v>60</v>
      </c>
      <c r="E46" s="58">
        <f t="shared" si="0"/>
        <v>0.12499999999999997</v>
      </c>
      <c r="F46" s="121" t="s">
        <v>215</v>
      </c>
      <c r="G46" s="113" t="s">
        <v>218</v>
      </c>
    </row>
    <row r="47" spans="1:7" ht="13.8">
      <c r="A47" s="87">
        <v>43793</v>
      </c>
      <c r="B47" s="51">
        <v>0.5625</v>
      </c>
      <c r="C47" s="51">
        <v>0.60416666666666663</v>
      </c>
      <c r="D47" s="32">
        <v>0</v>
      </c>
      <c r="E47" s="58">
        <f t="shared" si="0"/>
        <v>4.166666666666663E-2</v>
      </c>
      <c r="F47" s="120" t="s">
        <v>215</v>
      </c>
      <c r="G47" s="113" t="s">
        <v>223</v>
      </c>
    </row>
    <row r="48" spans="1:7" ht="13.8">
      <c r="A48" s="87">
        <v>43793</v>
      </c>
      <c r="B48" s="51">
        <v>0.60416666666666663</v>
      </c>
      <c r="C48" s="51">
        <v>0.77083333333333337</v>
      </c>
      <c r="D48" s="32">
        <v>20</v>
      </c>
      <c r="E48" s="58">
        <f t="shared" si="0"/>
        <v>0.15277777777777785</v>
      </c>
      <c r="F48" s="120" t="s">
        <v>215</v>
      </c>
      <c r="G48" s="113" t="s">
        <v>216</v>
      </c>
    </row>
    <row r="49" spans="1:7" ht="13.8">
      <c r="A49" s="87">
        <v>43794</v>
      </c>
      <c r="B49" s="51">
        <v>0</v>
      </c>
      <c r="C49" s="51">
        <v>4.1666666666666664E-2</v>
      </c>
      <c r="D49" s="32">
        <v>0</v>
      </c>
      <c r="E49" s="58">
        <f t="shared" si="0"/>
        <v>4.1666666666666664E-2</v>
      </c>
      <c r="F49" s="115" t="s">
        <v>214</v>
      </c>
      <c r="G49" s="113" t="s">
        <v>217</v>
      </c>
    </row>
    <row r="50" spans="1:7" ht="13.8">
      <c r="A50" s="87">
        <v>43794</v>
      </c>
      <c r="B50" s="51">
        <v>0.72222222222222221</v>
      </c>
      <c r="C50" s="51">
        <v>0.81944444444444453</v>
      </c>
      <c r="D50" s="32">
        <v>10</v>
      </c>
      <c r="E50" s="58">
        <f t="shared" si="0"/>
        <v>9.0277777777777873E-2</v>
      </c>
      <c r="F50" s="115" t="s">
        <v>220</v>
      </c>
      <c r="G50" s="113" t="s">
        <v>221</v>
      </c>
    </row>
    <row r="51" spans="1:7" ht="13.8">
      <c r="A51" s="87">
        <v>43795</v>
      </c>
      <c r="B51" s="51">
        <v>0</v>
      </c>
      <c r="C51" s="51">
        <v>4.1666666666666664E-2</v>
      </c>
      <c r="D51" s="32">
        <v>0</v>
      </c>
      <c r="E51" s="58">
        <f t="shared" si="0"/>
        <v>4.1666666666666664E-2</v>
      </c>
      <c r="F51" s="120" t="s">
        <v>220</v>
      </c>
      <c r="G51" s="113" t="s">
        <v>222</v>
      </c>
    </row>
    <row r="52" spans="1:7" ht="13.8">
      <c r="A52" s="87">
        <v>43795</v>
      </c>
      <c r="B52" s="51">
        <v>0.10416666666666667</v>
      </c>
      <c r="C52" s="51">
        <v>0.1875</v>
      </c>
      <c r="D52" s="32">
        <v>0</v>
      </c>
      <c r="E52" s="58">
        <f t="shared" si="0"/>
        <v>8.3333333333333329E-2</v>
      </c>
      <c r="F52" s="115" t="s">
        <v>234</v>
      </c>
      <c r="G52" s="113" t="s">
        <v>235</v>
      </c>
    </row>
    <row r="53" spans="1:7" ht="13.8">
      <c r="A53" s="87">
        <v>43795</v>
      </c>
      <c r="B53" s="51">
        <v>0.33333333333333331</v>
      </c>
      <c r="C53" s="51">
        <v>0.5</v>
      </c>
      <c r="D53" s="32">
        <v>30</v>
      </c>
      <c r="E53" s="58">
        <f t="shared" si="0"/>
        <v>0.14583333333333334</v>
      </c>
      <c r="F53" s="120" t="s">
        <v>236</v>
      </c>
      <c r="G53" s="113" t="s">
        <v>237</v>
      </c>
    </row>
    <row r="54" spans="1:7" ht="13.8">
      <c r="A54" s="114">
        <v>43796</v>
      </c>
      <c r="B54" s="51">
        <v>0.625</v>
      </c>
      <c r="C54" s="51">
        <v>0.8125</v>
      </c>
      <c r="D54" s="32">
        <v>10</v>
      </c>
      <c r="E54" s="58">
        <f t="shared" si="0"/>
        <v>0.18055555555555555</v>
      </c>
      <c r="F54" s="115" t="s">
        <v>238</v>
      </c>
      <c r="G54" s="113" t="s">
        <v>239</v>
      </c>
    </row>
    <row r="55" spans="1:7" ht="13.8">
      <c r="A55" s="87">
        <v>43797</v>
      </c>
      <c r="B55" s="51">
        <v>0</v>
      </c>
      <c r="C55" s="51">
        <v>0.16666666666666666</v>
      </c>
      <c r="D55" s="32">
        <v>0</v>
      </c>
      <c r="E55" s="58">
        <f t="shared" si="0"/>
        <v>0.16666666666666666</v>
      </c>
      <c r="F55" s="115" t="s">
        <v>249</v>
      </c>
      <c r="G55" s="37" t="s">
        <v>250</v>
      </c>
    </row>
    <row r="56" spans="1:7" ht="13.8">
      <c r="A56" s="87">
        <v>43797</v>
      </c>
      <c r="B56" s="51">
        <v>0.33333333333333331</v>
      </c>
      <c r="C56" s="51">
        <v>0.4375</v>
      </c>
      <c r="D56" s="32">
        <v>0</v>
      </c>
      <c r="E56" s="58">
        <f t="shared" si="0"/>
        <v>0.10416666666666669</v>
      </c>
      <c r="F56" s="120" t="s">
        <v>249</v>
      </c>
      <c r="G56" s="37" t="s">
        <v>251</v>
      </c>
    </row>
    <row r="57" spans="1:7" ht="13.8">
      <c r="A57" s="87">
        <v>43797</v>
      </c>
      <c r="B57" s="51">
        <v>0.75</v>
      </c>
      <c r="C57" s="51">
        <v>0.91666666666666663</v>
      </c>
      <c r="D57" s="32">
        <v>20</v>
      </c>
      <c r="E57" s="58">
        <f t="shared" si="0"/>
        <v>0.15277777777777773</v>
      </c>
      <c r="F57" s="115" t="s">
        <v>265</v>
      </c>
      <c r="G57" s="37" t="s">
        <v>250</v>
      </c>
    </row>
    <row r="58" spans="1:7" ht="15.6">
      <c r="A58" s="87">
        <v>43798</v>
      </c>
      <c r="B58" s="51">
        <v>0.875</v>
      </c>
      <c r="C58" s="51">
        <v>1</v>
      </c>
      <c r="D58" s="32">
        <v>0</v>
      </c>
      <c r="E58" s="58">
        <f t="shared" si="0"/>
        <v>0.125</v>
      </c>
      <c r="F58" s="120" t="s">
        <v>266</v>
      </c>
      <c r="G58" s="113" t="s">
        <v>284</v>
      </c>
    </row>
    <row r="59" spans="1:7" ht="15.6">
      <c r="A59" s="87">
        <v>43799</v>
      </c>
      <c r="B59" s="51">
        <v>0</v>
      </c>
      <c r="C59" s="51">
        <v>0.22916666666666666</v>
      </c>
      <c r="D59" s="32">
        <v>90</v>
      </c>
      <c r="E59" s="58">
        <f t="shared" si="0"/>
        <v>0.16666666666666666</v>
      </c>
      <c r="F59" s="120" t="s">
        <v>266</v>
      </c>
      <c r="G59" s="113" t="s">
        <v>285</v>
      </c>
    </row>
    <row r="60" spans="1:7" ht="13.8">
      <c r="A60" s="87">
        <v>43799</v>
      </c>
      <c r="B60" s="51">
        <v>0.58333333333333337</v>
      </c>
      <c r="C60" s="51">
        <v>0.91666666666666663</v>
      </c>
      <c r="D60" s="32">
        <v>40</v>
      </c>
      <c r="E60" s="58">
        <f t="shared" si="0"/>
        <v>0.30555555555555547</v>
      </c>
      <c r="F60" s="120" t="s">
        <v>283</v>
      </c>
      <c r="G60" s="113" t="s">
        <v>251</v>
      </c>
    </row>
    <row r="61" spans="1:7" ht="15.6">
      <c r="A61" s="87">
        <v>43800</v>
      </c>
      <c r="B61" s="51">
        <v>0.375</v>
      </c>
      <c r="C61" s="51">
        <v>0.58333333333333337</v>
      </c>
      <c r="D61" s="32">
        <v>20</v>
      </c>
      <c r="E61" s="58">
        <f t="shared" ref="E61" si="1">C61-B61-(D61/24/60)</f>
        <v>0.19444444444444448</v>
      </c>
      <c r="F61" s="120" t="s">
        <v>192</v>
      </c>
      <c r="G61" s="125" t="s">
        <v>289</v>
      </c>
    </row>
    <row r="62" spans="1:7" ht="13.8">
      <c r="A62" s="87">
        <v>43800</v>
      </c>
      <c r="B62" s="51">
        <v>0.66666666666666663</v>
      </c>
      <c r="C62" s="51">
        <v>0.83333333333333337</v>
      </c>
      <c r="D62" s="32">
        <v>40</v>
      </c>
      <c r="E62" s="58">
        <f>C62-B62-(D62/24/60)</f>
        <v>0.13888888888888895</v>
      </c>
      <c r="F62" s="115" t="s">
        <v>274</v>
      </c>
      <c r="G62" s="37" t="s">
        <v>275</v>
      </c>
    </row>
    <row r="63" spans="1:7" ht="13.8">
      <c r="A63" s="87">
        <v>43801</v>
      </c>
      <c r="B63" s="51">
        <v>0.75</v>
      </c>
      <c r="C63" s="51">
        <v>0.91666666666666663</v>
      </c>
      <c r="D63" s="32">
        <v>30</v>
      </c>
      <c r="E63" s="58">
        <f>C63-B63-(D63/24/60)</f>
        <v>0.14583333333333329</v>
      </c>
      <c r="F63" s="120" t="s">
        <v>276</v>
      </c>
      <c r="G63" s="37" t="s">
        <v>277</v>
      </c>
    </row>
    <row r="64" spans="1:7" ht="13.8">
      <c r="A64" s="87">
        <v>43802</v>
      </c>
      <c r="B64" s="51">
        <v>0.75</v>
      </c>
      <c r="C64" s="51">
        <v>0.95833333333333337</v>
      </c>
      <c r="D64" s="32">
        <v>20</v>
      </c>
      <c r="E64" s="58">
        <f>C64-B64-(D64/24/60)</f>
        <v>0.19444444444444448</v>
      </c>
      <c r="F64" s="120" t="s">
        <v>282</v>
      </c>
      <c r="G64" s="37" t="s">
        <v>286</v>
      </c>
    </row>
    <row r="65" spans="1:7" ht="13.8">
      <c r="A65" s="87">
        <v>43803</v>
      </c>
      <c r="B65" s="51">
        <v>0.41666666666666669</v>
      </c>
      <c r="C65" s="51">
        <v>0.70833333333333337</v>
      </c>
      <c r="D65" s="32">
        <v>30</v>
      </c>
      <c r="E65" s="58">
        <f>C65-B65-(D65/24/60)</f>
        <v>0.27083333333333337</v>
      </c>
      <c r="F65" s="115" t="s">
        <v>281</v>
      </c>
      <c r="G65" s="37" t="s">
        <v>287</v>
      </c>
    </row>
    <row r="66" spans="1:7" ht="13.8">
      <c r="A66" s="87">
        <v>43803</v>
      </c>
      <c r="B66" s="118">
        <v>0.77083333333333337</v>
      </c>
      <c r="C66" s="51">
        <v>0.91666666666666663</v>
      </c>
      <c r="D66" s="32">
        <v>0</v>
      </c>
      <c r="E66" s="58">
        <f>C66-B66-(D66/24/60)</f>
        <v>0.14583333333333326</v>
      </c>
      <c r="F66" s="120" t="s">
        <v>282</v>
      </c>
      <c r="G66" s="37" t="s">
        <v>288</v>
      </c>
    </row>
    <row r="67" spans="1:7" ht="13.8">
      <c r="A67" s="87">
        <v>43804</v>
      </c>
      <c r="B67" s="51">
        <v>0.33333333333333331</v>
      </c>
      <c r="C67" s="51">
        <v>0.5</v>
      </c>
      <c r="D67" s="32">
        <v>30</v>
      </c>
      <c r="E67" s="58">
        <f t="shared" ref="E67:E77" si="2">C67-B67-(D67/24/60)</f>
        <v>0.14583333333333334</v>
      </c>
      <c r="F67" s="115" t="s">
        <v>290</v>
      </c>
      <c r="G67" s="37" t="s">
        <v>291</v>
      </c>
    </row>
    <row r="68" spans="1:7" ht="13.8">
      <c r="A68" s="87">
        <v>43804</v>
      </c>
      <c r="B68" s="51">
        <v>0.625</v>
      </c>
      <c r="C68" s="51">
        <v>0.68055555555555547</v>
      </c>
      <c r="D68" s="32">
        <v>0</v>
      </c>
      <c r="E68" s="58">
        <f t="shared" si="2"/>
        <v>5.5555555555555469E-2</v>
      </c>
      <c r="F68" s="120" t="s">
        <v>290</v>
      </c>
      <c r="G68" s="113" t="s">
        <v>292</v>
      </c>
    </row>
    <row r="69" spans="1:7" ht="13.8">
      <c r="A69" s="87">
        <v>43804</v>
      </c>
      <c r="B69" s="51">
        <v>0.79166666666666663</v>
      </c>
      <c r="C69" s="51">
        <v>0.9375</v>
      </c>
      <c r="D69" s="32">
        <v>10</v>
      </c>
      <c r="E69" s="58">
        <f t="shared" si="2"/>
        <v>0.13888888888888892</v>
      </c>
      <c r="F69" s="120" t="s">
        <v>290</v>
      </c>
      <c r="G69" s="37" t="s">
        <v>294</v>
      </c>
    </row>
    <row r="70" spans="1:7">
      <c r="A70" s="87"/>
      <c r="B70" s="51"/>
      <c r="C70" s="51"/>
      <c r="D70" s="32"/>
      <c r="E70" s="58">
        <f t="shared" si="2"/>
        <v>0</v>
      </c>
      <c r="F70" s="6"/>
      <c r="G70" s="39"/>
    </row>
    <row r="71" spans="1:7">
      <c r="A71" s="87"/>
      <c r="B71" s="51"/>
      <c r="C71" s="51"/>
      <c r="D71" s="32"/>
      <c r="E71" s="58">
        <f t="shared" si="2"/>
        <v>0</v>
      </c>
      <c r="F71" s="6"/>
      <c r="G71" s="39"/>
    </row>
    <row r="72" spans="1:7">
      <c r="A72" s="87"/>
      <c r="B72" s="51"/>
      <c r="C72" s="51"/>
      <c r="D72" s="32"/>
      <c r="E72" s="58">
        <f t="shared" si="2"/>
        <v>0</v>
      </c>
      <c r="F72" s="6"/>
      <c r="G72" s="39"/>
    </row>
    <row r="73" spans="1:7">
      <c r="A73" s="87"/>
      <c r="B73" s="51"/>
      <c r="C73" s="51"/>
      <c r="D73" s="32"/>
      <c r="E73" s="58">
        <f t="shared" si="2"/>
        <v>0</v>
      </c>
      <c r="F73" s="6"/>
      <c r="G73" s="39"/>
    </row>
    <row r="74" spans="1:7">
      <c r="A74" s="87"/>
      <c r="B74" s="51"/>
      <c r="C74" s="51"/>
      <c r="D74" s="32"/>
      <c r="E74" s="58">
        <f t="shared" si="2"/>
        <v>0</v>
      </c>
      <c r="F74" s="6"/>
      <c r="G74" s="39"/>
    </row>
    <row r="75" spans="1:7">
      <c r="A75" s="87"/>
      <c r="B75" s="51"/>
      <c r="C75" s="51"/>
      <c r="D75" s="32"/>
      <c r="E75" s="58">
        <f t="shared" si="2"/>
        <v>0</v>
      </c>
      <c r="F75" s="6"/>
      <c r="G75" s="39"/>
    </row>
    <row r="76" spans="1:7">
      <c r="A76" s="87"/>
      <c r="B76" s="51"/>
      <c r="C76" s="51"/>
      <c r="D76" s="32"/>
      <c r="E76" s="58">
        <f t="shared" si="2"/>
        <v>0</v>
      </c>
      <c r="F76" s="6"/>
      <c r="G76" s="39"/>
    </row>
    <row r="77" spans="1:7">
      <c r="A77" s="87"/>
      <c r="B77" s="51"/>
      <c r="C77" s="51"/>
      <c r="D77" s="32"/>
      <c r="E77" s="58">
        <f t="shared" si="2"/>
        <v>0</v>
      </c>
      <c r="F77" s="6"/>
      <c r="G77" s="39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G44"/>
  <sheetViews>
    <sheetView topLeftCell="A13" zoomScaleNormal="125" workbookViewId="0">
      <selection activeCell="E28" sqref="E28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44140625" style="65" customWidth="1"/>
    <col min="6" max="6" width="16.6640625" style="5" customWidth="1"/>
    <col min="7" max="7" width="46.441406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92"/>
    </row>
    <row r="3" spans="1:7" ht="11.7" customHeight="1">
      <c r="A3" s="93" t="s">
        <v>127</v>
      </c>
      <c r="B3" s="54"/>
      <c r="D3" s="61" t="s">
        <v>102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8" t="s">
        <v>125</v>
      </c>
      <c r="B6" s="56">
        <v>0.4375</v>
      </c>
      <c r="C6" s="56">
        <v>0.49305555555555558</v>
      </c>
      <c r="D6" s="14">
        <v>0</v>
      </c>
      <c r="E6" s="69">
        <f t="shared" ref="E6:E29" si="0">C6-B6-(D6/24/60)</f>
        <v>5.555555555555558E-2</v>
      </c>
      <c r="F6" s="14" t="s">
        <v>149</v>
      </c>
      <c r="G6" s="3" t="s">
        <v>44</v>
      </c>
    </row>
    <row r="7" spans="1:7" ht="15" customHeight="1">
      <c r="A7" s="87" t="s">
        <v>125</v>
      </c>
      <c r="B7" s="51">
        <v>0.57291666666666663</v>
      </c>
      <c r="C7" s="51">
        <v>0.62152777777777779</v>
      </c>
      <c r="D7" s="32">
        <v>0</v>
      </c>
      <c r="E7" s="69">
        <f t="shared" si="0"/>
        <v>4.861111111111116E-2</v>
      </c>
      <c r="F7" s="14" t="s">
        <v>149</v>
      </c>
      <c r="G7" s="3" t="s">
        <v>29</v>
      </c>
    </row>
    <row r="8" spans="1:7" ht="15" customHeight="1">
      <c r="A8" s="87" t="s">
        <v>144</v>
      </c>
      <c r="B8" s="51">
        <v>0.72916666666666663</v>
      </c>
      <c r="C8" s="51">
        <v>0.78125</v>
      </c>
      <c r="D8" s="32">
        <v>0</v>
      </c>
      <c r="E8" s="69">
        <f t="shared" si="0"/>
        <v>5.208333333333337E-2</v>
      </c>
      <c r="F8" s="14" t="s">
        <v>149</v>
      </c>
      <c r="G8" s="3" t="s">
        <v>47</v>
      </c>
    </row>
    <row r="9" spans="1:7" ht="15" customHeight="1">
      <c r="A9" s="87" t="s">
        <v>142</v>
      </c>
      <c r="B9" s="51">
        <v>0.57291666666666663</v>
      </c>
      <c r="C9" s="51">
        <v>0.61458333333333337</v>
      </c>
      <c r="D9" s="32">
        <v>0</v>
      </c>
      <c r="E9" s="69">
        <f t="shared" si="0"/>
        <v>4.1666666666666741E-2</v>
      </c>
      <c r="F9" s="13" t="s">
        <v>58</v>
      </c>
      <c r="G9" s="2" t="s">
        <v>52</v>
      </c>
    </row>
    <row r="10" spans="1:7" ht="15" customHeight="1">
      <c r="A10" s="87" t="s">
        <v>118</v>
      </c>
      <c r="B10" s="51">
        <v>0.70833333333333337</v>
      </c>
      <c r="C10" s="51">
        <v>0.79166666666666663</v>
      </c>
      <c r="D10" s="32">
        <v>0</v>
      </c>
      <c r="E10" s="69">
        <f t="shared" si="0"/>
        <v>8.3333333333333259E-2</v>
      </c>
      <c r="F10" s="14" t="s">
        <v>57</v>
      </c>
      <c r="G10" s="2" t="s">
        <v>78</v>
      </c>
    </row>
    <row r="11" spans="1:7" ht="15" customHeight="1">
      <c r="A11" s="87" t="s">
        <v>134</v>
      </c>
      <c r="B11" s="51">
        <v>0.67708333333333337</v>
      </c>
      <c r="C11" s="51">
        <v>0.72916666666666663</v>
      </c>
      <c r="D11" s="32">
        <v>0</v>
      </c>
      <c r="E11" s="69">
        <f t="shared" si="0"/>
        <v>5.2083333333333259E-2</v>
      </c>
      <c r="F11" s="32" t="s">
        <v>159</v>
      </c>
      <c r="G11" s="39" t="s">
        <v>106</v>
      </c>
    </row>
    <row r="12" spans="1:7" ht="15.6">
      <c r="A12" s="89">
        <v>43746</v>
      </c>
      <c r="B12" s="51">
        <v>0.5625</v>
      </c>
      <c r="C12" s="51">
        <v>0.61458333333333337</v>
      </c>
      <c r="D12" s="32">
        <v>0</v>
      </c>
      <c r="E12" s="68">
        <f t="shared" si="0"/>
        <v>5.208333333333337E-2</v>
      </c>
      <c r="F12" s="44" t="s">
        <v>168</v>
      </c>
      <c r="G12" s="49" t="s">
        <v>16</v>
      </c>
    </row>
    <row r="13" spans="1:7" ht="15.6">
      <c r="A13" s="89">
        <v>43748</v>
      </c>
      <c r="B13" s="51">
        <v>0.5625</v>
      </c>
      <c r="C13" s="51">
        <v>0.61458333333333337</v>
      </c>
      <c r="D13" s="32">
        <v>0</v>
      </c>
      <c r="E13" s="68">
        <f t="shared" si="0"/>
        <v>5.208333333333337E-2</v>
      </c>
      <c r="F13" s="44" t="s">
        <v>168</v>
      </c>
      <c r="G13" s="49" t="s">
        <v>8</v>
      </c>
    </row>
    <row r="14" spans="1:7" ht="15.6">
      <c r="A14" s="87">
        <v>43749</v>
      </c>
      <c r="B14" s="51">
        <v>0.6875</v>
      </c>
      <c r="C14" s="51">
        <v>0.76041666666666663</v>
      </c>
      <c r="D14" s="32">
        <v>5</v>
      </c>
      <c r="E14" s="68">
        <f t="shared" si="0"/>
        <v>6.9444444444444406E-2</v>
      </c>
      <c r="F14" s="44" t="s">
        <v>168</v>
      </c>
      <c r="G14" s="49" t="s">
        <v>19</v>
      </c>
    </row>
    <row r="15" spans="1:7" ht="13.8">
      <c r="A15" s="50">
        <v>43749</v>
      </c>
      <c r="B15" s="51">
        <v>0.89583333333333337</v>
      </c>
      <c r="C15" s="51">
        <v>1.0173611111111112</v>
      </c>
      <c r="D15" s="32">
        <v>0</v>
      </c>
      <c r="E15" s="58">
        <f t="shared" si="0"/>
        <v>0.12152777777777779</v>
      </c>
      <c r="F15" s="63" t="s">
        <v>48</v>
      </c>
      <c r="G15" s="49" t="s">
        <v>24</v>
      </c>
    </row>
    <row r="16" spans="1:7" ht="15" customHeight="1">
      <c r="A16" s="94" t="s">
        <v>139</v>
      </c>
      <c r="B16" s="51">
        <v>0.91666666666666663</v>
      </c>
      <c r="C16" s="81">
        <v>0.98958333333333337</v>
      </c>
      <c r="D16" s="32">
        <v>0</v>
      </c>
      <c r="E16" s="69">
        <f t="shared" si="0"/>
        <v>7.2916666666666741E-2</v>
      </c>
      <c r="F16" s="32" t="s">
        <v>49</v>
      </c>
      <c r="G16" s="48" t="s">
        <v>162</v>
      </c>
    </row>
    <row r="17" spans="1:7" ht="13.8">
      <c r="A17" s="47">
        <v>43755</v>
      </c>
      <c r="B17" s="51">
        <v>0.5625</v>
      </c>
      <c r="C17" s="51">
        <v>0.61458333333333337</v>
      </c>
      <c r="D17" s="32">
        <v>0</v>
      </c>
      <c r="E17" s="58">
        <f t="shared" si="0"/>
        <v>5.208333333333337E-2</v>
      </c>
      <c r="F17" s="44" t="s">
        <v>72</v>
      </c>
      <c r="G17" s="49" t="s">
        <v>20</v>
      </c>
    </row>
    <row r="18" spans="1:7" ht="15" customHeight="1">
      <c r="A18" s="47">
        <v>43762</v>
      </c>
      <c r="B18" s="51">
        <v>0.58333333333333337</v>
      </c>
      <c r="C18" s="51">
        <v>0.66666666666666663</v>
      </c>
      <c r="D18" s="32">
        <v>0</v>
      </c>
      <c r="E18" s="58">
        <f t="shared" si="0"/>
        <v>8.3333333333333259E-2</v>
      </c>
      <c r="F18" s="32" t="s">
        <v>72</v>
      </c>
      <c r="G18" s="46" t="s">
        <v>108</v>
      </c>
    </row>
    <row r="19" spans="1:7" ht="15" customHeight="1">
      <c r="A19" s="94" t="s">
        <v>136</v>
      </c>
      <c r="B19" s="51">
        <v>0.66666666666666663</v>
      </c>
      <c r="C19" s="51">
        <v>0.75</v>
      </c>
      <c r="D19" s="32">
        <v>0</v>
      </c>
      <c r="E19" s="69">
        <f t="shared" si="0"/>
        <v>8.333333333333337E-2</v>
      </c>
      <c r="F19" s="32" t="s">
        <v>72</v>
      </c>
      <c r="G19" s="37" t="s">
        <v>32</v>
      </c>
    </row>
    <row r="20" spans="1:7" ht="15.6">
      <c r="A20" s="94" t="s">
        <v>141</v>
      </c>
      <c r="B20" s="51">
        <v>0.39583333333333331</v>
      </c>
      <c r="C20" s="51">
        <v>0.47916666666666669</v>
      </c>
      <c r="D20" s="32">
        <v>0</v>
      </c>
      <c r="E20" s="69">
        <f t="shared" si="0"/>
        <v>8.333333333333337E-2</v>
      </c>
      <c r="F20" s="32" t="s">
        <v>72</v>
      </c>
      <c r="G20" s="37" t="s">
        <v>153</v>
      </c>
    </row>
    <row r="21" spans="1:7" ht="15" customHeight="1">
      <c r="A21" s="47">
        <v>43764</v>
      </c>
      <c r="B21" s="51">
        <v>0.58333333333333337</v>
      </c>
      <c r="C21" s="51">
        <v>0.6875</v>
      </c>
      <c r="D21" s="32">
        <v>0</v>
      </c>
      <c r="E21" s="58">
        <f t="shared" si="0"/>
        <v>0.10416666666666663</v>
      </c>
      <c r="F21" s="32" t="s">
        <v>72</v>
      </c>
      <c r="G21" s="37" t="s">
        <v>2</v>
      </c>
    </row>
    <row r="22" spans="1:7" ht="15" customHeight="1">
      <c r="A22" s="87" t="s">
        <v>130</v>
      </c>
      <c r="B22" s="51">
        <v>0.66666666666666663</v>
      </c>
      <c r="C22" s="51">
        <v>0.75</v>
      </c>
      <c r="D22" s="32">
        <v>0</v>
      </c>
      <c r="E22" s="69">
        <f t="shared" si="0"/>
        <v>8.333333333333337E-2</v>
      </c>
      <c r="F22" s="32" t="s">
        <v>72</v>
      </c>
      <c r="G22" s="37" t="s">
        <v>35</v>
      </c>
    </row>
    <row r="23" spans="1:7" ht="15" customHeight="1">
      <c r="A23" s="50">
        <v>43767</v>
      </c>
      <c r="B23" s="57">
        <v>0.4375</v>
      </c>
      <c r="C23" s="51">
        <v>0.47222222222222227</v>
      </c>
      <c r="D23" s="32">
        <v>0</v>
      </c>
      <c r="E23" s="58">
        <f t="shared" si="0"/>
        <v>3.4722222222222265E-2</v>
      </c>
      <c r="F23" s="32" t="s">
        <v>72</v>
      </c>
      <c r="G23" s="49" t="s">
        <v>66</v>
      </c>
    </row>
    <row r="24" spans="1:7" ht="14.7" customHeight="1">
      <c r="A24" s="50">
        <v>43769</v>
      </c>
      <c r="B24" s="57">
        <v>0.58333333333333337</v>
      </c>
      <c r="C24" s="51">
        <v>0.61458333333333337</v>
      </c>
      <c r="D24" s="32">
        <v>0</v>
      </c>
      <c r="E24" s="58">
        <f t="shared" si="0"/>
        <v>3.125E-2</v>
      </c>
      <c r="F24" s="32" t="s">
        <v>72</v>
      </c>
      <c r="G24" s="49" t="s">
        <v>165</v>
      </c>
    </row>
    <row r="25" spans="1:7" ht="15" customHeight="1">
      <c r="A25" s="50">
        <v>43769</v>
      </c>
      <c r="B25" s="51">
        <v>0.91666666666666663</v>
      </c>
      <c r="C25" s="51">
        <v>0.96875</v>
      </c>
      <c r="D25" s="32">
        <v>0</v>
      </c>
      <c r="E25" s="58">
        <f t="shared" si="0"/>
        <v>5.208333333333337E-2</v>
      </c>
      <c r="F25" s="44" t="s">
        <v>14</v>
      </c>
      <c r="G25" s="49" t="s">
        <v>7</v>
      </c>
    </row>
    <row r="26" spans="1:7" ht="13.8">
      <c r="A26" s="35">
        <v>43770</v>
      </c>
      <c r="B26" s="51">
        <v>0.91666666666666663</v>
      </c>
      <c r="C26" s="51">
        <v>0.97222222222222221</v>
      </c>
      <c r="D26" s="32">
        <v>0</v>
      </c>
      <c r="E26" s="58">
        <f t="shared" si="0"/>
        <v>5.555555555555558E-2</v>
      </c>
      <c r="F26" s="44" t="s">
        <v>14</v>
      </c>
      <c r="G26" s="49" t="s">
        <v>4</v>
      </c>
    </row>
    <row r="27" spans="1:7" ht="13.8">
      <c r="A27" s="87">
        <v>43779</v>
      </c>
      <c r="B27" s="51">
        <v>0.66666666666666663</v>
      </c>
      <c r="C27" s="51">
        <v>0.83333333333333337</v>
      </c>
      <c r="D27" s="32">
        <v>10</v>
      </c>
      <c r="E27" s="58">
        <f t="shared" si="0"/>
        <v>0.15972222222222229</v>
      </c>
      <c r="F27" s="106" t="s">
        <v>143</v>
      </c>
      <c r="G27" s="103" t="s">
        <v>116</v>
      </c>
    </row>
    <row r="28" spans="1:7" ht="13.8">
      <c r="A28" s="87">
        <v>43793</v>
      </c>
      <c r="B28" s="51">
        <v>0.5625</v>
      </c>
      <c r="C28" s="51">
        <v>0.60416666666666663</v>
      </c>
      <c r="D28" s="32">
        <v>0</v>
      </c>
      <c r="E28" s="58">
        <f t="shared" si="0"/>
        <v>4.166666666666663E-2</v>
      </c>
      <c r="F28" s="120" t="s">
        <v>192</v>
      </c>
      <c r="G28" s="113" t="s">
        <v>223</v>
      </c>
    </row>
    <row r="29" spans="1:7" ht="13.8">
      <c r="A29" s="87">
        <v>43794</v>
      </c>
      <c r="B29" s="51">
        <v>0.75</v>
      </c>
      <c r="C29" s="51">
        <v>0.88888888888888884</v>
      </c>
      <c r="D29" s="32">
        <v>10</v>
      </c>
      <c r="E29" s="58">
        <f t="shared" si="0"/>
        <v>0.13194444444444439</v>
      </c>
      <c r="F29" s="116" t="s">
        <v>232</v>
      </c>
      <c r="G29" s="37" t="s">
        <v>233</v>
      </c>
    </row>
    <row r="30" spans="1:7" ht="15" customHeight="1">
      <c r="A30" s="87"/>
      <c r="B30" s="51"/>
      <c r="C30" s="51"/>
      <c r="D30" s="32"/>
      <c r="E30" s="58"/>
      <c r="F30" s="13"/>
      <c r="G30" s="2"/>
    </row>
    <row r="31" spans="1:7">
      <c r="A31" s="87"/>
      <c r="B31" s="51"/>
      <c r="C31" s="51"/>
      <c r="D31" s="32"/>
      <c r="E31" s="58"/>
      <c r="F31" s="13"/>
      <c r="G31" s="2"/>
    </row>
    <row r="32" spans="1:7">
      <c r="A32" s="87"/>
      <c r="B32" s="51"/>
      <c r="C32" s="51"/>
      <c r="D32" s="32"/>
      <c r="E32" s="58"/>
      <c r="F32" s="13"/>
      <c r="G32" s="2"/>
    </row>
    <row r="33" spans="1:7" ht="15" customHeight="1">
      <c r="A33" s="87"/>
      <c r="B33" s="51"/>
      <c r="C33" s="51"/>
      <c r="D33" s="32"/>
      <c r="E33" s="58"/>
      <c r="F33" s="13"/>
      <c r="G33" s="2"/>
    </row>
    <row r="34" spans="1:7" ht="15" customHeight="1">
      <c r="A34" s="87"/>
      <c r="B34" s="51"/>
      <c r="C34" s="51"/>
      <c r="D34" s="32"/>
      <c r="E34" s="58"/>
      <c r="F34" s="13"/>
      <c r="G34" s="2"/>
    </row>
    <row r="35" spans="1:7" ht="15" customHeight="1">
      <c r="A35" s="87"/>
      <c r="B35" s="51"/>
      <c r="C35" s="51"/>
      <c r="D35" s="32"/>
      <c r="E35" s="58"/>
      <c r="F35" s="13"/>
      <c r="G35" s="2"/>
    </row>
    <row r="36" spans="1:7" ht="15" customHeight="1">
      <c r="A36" s="87"/>
      <c r="B36" s="51"/>
      <c r="C36" s="51"/>
      <c r="D36" s="32"/>
      <c r="E36" s="58"/>
      <c r="F36" s="13"/>
      <c r="G36" s="2"/>
    </row>
    <row r="37" spans="1:7" ht="15" customHeight="1">
      <c r="A37" s="87"/>
      <c r="B37" s="51"/>
      <c r="C37" s="51"/>
      <c r="D37" s="32"/>
      <c r="E37" s="58"/>
      <c r="F37" s="13"/>
      <c r="G37" s="2"/>
    </row>
    <row r="38" spans="1:7" ht="15" customHeight="1">
      <c r="A38" s="87"/>
      <c r="B38" s="51"/>
      <c r="C38" s="51"/>
      <c r="D38" s="32"/>
      <c r="E38" s="58"/>
      <c r="F38" s="13"/>
      <c r="G38" s="2"/>
    </row>
    <row r="39" spans="1:7" ht="15" customHeight="1">
      <c r="A39" s="87"/>
      <c r="B39" s="51"/>
      <c r="C39" s="51"/>
      <c r="D39" s="32"/>
      <c r="E39" s="58"/>
      <c r="F39" s="13"/>
      <c r="G39" s="2"/>
    </row>
    <row r="40" spans="1:7" ht="15" customHeight="1">
      <c r="A40" s="87"/>
      <c r="B40" s="51"/>
      <c r="C40" s="51"/>
      <c r="D40" s="32"/>
      <c r="E40" s="58"/>
      <c r="F40" s="13"/>
      <c r="G40" s="2"/>
    </row>
    <row r="41" spans="1:7" ht="15" customHeight="1">
      <c r="A41" s="87"/>
      <c r="B41" s="51"/>
      <c r="C41" s="51"/>
      <c r="D41" s="32"/>
      <c r="E41" s="58"/>
      <c r="F41" s="13"/>
      <c r="G41" s="2"/>
    </row>
    <row r="42" spans="1:7" ht="15" customHeight="1">
      <c r="A42" s="87"/>
      <c r="B42" s="51"/>
      <c r="C42" s="51"/>
      <c r="D42" s="32"/>
      <c r="E42" s="58"/>
      <c r="F42" s="6"/>
      <c r="G42" s="2"/>
    </row>
    <row r="43" spans="1:7" ht="15" customHeight="1">
      <c r="A43" s="91"/>
      <c r="B43" s="51"/>
      <c r="C43" s="51"/>
      <c r="D43" s="32"/>
      <c r="E43" s="58"/>
      <c r="F43" s="6"/>
      <c r="G43" s="2"/>
    </row>
    <row r="44" spans="1:7" ht="15" customHeight="1">
      <c r="A44" s="91"/>
      <c r="B44" s="51"/>
      <c r="C44" s="51"/>
      <c r="D44" s="32"/>
      <c r="E44" s="58"/>
      <c r="F44" s="6"/>
      <c r="G44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101"/>
  <sheetViews>
    <sheetView topLeftCell="A57" zoomScale="85" zoomScaleNormal="106" workbookViewId="0">
      <selection activeCell="G67" sqref="G67"/>
    </sheetView>
  </sheetViews>
  <sheetFormatPr defaultColWidth="8.6640625" defaultRowHeight="13.2"/>
  <cols>
    <col min="1" max="1" width="16.33203125" style="85" customWidth="1"/>
    <col min="2" max="3" width="7" style="53" customWidth="1"/>
    <col min="4" max="4" width="11.44140625" style="60" customWidth="1"/>
    <col min="5" max="5" width="9.6640625" style="65" customWidth="1"/>
    <col min="6" max="6" width="38.33203125" style="5" bestFit="1" customWidth="1"/>
    <col min="7" max="7" width="62" bestFit="1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83"/>
    </row>
    <row r="3" spans="1:7" ht="11.7" customHeight="1">
      <c r="A3" s="84" t="s">
        <v>127</v>
      </c>
      <c r="B3" s="54"/>
      <c r="D3" s="61" t="s">
        <v>103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3.8">
      <c r="A6" s="87">
        <v>43715</v>
      </c>
      <c r="B6" s="51">
        <v>0.5</v>
      </c>
      <c r="C6" s="51">
        <v>0.54166666666666663</v>
      </c>
      <c r="D6" s="32">
        <v>0</v>
      </c>
      <c r="E6" s="68">
        <f t="shared" ref="E6:E67" si="0">C6-B6-(D6/24/60)</f>
        <v>4.166666666666663E-2</v>
      </c>
      <c r="F6" s="12" t="s">
        <v>59</v>
      </c>
      <c r="G6" s="15" t="s">
        <v>45</v>
      </c>
    </row>
    <row r="7" spans="1:7" ht="13.8">
      <c r="A7" s="88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3.8">
      <c r="A8" s="87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3.8">
      <c r="A9" s="87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9">
        <f t="shared" si="0"/>
        <v>4.1666666666666741E-2</v>
      </c>
      <c r="F10" s="32" t="s">
        <v>58</v>
      </c>
      <c r="G10" s="39" t="s">
        <v>52</v>
      </c>
    </row>
    <row r="11" spans="1:7" ht="13.8">
      <c r="A11" s="87">
        <v>43735</v>
      </c>
      <c r="B11" s="51">
        <v>0.64583333333333337</v>
      </c>
      <c r="C11" s="51">
        <v>0.89583333333333337</v>
      </c>
      <c r="D11" s="32">
        <v>120</v>
      </c>
      <c r="E11" s="68">
        <f t="shared" si="0"/>
        <v>0.16666666666666669</v>
      </c>
      <c r="F11" s="31" t="s">
        <v>95</v>
      </c>
      <c r="G11" s="29" t="s">
        <v>23</v>
      </c>
    </row>
    <row r="12" spans="1:7" ht="13.8">
      <c r="A12" s="87">
        <v>43737</v>
      </c>
      <c r="B12" s="51">
        <v>0.77083333333333337</v>
      </c>
      <c r="C12" s="51">
        <v>0.89583333333333337</v>
      </c>
      <c r="D12" s="32">
        <v>30</v>
      </c>
      <c r="E12" s="68">
        <f t="shared" si="0"/>
        <v>0.10416666666666667</v>
      </c>
      <c r="F12" s="31" t="s">
        <v>95</v>
      </c>
      <c r="G12" s="29" t="s">
        <v>63</v>
      </c>
    </row>
    <row r="13" spans="1:7" ht="13.8">
      <c r="A13" s="87">
        <v>43738</v>
      </c>
      <c r="B13" s="51">
        <v>0.79166666666666663</v>
      </c>
      <c r="C13" s="51">
        <v>0.85416666666666663</v>
      </c>
      <c r="D13" s="32">
        <v>0</v>
      </c>
      <c r="E13" s="68">
        <f t="shared" si="0"/>
        <v>6.25E-2</v>
      </c>
      <c r="F13" s="31" t="s">
        <v>95</v>
      </c>
      <c r="G13" s="29" t="s">
        <v>11</v>
      </c>
    </row>
    <row r="14" spans="1:7" ht="13.8">
      <c r="A14" s="87">
        <v>43739</v>
      </c>
      <c r="B14" s="51">
        <v>0.46875</v>
      </c>
      <c r="C14" s="51">
        <v>0.55208333333333337</v>
      </c>
      <c r="D14" s="32">
        <v>0</v>
      </c>
      <c r="E14" s="68">
        <f t="shared" si="0"/>
        <v>8.333333333333337E-2</v>
      </c>
      <c r="F14" s="31" t="s">
        <v>95</v>
      </c>
      <c r="G14" s="29" t="s">
        <v>56</v>
      </c>
    </row>
    <row r="15" spans="1:7" ht="13.8">
      <c r="A15" s="89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26" t="s">
        <v>159</v>
      </c>
      <c r="G15" s="27" t="s">
        <v>106</v>
      </c>
    </row>
    <row r="16" spans="1:7" ht="13.8">
      <c r="A16" s="87">
        <v>43744</v>
      </c>
      <c r="B16" s="51">
        <v>0.375</v>
      </c>
      <c r="C16" s="51">
        <v>0.40277777777777773</v>
      </c>
      <c r="D16" s="32">
        <v>0</v>
      </c>
      <c r="E16" s="68">
        <f t="shared" si="0"/>
        <v>2.7777777777777735E-2</v>
      </c>
      <c r="F16" s="31" t="s">
        <v>95</v>
      </c>
      <c r="G16" s="29" t="s">
        <v>33</v>
      </c>
    </row>
    <row r="17" spans="1:7" ht="13.8">
      <c r="A17" s="87">
        <v>43744</v>
      </c>
      <c r="B17" s="51">
        <v>0.41666666666666669</v>
      </c>
      <c r="C17" s="51">
        <v>0.45833333333333331</v>
      </c>
      <c r="D17" s="32">
        <v>0</v>
      </c>
      <c r="E17" s="68">
        <f t="shared" si="0"/>
        <v>4.166666666666663E-2</v>
      </c>
      <c r="F17" s="31" t="s">
        <v>95</v>
      </c>
      <c r="G17" s="29" t="s">
        <v>18</v>
      </c>
    </row>
    <row r="18" spans="1:7" ht="13.8">
      <c r="A18" s="87">
        <v>43744</v>
      </c>
      <c r="B18" s="51">
        <v>0.45833333333333331</v>
      </c>
      <c r="C18" s="51">
        <v>0.47916666666666669</v>
      </c>
      <c r="D18" s="32">
        <v>0</v>
      </c>
      <c r="E18" s="68">
        <f t="shared" si="0"/>
        <v>2.083333333333337E-2</v>
      </c>
      <c r="F18" s="31" t="s">
        <v>95</v>
      </c>
      <c r="G18" s="29" t="s">
        <v>53</v>
      </c>
    </row>
    <row r="19" spans="1:7" ht="15.6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3.8">
      <c r="A23" s="87">
        <v>43751</v>
      </c>
      <c r="B23" s="51">
        <v>0.77083333333333337</v>
      </c>
      <c r="C23" s="51">
        <v>0.83333333333333337</v>
      </c>
      <c r="D23" s="32">
        <v>0</v>
      </c>
      <c r="E23" s="68">
        <f t="shared" si="0"/>
        <v>6.25E-2</v>
      </c>
      <c r="F23" s="33" t="s">
        <v>95</v>
      </c>
      <c r="G23" s="34" t="s">
        <v>61</v>
      </c>
    </row>
    <row r="24" spans="1:7" ht="15.6">
      <c r="A24" s="87">
        <v>43751</v>
      </c>
      <c r="B24" s="51">
        <v>0.86111111111111116</v>
      </c>
      <c r="C24" s="51">
        <v>0.90277777777777779</v>
      </c>
      <c r="D24" s="32">
        <v>0</v>
      </c>
      <c r="E24" s="68">
        <f t="shared" si="0"/>
        <v>4.166666666666663E-2</v>
      </c>
      <c r="F24" s="44" t="s">
        <v>168</v>
      </c>
      <c r="G24" s="34" t="s">
        <v>55</v>
      </c>
    </row>
    <row r="25" spans="1:7">
      <c r="A25" s="87">
        <v>43752</v>
      </c>
      <c r="B25" s="51">
        <v>0.75</v>
      </c>
      <c r="C25" s="51">
        <v>0.80902777777777779</v>
      </c>
      <c r="D25" s="32">
        <v>10</v>
      </c>
      <c r="E25" s="68">
        <f t="shared" si="0"/>
        <v>5.2083333333333343E-2</v>
      </c>
      <c r="F25" s="33" t="s">
        <v>159</v>
      </c>
      <c r="G25" s="34" t="s">
        <v>46</v>
      </c>
    </row>
    <row r="26" spans="1:7">
      <c r="A26" s="87">
        <v>43752</v>
      </c>
      <c r="B26" s="51">
        <v>0.90625</v>
      </c>
      <c r="C26" s="51">
        <v>0.93402777777777779</v>
      </c>
      <c r="D26" s="32">
        <v>0</v>
      </c>
      <c r="E26" s="68">
        <f t="shared" si="0"/>
        <v>2.777777777777779E-2</v>
      </c>
      <c r="F26" s="33" t="s">
        <v>159</v>
      </c>
      <c r="G26" s="34" t="s">
        <v>73</v>
      </c>
    </row>
    <row r="27" spans="1:7" ht="13.8">
      <c r="A27" s="87">
        <v>43753</v>
      </c>
      <c r="B27" s="51">
        <v>0.41666666666666669</v>
      </c>
      <c r="C27" s="51">
        <v>0.55208333333333337</v>
      </c>
      <c r="D27" s="32">
        <v>20</v>
      </c>
      <c r="E27" s="68">
        <f t="shared" si="0"/>
        <v>0.12152777777777779</v>
      </c>
      <c r="F27" s="33" t="s">
        <v>152</v>
      </c>
      <c r="G27" s="46" t="s">
        <v>40</v>
      </c>
    </row>
    <row r="28" spans="1:7" ht="15" customHeight="1">
      <c r="A28" s="90">
        <v>43753</v>
      </c>
      <c r="B28" s="82">
        <v>0.41666666666666669</v>
      </c>
      <c r="C28" s="82">
        <v>0.55208333333333337</v>
      </c>
      <c r="D28" s="41">
        <v>20</v>
      </c>
      <c r="E28" s="68">
        <f t="shared" si="0"/>
        <v>0.12152777777777779</v>
      </c>
      <c r="F28" s="44" t="s">
        <v>152</v>
      </c>
      <c r="G28" s="45" t="s">
        <v>40</v>
      </c>
    </row>
    <row r="29" spans="1:7" ht="13.8">
      <c r="A29" s="90">
        <v>43754</v>
      </c>
      <c r="B29" s="82">
        <v>0.875</v>
      </c>
      <c r="C29" s="82">
        <v>0.91666666666666663</v>
      </c>
      <c r="D29" s="41">
        <v>0</v>
      </c>
      <c r="E29" s="68">
        <f t="shared" si="0"/>
        <v>4.166666666666663E-2</v>
      </c>
      <c r="F29" s="44" t="s">
        <v>152</v>
      </c>
      <c r="G29" s="43" t="s">
        <v>40</v>
      </c>
    </row>
    <row r="30" spans="1:7" ht="13.8">
      <c r="A30" s="90">
        <v>43754</v>
      </c>
      <c r="B30" s="82">
        <v>0.95833333333333337</v>
      </c>
      <c r="C30" s="82">
        <v>1</v>
      </c>
      <c r="D30" s="41">
        <v>0</v>
      </c>
      <c r="E30" s="68">
        <f t="shared" si="0"/>
        <v>4.166666666666663E-2</v>
      </c>
      <c r="F30" s="44" t="s">
        <v>152</v>
      </c>
      <c r="G30" s="45" t="s">
        <v>40</v>
      </c>
    </row>
    <row r="31" spans="1:7" ht="15" customHeight="1">
      <c r="A31" s="90">
        <v>43755</v>
      </c>
      <c r="B31" s="82">
        <v>0.3888888888888889</v>
      </c>
      <c r="C31" s="82">
        <v>0.41666666666666669</v>
      </c>
      <c r="D31" s="41">
        <v>0</v>
      </c>
      <c r="E31" s="68">
        <f t="shared" si="0"/>
        <v>2.777777777777779E-2</v>
      </c>
      <c r="F31" s="44" t="s">
        <v>152</v>
      </c>
      <c r="G31" s="45" t="s">
        <v>1</v>
      </c>
    </row>
    <row r="32" spans="1:7" ht="13.8">
      <c r="A32" s="47">
        <v>43755</v>
      </c>
      <c r="B32" s="51">
        <v>0.4375</v>
      </c>
      <c r="C32" s="51">
        <v>0.48958333333333331</v>
      </c>
      <c r="D32" s="32">
        <v>0</v>
      </c>
      <c r="E32" s="58">
        <f t="shared" si="0"/>
        <v>5.2083333333333315E-2</v>
      </c>
      <c r="F32" s="44" t="s">
        <v>72</v>
      </c>
      <c r="G32" s="49" t="s">
        <v>167</v>
      </c>
    </row>
    <row r="33" spans="1:7" ht="14.7" customHeight="1">
      <c r="A33" s="90">
        <v>43755</v>
      </c>
      <c r="B33" s="82">
        <v>0.49305555555555558</v>
      </c>
      <c r="C33" s="82">
        <v>0.55208333333333337</v>
      </c>
      <c r="D33" s="41">
        <v>0</v>
      </c>
      <c r="E33" s="68">
        <f t="shared" si="0"/>
        <v>5.902777777777779E-2</v>
      </c>
      <c r="F33" s="42" t="s">
        <v>152</v>
      </c>
      <c r="G33" s="45" t="s">
        <v>1</v>
      </c>
    </row>
    <row r="34" spans="1:7" ht="13.8">
      <c r="A34" s="47">
        <v>43755</v>
      </c>
      <c r="B34" s="51">
        <v>0.5625</v>
      </c>
      <c r="C34" s="51">
        <v>0.61458333333333337</v>
      </c>
      <c r="D34" s="32">
        <v>0</v>
      </c>
      <c r="E34" s="58">
        <f t="shared" si="0"/>
        <v>5.208333333333337E-2</v>
      </c>
      <c r="F34" s="44" t="s">
        <v>72</v>
      </c>
      <c r="G34" s="49" t="s">
        <v>20</v>
      </c>
    </row>
    <row r="35" spans="1:7" ht="15" customHeight="1">
      <c r="A35" s="87">
        <v>43760</v>
      </c>
      <c r="B35" s="51">
        <v>0.6875</v>
      </c>
      <c r="C35" s="51">
        <v>0.70833333333333337</v>
      </c>
      <c r="D35" s="32">
        <v>0</v>
      </c>
      <c r="E35" s="68">
        <f t="shared" si="0"/>
        <v>2.083333333333337E-2</v>
      </c>
      <c r="F35" s="44" t="s">
        <v>72</v>
      </c>
      <c r="G35" s="49" t="s">
        <v>42</v>
      </c>
    </row>
    <row r="36" spans="1:7" ht="15" customHeight="1">
      <c r="A36" s="87">
        <v>43762</v>
      </c>
      <c r="B36" s="51">
        <v>0.47222222222222227</v>
      </c>
      <c r="C36" s="51">
        <v>0.51388888888888895</v>
      </c>
      <c r="D36" s="32">
        <v>0</v>
      </c>
      <c r="E36" s="68">
        <f t="shared" si="0"/>
        <v>4.1666666666666685E-2</v>
      </c>
      <c r="F36" s="40" t="s">
        <v>152</v>
      </c>
      <c r="G36" s="46" t="s">
        <v>17</v>
      </c>
    </row>
    <row r="37" spans="1:7" ht="15" customHeight="1">
      <c r="A37" s="47">
        <v>43764</v>
      </c>
      <c r="B37" s="51">
        <v>0.58333333333333337</v>
      </c>
      <c r="C37" s="51">
        <v>0.6875</v>
      </c>
      <c r="D37" s="32">
        <v>0</v>
      </c>
      <c r="E37" s="58">
        <f t="shared" si="0"/>
        <v>0.10416666666666663</v>
      </c>
      <c r="F37" s="32" t="s">
        <v>72</v>
      </c>
      <c r="G37" s="37" t="s">
        <v>2</v>
      </c>
    </row>
    <row r="38" spans="1:7" ht="15" customHeight="1">
      <c r="A38" s="87">
        <v>43765</v>
      </c>
      <c r="B38" s="51">
        <v>0.64583333333333337</v>
      </c>
      <c r="C38" s="51">
        <v>0.70833333333333337</v>
      </c>
      <c r="D38" s="32">
        <v>0</v>
      </c>
      <c r="E38" s="68">
        <f t="shared" si="0"/>
        <v>6.25E-2</v>
      </c>
      <c r="F38" s="44" t="s">
        <v>152</v>
      </c>
      <c r="G38" s="45" t="s">
        <v>82</v>
      </c>
    </row>
    <row r="39" spans="1:7" ht="15" customHeight="1">
      <c r="A39" s="50">
        <v>43767</v>
      </c>
      <c r="B39" s="57">
        <v>0.4375</v>
      </c>
      <c r="C39" s="51">
        <v>0.47222222222222227</v>
      </c>
      <c r="D39" s="32">
        <v>0</v>
      </c>
      <c r="E39" s="58">
        <f t="shared" si="0"/>
        <v>3.4722222222222265E-2</v>
      </c>
      <c r="F39" s="32" t="s">
        <v>72</v>
      </c>
      <c r="G39" s="49" t="s">
        <v>66</v>
      </c>
    </row>
    <row r="40" spans="1:7" ht="15" customHeight="1">
      <c r="A40" s="87">
        <v>43768</v>
      </c>
      <c r="B40" s="51">
        <v>0.375</v>
      </c>
      <c r="C40" s="51">
        <v>0.41666666666666669</v>
      </c>
      <c r="D40" s="32">
        <v>0</v>
      </c>
      <c r="E40" s="68">
        <f t="shared" si="0"/>
        <v>4.1666666666666685E-2</v>
      </c>
      <c r="F40" s="44" t="s">
        <v>152</v>
      </c>
      <c r="G40" s="49" t="s">
        <v>150</v>
      </c>
    </row>
    <row r="41" spans="1:7" ht="15" customHeight="1">
      <c r="A41" s="87">
        <v>43768</v>
      </c>
      <c r="B41" s="51">
        <v>0.94444444444444453</v>
      </c>
      <c r="C41" s="51">
        <v>0.97222222222222221</v>
      </c>
      <c r="D41" s="32">
        <v>0</v>
      </c>
      <c r="E41" s="68">
        <f t="shared" si="0"/>
        <v>2.7777777777777679E-2</v>
      </c>
      <c r="F41" s="44" t="s">
        <v>14</v>
      </c>
      <c r="G41" s="49" t="s">
        <v>98</v>
      </c>
    </row>
    <row r="42" spans="1:7" ht="15" customHeight="1">
      <c r="A42" s="50">
        <v>43769</v>
      </c>
      <c r="B42" s="51">
        <v>0.91666666666666663</v>
      </c>
      <c r="C42" s="51">
        <v>0.96875</v>
      </c>
      <c r="D42" s="32">
        <v>0</v>
      </c>
      <c r="E42" s="58">
        <f t="shared" si="0"/>
        <v>5.208333333333337E-2</v>
      </c>
      <c r="F42" s="44" t="s">
        <v>14</v>
      </c>
      <c r="G42" s="49" t="s">
        <v>7</v>
      </c>
    </row>
    <row r="43" spans="1:7" ht="15" customHeight="1">
      <c r="A43" s="35">
        <v>43770</v>
      </c>
      <c r="B43" s="51">
        <v>0.6875</v>
      </c>
      <c r="C43" s="51">
        <v>0.72222222222222221</v>
      </c>
      <c r="D43" s="32">
        <v>0</v>
      </c>
      <c r="E43" s="58">
        <f t="shared" si="0"/>
        <v>3.472222222222221E-2</v>
      </c>
      <c r="F43" s="44" t="s">
        <v>14</v>
      </c>
      <c r="G43" s="49" t="s">
        <v>27</v>
      </c>
    </row>
    <row r="44" spans="1:7" ht="13.8">
      <c r="A44" s="35">
        <v>43770</v>
      </c>
      <c r="B44" s="51">
        <v>0.94097222222222221</v>
      </c>
      <c r="C44" s="51">
        <v>0.97222222222222221</v>
      </c>
      <c r="D44" s="32">
        <v>0</v>
      </c>
      <c r="E44" s="58">
        <f t="shared" si="0"/>
        <v>3.125E-2</v>
      </c>
      <c r="F44" s="44" t="s">
        <v>14</v>
      </c>
      <c r="G44" s="49" t="s">
        <v>4</v>
      </c>
    </row>
    <row r="45" spans="1:7">
      <c r="A45" s="35">
        <v>43772</v>
      </c>
      <c r="B45" s="51">
        <v>0.625</v>
      </c>
      <c r="C45" s="51">
        <v>0.72916666666666663</v>
      </c>
      <c r="D45" s="32">
        <v>30</v>
      </c>
      <c r="E45" s="58">
        <f t="shared" si="0"/>
        <v>8.3333333333333301E-2</v>
      </c>
      <c r="F45" s="63" t="s">
        <v>96</v>
      </c>
      <c r="G45" s="126" t="s">
        <v>83</v>
      </c>
    </row>
    <row r="46" spans="1:7" ht="13.8">
      <c r="A46" s="35">
        <v>43772</v>
      </c>
      <c r="B46" s="51">
        <v>0.77083333333333337</v>
      </c>
      <c r="C46" s="51">
        <v>1</v>
      </c>
      <c r="D46" s="32">
        <v>30</v>
      </c>
      <c r="E46" s="58">
        <f t="shared" si="0"/>
        <v>0.20833333333333329</v>
      </c>
      <c r="F46" s="63" t="s">
        <v>21</v>
      </c>
      <c r="G46" s="127"/>
    </row>
    <row r="47" spans="1:7" ht="13.8">
      <c r="A47" s="87">
        <v>43779</v>
      </c>
      <c r="B47" s="51">
        <v>0.66666666666666663</v>
      </c>
      <c r="C47" s="51">
        <v>0.83333333333333337</v>
      </c>
      <c r="D47" s="32">
        <v>10</v>
      </c>
      <c r="E47" s="58">
        <f t="shared" si="0"/>
        <v>0.15972222222222229</v>
      </c>
      <c r="F47" s="106" t="s">
        <v>143</v>
      </c>
      <c r="G47" s="103" t="s">
        <v>116</v>
      </c>
    </row>
    <row r="48" spans="1:7" ht="13.8">
      <c r="A48" s="87">
        <v>43782</v>
      </c>
      <c r="B48" s="51">
        <v>0.6875</v>
      </c>
      <c r="C48" s="51">
        <v>0.95833333333333337</v>
      </c>
      <c r="D48" s="32">
        <v>120</v>
      </c>
      <c r="E48" s="58">
        <f t="shared" si="0"/>
        <v>0.18750000000000006</v>
      </c>
      <c r="F48" s="102" t="s">
        <v>14</v>
      </c>
      <c r="G48" s="37" t="s">
        <v>174</v>
      </c>
    </row>
    <row r="49" spans="1:7" ht="13.8">
      <c r="A49" s="35">
        <v>43783</v>
      </c>
      <c r="B49" s="51">
        <v>0.4375</v>
      </c>
      <c r="C49" s="51">
        <v>0.52083333333333337</v>
      </c>
      <c r="D49" s="32">
        <v>0</v>
      </c>
      <c r="E49" s="58">
        <f t="shared" si="0"/>
        <v>8.333333333333337E-2</v>
      </c>
      <c r="F49" s="112" t="s">
        <v>179</v>
      </c>
      <c r="G49" s="113" t="s">
        <v>180</v>
      </c>
    </row>
    <row r="50" spans="1:7">
      <c r="A50" s="35">
        <v>43791</v>
      </c>
      <c r="B50" s="51">
        <v>0.4236111111111111</v>
      </c>
      <c r="C50" s="51">
        <v>0.4861111111111111</v>
      </c>
      <c r="D50" s="32">
        <v>0</v>
      </c>
      <c r="E50" s="58">
        <f t="shared" si="0"/>
        <v>6.25E-2</v>
      </c>
      <c r="F50" s="112" t="s">
        <v>192</v>
      </c>
      <c r="G50" s="113" t="s">
        <v>193</v>
      </c>
    </row>
    <row r="51" spans="1:7" ht="15.6">
      <c r="A51" s="35">
        <v>43791</v>
      </c>
      <c r="B51" s="118">
        <v>0.625</v>
      </c>
      <c r="C51" s="51">
        <v>0.66666666666666663</v>
      </c>
      <c r="D51" s="32">
        <v>0</v>
      </c>
      <c r="E51" s="58">
        <f t="shared" si="0"/>
        <v>4.166666666666663E-2</v>
      </c>
      <c r="F51" s="112" t="s">
        <v>192</v>
      </c>
      <c r="G51" s="119" t="s">
        <v>196</v>
      </c>
    </row>
    <row r="52" spans="1:7" ht="15.6">
      <c r="A52" s="35">
        <v>43792</v>
      </c>
      <c r="B52" s="51">
        <v>0.39583333333333331</v>
      </c>
      <c r="C52" s="51">
        <v>0.47916666666666669</v>
      </c>
      <c r="D52" s="32">
        <v>30</v>
      </c>
      <c r="E52" s="58">
        <f t="shared" si="0"/>
        <v>6.2500000000000042E-2</v>
      </c>
      <c r="F52" s="112" t="s">
        <v>192</v>
      </c>
      <c r="G52" s="119" t="s">
        <v>197</v>
      </c>
    </row>
    <row r="53" spans="1:7">
      <c r="A53" s="35">
        <v>43792</v>
      </c>
      <c r="B53" s="51">
        <v>0.875</v>
      </c>
      <c r="C53" s="51">
        <v>0.95833333333333337</v>
      </c>
      <c r="D53" s="32">
        <v>0</v>
      </c>
      <c r="E53" s="58">
        <f t="shared" si="0"/>
        <v>8.333333333333337E-2</v>
      </c>
      <c r="F53" s="112" t="s">
        <v>192</v>
      </c>
      <c r="G53" s="113" t="s">
        <v>199</v>
      </c>
    </row>
    <row r="54" spans="1:7">
      <c r="A54" s="35">
        <v>43793</v>
      </c>
      <c r="B54" s="51">
        <v>0.39583333333333331</v>
      </c>
      <c r="C54" s="51">
        <v>0.45833333333333331</v>
      </c>
      <c r="D54" s="32">
        <v>0</v>
      </c>
      <c r="E54" s="58">
        <f t="shared" si="0"/>
        <v>6.25E-2</v>
      </c>
      <c r="F54" s="112" t="s">
        <v>192</v>
      </c>
      <c r="G54" s="113" t="s">
        <v>199</v>
      </c>
    </row>
    <row r="55" spans="1:7" ht="13.8">
      <c r="A55" s="87">
        <v>43793</v>
      </c>
      <c r="B55" s="51">
        <v>0.5625</v>
      </c>
      <c r="C55" s="51">
        <v>0.60416666666666663</v>
      </c>
      <c r="D55" s="32">
        <v>0</v>
      </c>
      <c r="E55" s="58">
        <f t="shared" si="0"/>
        <v>4.166666666666663E-2</v>
      </c>
      <c r="F55" s="120" t="s">
        <v>192</v>
      </c>
      <c r="G55" s="113" t="s">
        <v>223</v>
      </c>
    </row>
    <row r="56" spans="1:7">
      <c r="A56" s="35">
        <v>43793</v>
      </c>
      <c r="B56" s="51">
        <v>0.60416666666666663</v>
      </c>
      <c r="C56" s="51">
        <v>0.64583333333333337</v>
      </c>
      <c r="D56" s="32">
        <v>0</v>
      </c>
      <c r="E56" s="58">
        <f t="shared" si="0"/>
        <v>4.1666666666666741E-2</v>
      </c>
      <c r="F56" s="112" t="s">
        <v>192</v>
      </c>
      <c r="G56" s="113" t="s">
        <v>199</v>
      </c>
    </row>
    <row r="57" spans="1:7">
      <c r="A57" s="122">
        <v>43795</v>
      </c>
      <c r="B57" s="51">
        <v>0.5</v>
      </c>
      <c r="C57" s="51">
        <v>0.54166666666666663</v>
      </c>
      <c r="D57" s="32">
        <v>0</v>
      </c>
      <c r="E57" s="58">
        <f t="shared" si="0"/>
        <v>4.166666666666663E-2</v>
      </c>
      <c r="F57" s="112" t="s">
        <v>192</v>
      </c>
      <c r="G57" s="113" t="s">
        <v>226</v>
      </c>
    </row>
    <row r="58" spans="1:7">
      <c r="A58" s="35">
        <v>43797</v>
      </c>
      <c r="B58" s="51">
        <v>0.8125</v>
      </c>
      <c r="C58" s="51">
        <v>0.89583333333333337</v>
      </c>
      <c r="D58" s="32">
        <v>0</v>
      </c>
      <c r="E58" s="58">
        <f t="shared" si="0"/>
        <v>8.333333333333337E-2</v>
      </c>
      <c r="F58" s="112" t="s">
        <v>192</v>
      </c>
      <c r="G58" s="113" t="s">
        <v>267</v>
      </c>
    </row>
    <row r="59" spans="1:7">
      <c r="A59" s="35">
        <v>43797</v>
      </c>
      <c r="B59" s="51">
        <v>0.8125</v>
      </c>
      <c r="C59" s="51">
        <v>0.89583333333333337</v>
      </c>
      <c r="D59" s="32">
        <v>0</v>
      </c>
      <c r="E59" s="58">
        <f t="shared" ref="E59" si="1">C59-B59-(D59/24/60)</f>
        <v>8.333333333333337E-2</v>
      </c>
      <c r="F59" s="112" t="s">
        <v>192</v>
      </c>
      <c r="G59" s="113" t="s">
        <v>267</v>
      </c>
    </row>
    <row r="60" spans="1:7" ht="15.6">
      <c r="A60" s="35">
        <v>43801</v>
      </c>
      <c r="B60" s="51">
        <v>0.76041666666666663</v>
      </c>
      <c r="C60" s="51">
        <v>0.90625</v>
      </c>
      <c r="D60" s="32">
        <v>0</v>
      </c>
      <c r="E60" s="58">
        <f t="shared" si="0"/>
        <v>0.14583333333333337</v>
      </c>
      <c r="F60" s="112" t="s">
        <v>192</v>
      </c>
      <c r="G60" s="119" t="s">
        <v>270</v>
      </c>
    </row>
    <row r="61" spans="1:7" ht="15.6">
      <c r="A61" s="35">
        <v>43802</v>
      </c>
      <c r="B61" s="51">
        <v>0.58333333333333337</v>
      </c>
      <c r="C61" s="51">
        <v>0.625</v>
      </c>
      <c r="D61" s="32">
        <v>0</v>
      </c>
      <c r="E61" s="58">
        <f t="shared" si="0"/>
        <v>4.166666666666663E-2</v>
      </c>
      <c r="F61" s="112" t="s">
        <v>192</v>
      </c>
      <c r="G61" s="119" t="s">
        <v>278</v>
      </c>
    </row>
    <row r="62" spans="1:7" ht="15.6">
      <c r="A62" s="35">
        <v>43802</v>
      </c>
      <c r="B62" s="51">
        <v>0.90972222222222221</v>
      </c>
      <c r="C62" s="51">
        <v>0.95138888888888884</v>
      </c>
      <c r="D62" s="32">
        <v>0</v>
      </c>
      <c r="E62" s="58">
        <f t="shared" si="0"/>
        <v>4.166666666666663E-2</v>
      </c>
      <c r="F62" s="112" t="s">
        <v>192</v>
      </c>
      <c r="G62" s="119" t="s">
        <v>278</v>
      </c>
    </row>
    <row r="63" spans="1:7" ht="15.6">
      <c r="A63" s="35">
        <v>43803</v>
      </c>
      <c r="B63" s="51">
        <v>0.875</v>
      </c>
      <c r="C63" s="118">
        <v>0.94444444444444453</v>
      </c>
      <c r="D63" s="32">
        <v>0</v>
      </c>
      <c r="E63" s="58">
        <f t="shared" si="0"/>
        <v>6.9444444444444531E-2</v>
      </c>
      <c r="F63" s="112" t="s">
        <v>192</v>
      </c>
      <c r="G63" s="119" t="s">
        <v>295</v>
      </c>
    </row>
    <row r="64" spans="1:7" ht="15.6">
      <c r="A64" s="35">
        <v>43804</v>
      </c>
      <c r="B64" s="51">
        <v>0.8125</v>
      </c>
      <c r="C64" s="51">
        <v>0.875</v>
      </c>
      <c r="D64" s="32">
        <v>0</v>
      </c>
      <c r="E64" s="58">
        <f t="shared" si="0"/>
        <v>6.25E-2</v>
      </c>
      <c r="F64" s="112" t="s">
        <v>192</v>
      </c>
      <c r="G64" s="119" t="s">
        <v>296</v>
      </c>
    </row>
    <row r="65" spans="1:7" ht="15.6">
      <c r="A65" s="35">
        <v>43805</v>
      </c>
      <c r="B65" s="51">
        <v>0.39583333333333331</v>
      </c>
      <c r="C65" s="51">
        <v>0.47916666666666669</v>
      </c>
      <c r="D65" s="32">
        <v>0</v>
      </c>
      <c r="E65" s="58">
        <f t="shared" si="0"/>
        <v>8.333333333333337E-2</v>
      </c>
      <c r="F65" s="112" t="s">
        <v>192</v>
      </c>
      <c r="G65" s="119" t="s">
        <v>296</v>
      </c>
    </row>
    <row r="66" spans="1:7">
      <c r="A66" s="35">
        <v>43805</v>
      </c>
      <c r="B66" s="51">
        <v>0.48958333333333331</v>
      </c>
      <c r="C66" s="51">
        <v>0.54166666666666663</v>
      </c>
      <c r="D66" s="32">
        <v>0</v>
      </c>
      <c r="E66" s="58">
        <f t="shared" si="0"/>
        <v>5.2083333333333315E-2</v>
      </c>
      <c r="F66" s="112" t="s">
        <v>192</v>
      </c>
      <c r="G66" s="113" t="s">
        <v>302</v>
      </c>
    </row>
    <row r="67" spans="1:7" ht="15.6">
      <c r="A67" s="35">
        <v>43805</v>
      </c>
      <c r="B67" s="51">
        <v>0.5625</v>
      </c>
      <c r="C67" s="51">
        <v>0.60416666666666663</v>
      </c>
      <c r="D67" s="32">
        <v>0</v>
      </c>
      <c r="E67" s="58">
        <f t="shared" si="0"/>
        <v>4.166666666666663E-2</v>
      </c>
      <c r="F67" s="112" t="s">
        <v>192</v>
      </c>
      <c r="G67" s="119" t="s">
        <v>303</v>
      </c>
    </row>
    <row r="68" spans="1:7">
      <c r="A68" s="35"/>
      <c r="B68" s="51"/>
      <c r="C68" s="51"/>
      <c r="D68" s="32"/>
      <c r="E68" s="58"/>
      <c r="F68" s="44"/>
      <c r="G68" s="49"/>
    </row>
    <row r="69" spans="1:7">
      <c r="A69" s="35"/>
      <c r="B69" s="51"/>
      <c r="C69" s="51"/>
      <c r="D69" s="32"/>
      <c r="E69" s="58"/>
      <c r="F69" s="44"/>
      <c r="G69" s="49"/>
    </row>
    <row r="70" spans="1:7">
      <c r="A70" s="35"/>
      <c r="B70" s="51"/>
      <c r="C70" s="51"/>
      <c r="D70" s="32"/>
      <c r="E70" s="58"/>
      <c r="F70" s="44"/>
      <c r="G70" s="49"/>
    </row>
    <row r="71" spans="1:7">
      <c r="A71" s="35"/>
      <c r="B71" s="51"/>
      <c r="C71" s="51"/>
      <c r="D71" s="32"/>
      <c r="E71" s="58"/>
      <c r="F71" s="44"/>
      <c r="G71" s="49"/>
    </row>
    <row r="72" spans="1:7">
      <c r="A72" s="35"/>
      <c r="B72" s="51"/>
      <c r="C72" s="51"/>
      <c r="D72" s="32"/>
      <c r="E72" s="58"/>
      <c r="F72" s="44"/>
      <c r="G72" s="49"/>
    </row>
    <row r="73" spans="1:7">
      <c r="A73" s="35"/>
      <c r="B73" s="51"/>
      <c r="C73" s="51"/>
      <c r="D73" s="32"/>
      <c r="E73" s="58"/>
      <c r="F73" s="44"/>
      <c r="G73" s="49"/>
    </row>
    <row r="74" spans="1:7">
      <c r="A74" s="35"/>
      <c r="B74" s="51"/>
      <c r="C74" s="51"/>
      <c r="D74" s="32"/>
      <c r="E74" s="58"/>
      <c r="F74" s="44"/>
      <c r="G74" s="49"/>
    </row>
    <row r="75" spans="1:7">
      <c r="A75" s="35"/>
      <c r="B75" s="51"/>
      <c r="C75" s="51"/>
      <c r="D75" s="32"/>
      <c r="E75" s="58"/>
      <c r="F75" s="44"/>
      <c r="G75" s="49"/>
    </row>
    <row r="76" spans="1:7">
      <c r="A76" s="35"/>
      <c r="B76" s="51"/>
      <c r="C76" s="51"/>
      <c r="D76" s="32"/>
      <c r="E76" s="58"/>
      <c r="F76" s="44"/>
      <c r="G76" s="49"/>
    </row>
    <row r="77" spans="1:7">
      <c r="A77" s="35"/>
      <c r="B77" s="51"/>
      <c r="C77" s="51"/>
      <c r="D77" s="32"/>
      <c r="E77" s="58"/>
      <c r="F77" s="44"/>
      <c r="G77" s="49"/>
    </row>
    <row r="78" spans="1:7">
      <c r="A78" s="35"/>
      <c r="B78" s="51"/>
      <c r="C78" s="51"/>
      <c r="D78" s="32"/>
      <c r="E78" s="58"/>
      <c r="F78" s="44"/>
      <c r="G78" s="49"/>
    </row>
    <row r="79" spans="1:7">
      <c r="A79" s="35"/>
      <c r="B79" s="51"/>
      <c r="C79" s="51"/>
      <c r="D79" s="32"/>
      <c r="E79" s="58"/>
      <c r="F79" s="44"/>
      <c r="G79" s="49"/>
    </row>
    <row r="80" spans="1:7">
      <c r="A80" s="35"/>
      <c r="B80" s="51"/>
      <c r="C80" s="51"/>
      <c r="D80" s="32"/>
      <c r="E80" s="58"/>
      <c r="F80" s="44"/>
      <c r="G80" s="49"/>
    </row>
    <row r="81" spans="1:7">
      <c r="A81" s="35"/>
      <c r="B81" s="51"/>
      <c r="C81" s="51"/>
      <c r="D81" s="32"/>
      <c r="E81" s="58"/>
      <c r="F81" s="44"/>
      <c r="G81" s="49"/>
    </row>
    <row r="82" spans="1:7">
      <c r="A82" s="35"/>
      <c r="B82" s="51"/>
      <c r="C82" s="51"/>
      <c r="D82" s="32"/>
      <c r="E82" s="58"/>
      <c r="F82" s="44"/>
      <c r="G82" s="49"/>
    </row>
    <row r="83" spans="1:7">
      <c r="A83" s="35"/>
      <c r="B83" s="51"/>
      <c r="C83" s="51"/>
      <c r="D83" s="32"/>
      <c r="E83" s="58"/>
      <c r="F83" s="44"/>
      <c r="G83" s="49"/>
    </row>
    <row r="84" spans="1:7">
      <c r="A84" s="35"/>
      <c r="B84" s="51"/>
      <c r="C84" s="51"/>
      <c r="D84" s="32"/>
      <c r="E84" s="58"/>
      <c r="F84" s="44"/>
      <c r="G84" s="49"/>
    </row>
    <row r="85" spans="1:7">
      <c r="A85" s="35"/>
      <c r="B85" s="51"/>
      <c r="C85" s="51"/>
      <c r="D85" s="32"/>
      <c r="E85" s="58"/>
      <c r="F85" s="44"/>
      <c r="G85" s="49"/>
    </row>
    <row r="86" spans="1:7">
      <c r="A86" s="35"/>
      <c r="B86" s="51"/>
      <c r="C86" s="51"/>
      <c r="D86" s="32"/>
      <c r="E86" s="58"/>
      <c r="F86" s="44"/>
      <c r="G86" s="49"/>
    </row>
    <row r="87" spans="1:7">
      <c r="A87" s="35"/>
      <c r="B87" s="51"/>
      <c r="C87" s="51"/>
      <c r="D87" s="32"/>
      <c r="E87" s="58"/>
      <c r="F87" s="44"/>
      <c r="G87" s="49"/>
    </row>
    <row r="88" spans="1:7">
      <c r="A88" s="35"/>
      <c r="B88" s="51"/>
      <c r="C88" s="51"/>
      <c r="D88" s="32"/>
      <c r="E88" s="58"/>
      <c r="F88" s="44"/>
      <c r="G88" s="49"/>
    </row>
    <row r="89" spans="1:7">
      <c r="A89" s="35"/>
      <c r="B89" s="51"/>
      <c r="C89" s="51"/>
      <c r="D89" s="32"/>
      <c r="E89" s="58"/>
      <c r="F89" s="44"/>
      <c r="G89" s="49"/>
    </row>
    <row r="90" spans="1:7">
      <c r="A90" s="35"/>
      <c r="B90" s="51"/>
      <c r="C90" s="51"/>
      <c r="D90" s="32"/>
      <c r="E90" s="58"/>
      <c r="F90" s="44"/>
      <c r="G90" s="49"/>
    </row>
    <row r="91" spans="1:7">
      <c r="A91" s="35"/>
      <c r="B91" s="51"/>
      <c r="C91" s="51"/>
      <c r="D91" s="32"/>
      <c r="E91" s="58"/>
      <c r="F91" s="44"/>
      <c r="G91" s="49"/>
    </row>
    <row r="92" spans="1:7">
      <c r="A92" s="35"/>
      <c r="B92" s="51"/>
      <c r="C92" s="51"/>
      <c r="D92" s="32"/>
      <c r="E92" s="58"/>
      <c r="F92" s="44"/>
      <c r="G92" s="49"/>
    </row>
    <row r="93" spans="1:7">
      <c r="A93" s="35"/>
      <c r="B93" s="51"/>
      <c r="C93" s="51"/>
      <c r="D93" s="32"/>
      <c r="E93" s="58"/>
      <c r="F93" s="44"/>
      <c r="G93" s="49"/>
    </row>
    <row r="94" spans="1:7">
      <c r="A94" s="35"/>
      <c r="B94" s="51"/>
      <c r="C94" s="51"/>
      <c r="D94" s="32"/>
      <c r="E94" s="58"/>
      <c r="F94" s="44"/>
      <c r="G94" s="49"/>
    </row>
    <row r="95" spans="1:7">
      <c r="A95" s="35"/>
      <c r="B95" s="51"/>
      <c r="C95" s="51"/>
      <c r="D95" s="32"/>
      <c r="E95" s="58"/>
      <c r="F95" s="44"/>
      <c r="G95" s="49"/>
    </row>
    <row r="96" spans="1:7">
      <c r="A96" s="35"/>
      <c r="B96" s="51"/>
      <c r="C96" s="51"/>
      <c r="D96" s="32"/>
      <c r="E96" s="58"/>
      <c r="F96" s="44"/>
      <c r="G96" s="49"/>
    </row>
    <row r="97" spans="1:7">
      <c r="A97" s="35"/>
      <c r="B97" s="51"/>
      <c r="C97" s="51"/>
      <c r="D97" s="32"/>
      <c r="E97" s="58"/>
      <c r="F97" s="44"/>
      <c r="G97" s="49"/>
    </row>
    <row r="98" spans="1:7">
      <c r="A98" s="35"/>
      <c r="B98" s="51"/>
      <c r="C98" s="51"/>
      <c r="D98" s="32"/>
      <c r="E98" s="58"/>
      <c r="F98" s="44"/>
      <c r="G98" s="49"/>
    </row>
    <row r="99" spans="1:7">
      <c r="A99" s="35"/>
      <c r="B99" s="51"/>
      <c r="C99" s="51"/>
      <c r="D99" s="32"/>
      <c r="E99" s="58"/>
      <c r="F99" s="44"/>
      <c r="G99" s="49"/>
    </row>
    <row r="100" spans="1:7">
      <c r="A100" s="35"/>
      <c r="B100" s="51"/>
      <c r="C100" s="51"/>
      <c r="D100" s="32"/>
      <c r="E100" s="58"/>
      <c r="F100" s="44"/>
      <c r="G100" s="49"/>
    </row>
    <row r="101" spans="1:7">
      <c r="A101" s="35"/>
      <c r="B101" s="51"/>
      <c r="C101" s="51"/>
      <c r="D101" s="32"/>
      <c r="E101" s="58"/>
      <c r="F101" s="44"/>
      <c r="G101" s="49"/>
    </row>
  </sheetData>
  <mergeCells count="1">
    <mergeCell ref="G45:G46"/>
  </mergeCells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G56"/>
  <sheetViews>
    <sheetView topLeftCell="A37" zoomScaleNormal="125" workbookViewId="0">
      <selection activeCell="F51" sqref="F51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6640625" style="65" customWidth="1"/>
    <col min="6" max="6" width="29.33203125" style="5" customWidth="1"/>
    <col min="7" max="7" width="46.441406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92"/>
    </row>
    <row r="3" spans="1:7" ht="11.7" customHeight="1">
      <c r="A3" s="93" t="s">
        <v>127</v>
      </c>
      <c r="B3" s="54"/>
      <c r="D3" s="61" t="s">
        <v>105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30" si="0">C6-B6-(D6/24/60)</f>
        <v>4.166666666666663E-2</v>
      </c>
      <c r="F6" s="12" t="s">
        <v>59</v>
      </c>
      <c r="G6" s="15" t="s">
        <v>45</v>
      </c>
    </row>
    <row r="7" spans="1:7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7" ht="15" customHeight="1">
      <c r="A11" s="88" t="s">
        <v>135</v>
      </c>
      <c r="B11" s="56">
        <v>0.83333333333333337</v>
      </c>
      <c r="C11" s="56">
        <v>0.89583333333333337</v>
      </c>
      <c r="D11" s="14">
        <v>0</v>
      </c>
      <c r="E11" s="68">
        <f t="shared" si="0"/>
        <v>6.25E-2</v>
      </c>
      <c r="F11" s="14" t="s">
        <v>57</v>
      </c>
      <c r="G11" s="3" t="s">
        <v>76</v>
      </c>
    </row>
    <row r="12" spans="1:7" ht="13.8">
      <c r="A12" s="87" t="s">
        <v>134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13" t="s">
        <v>159</v>
      </c>
      <c r="G12" s="2" t="s">
        <v>106</v>
      </c>
    </row>
    <row r="13" spans="1:7" ht="15" customHeight="1">
      <c r="A13" s="87" t="s">
        <v>128</v>
      </c>
      <c r="B13" s="51">
        <v>0.41666666666666669</v>
      </c>
      <c r="C13" s="51">
        <v>0.75</v>
      </c>
      <c r="D13" s="32">
        <v>180</v>
      </c>
      <c r="E13" s="68">
        <f t="shared" si="0"/>
        <v>0.20833333333333331</v>
      </c>
      <c r="F13" s="13" t="s">
        <v>49</v>
      </c>
      <c r="G13" s="2" t="s">
        <v>84</v>
      </c>
    </row>
    <row r="14" spans="1:7">
      <c r="A14" s="87" t="s">
        <v>131</v>
      </c>
      <c r="B14" s="51">
        <v>0.45833333333333331</v>
      </c>
      <c r="C14" s="51">
        <v>0.54166666666666663</v>
      </c>
      <c r="D14" s="32">
        <v>60</v>
      </c>
      <c r="E14" s="68">
        <f t="shared" si="0"/>
        <v>4.166666666666665E-2</v>
      </c>
      <c r="F14" s="13" t="s">
        <v>49</v>
      </c>
      <c r="G14" s="2" t="s">
        <v>84</v>
      </c>
    </row>
    <row r="15" spans="1:7" ht="15.6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7" ht="15.6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>
      <c r="A18" s="95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2.75" customHeight="1">
      <c r="A19" s="87" t="s">
        <v>133</v>
      </c>
      <c r="B19" s="51">
        <v>0.79166666666666663</v>
      </c>
      <c r="C19" s="51">
        <v>0.95833333333333337</v>
      </c>
      <c r="D19" s="32">
        <v>60</v>
      </c>
      <c r="E19" s="68">
        <f t="shared" si="0"/>
        <v>0.12500000000000008</v>
      </c>
      <c r="F19" s="13" t="s">
        <v>49</v>
      </c>
      <c r="G19" s="2" t="s">
        <v>77</v>
      </c>
    </row>
    <row r="20" spans="1:7">
      <c r="A20" s="87" t="s">
        <v>123</v>
      </c>
      <c r="B20" s="51">
        <v>0.79166666666666663</v>
      </c>
      <c r="C20" s="51">
        <v>0.95833333333333337</v>
      </c>
      <c r="D20" s="32">
        <v>60</v>
      </c>
      <c r="E20" s="68">
        <f t="shared" si="0"/>
        <v>0.12500000000000008</v>
      </c>
      <c r="F20" s="13" t="s">
        <v>49</v>
      </c>
      <c r="G20" s="2" t="s">
        <v>77</v>
      </c>
    </row>
    <row r="21" spans="1:7" ht="13.8">
      <c r="A21" s="47">
        <v>43755</v>
      </c>
      <c r="B21" s="51">
        <v>0.4375</v>
      </c>
      <c r="C21" s="51">
        <v>0.48958333333333331</v>
      </c>
      <c r="D21" s="32">
        <v>0</v>
      </c>
      <c r="E21" s="58">
        <f t="shared" si="0"/>
        <v>5.2083333333333315E-2</v>
      </c>
      <c r="F21" s="44" t="s">
        <v>72</v>
      </c>
      <c r="G21" s="49" t="s">
        <v>167</v>
      </c>
    </row>
    <row r="22" spans="1:7" ht="13.8">
      <c r="A22" s="47">
        <v>43755</v>
      </c>
      <c r="B22" s="51">
        <v>0.5625</v>
      </c>
      <c r="C22" s="51">
        <v>0.61458333333333337</v>
      </c>
      <c r="D22" s="32">
        <v>0</v>
      </c>
      <c r="E22" s="58">
        <f t="shared" si="0"/>
        <v>5.208333333333337E-2</v>
      </c>
      <c r="F22" s="44" t="s">
        <v>72</v>
      </c>
      <c r="G22" s="49" t="s">
        <v>20</v>
      </c>
    </row>
    <row r="23" spans="1:7" ht="15" customHeight="1">
      <c r="A23" s="47">
        <v>43762</v>
      </c>
      <c r="B23" s="51">
        <v>0.58333333333333337</v>
      </c>
      <c r="C23" s="51">
        <v>0.66666666666666663</v>
      </c>
      <c r="D23" s="32">
        <v>0</v>
      </c>
      <c r="E23" s="58">
        <f t="shared" si="0"/>
        <v>8.3333333333333259E-2</v>
      </c>
      <c r="F23" s="32" t="s">
        <v>72</v>
      </c>
      <c r="G23" s="46" t="s">
        <v>108</v>
      </c>
    </row>
    <row r="24" spans="1:7" ht="15" customHeight="1">
      <c r="A24" s="95" t="s">
        <v>100</v>
      </c>
      <c r="B24" s="51">
        <v>0.75</v>
      </c>
      <c r="C24" s="51">
        <v>0.83333333333333337</v>
      </c>
      <c r="D24" s="32">
        <v>30</v>
      </c>
      <c r="E24" s="68">
        <f t="shared" si="0"/>
        <v>6.2500000000000042E-2</v>
      </c>
      <c r="F24" s="13" t="s">
        <v>49</v>
      </c>
      <c r="G24" s="2" t="s">
        <v>112</v>
      </c>
    </row>
    <row r="25" spans="1:7" ht="15" customHeight="1">
      <c r="A25" s="47">
        <v>43764</v>
      </c>
      <c r="B25" s="51">
        <v>0.58333333333333337</v>
      </c>
      <c r="C25" s="51">
        <v>0.66666666666666663</v>
      </c>
      <c r="D25" s="32">
        <v>0</v>
      </c>
      <c r="E25" s="58">
        <f t="shared" si="0"/>
        <v>8.3333333333333259E-2</v>
      </c>
      <c r="F25" s="32" t="s">
        <v>72</v>
      </c>
      <c r="G25" s="37" t="s">
        <v>2</v>
      </c>
    </row>
    <row r="26" spans="1:7" ht="15" customHeight="1">
      <c r="A26" s="87" t="s">
        <v>130</v>
      </c>
      <c r="B26" s="51">
        <v>0.66666666666666663</v>
      </c>
      <c r="C26" s="51">
        <v>0.72916666666666663</v>
      </c>
      <c r="D26" s="32">
        <v>20</v>
      </c>
      <c r="E26" s="68">
        <f t="shared" si="0"/>
        <v>4.8611111111111112E-2</v>
      </c>
      <c r="F26" s="13" t="s">
        <v>72</v>
      </c>
      <c r="G26" s="15" t="s">
        <v>169</v>
      </c>
    </row>
    <row r="27" spans="1:7" ht="15" customHeight="1">
      <c r="A27" s="50">
        <v>43767</v>
      </c>
      <c r="B27" s="57">
        <v>0.4375</v>
      </c>
      <c r="C27" s="51">
        <v>0.47222222222222227</v>
      </c>
      <c r="D27" s="32">
        <v>0</v>
      </c>
      <c r="E27" s="58">
        <f t="shared" si="0"/>
        <v>3.4722222222222265E-2</v>
      </c>
      <c r="F27" s="32" t="s">
        <v>72</v>
      </c>
      <c r="G27" s="49" t="s">
        <v>66</v>
      </c>
    </row>
    <row r="28" spans="1:7" ht="14.7" customHeight="1">
      <c r="A28" s="50">
        <v>43769</v>
      </c>
      <c r="B28" s="57">
        <v>0.58333333333333337</v>
      </c>
      <c r="C28" s="51">
        <v>0.61458333333333337</v>
      </c>
      <c r="D28" s="32">
        <v>0</v>
      </c>
      <c r="E28" s="58">
        <f t="shared" si="0"/>
        <v>3.125E-2</v>
      </c>
      <c r="F28" s="32" t="s">
        <v>72</v>
      </c>
      <c r="G28" s="49" t="s">
        <v>165</v>
      </c>
    </row>
    <row r="29" spans="1:7" ht="15" customHeight="1">
      <c r="A29" s="50">
        <v>43769</v>
      </c>
      <c r="B29" s="51">
        <v>0.91666666666666663</v>
      </c>
      <c r="C29" s="51">
        <v>0.96875</v>
      </c>
      <c r="D29" s="32">
        <v>0</v>
      </c>
      <c r="E29" s="58">
        <f t="shared" si="0"/>
        <v>5.208333333333337E-2</v>
      </c>
      <c r="F29" s="44" t="s">
        <v>14</v>
      </c>
      <c r="G29" s="49" t="s">
        <v>7</v>
      </c>
    </row>
    <row r="30" spans="1:7" ht="15" customHeight="1">
      <c r="A30" s="87" t="s">
        <v>140</v>
      </c>
      <c r="B30" s="51">
        <v>0.91666666666666663</v>
      </c>
      <c r="C30" s="51">
        <v>0.95833333333333337</v>
      </c>
      <c r="D30" s="32">
        <v>20</v>
      </c>
      <c r="E30" s="58">
        <f t="shared" si="0"/>
        <v>2.7777777777777853E-2</v>
      </c>
      <c r="F30" s="22" t="s">
        <v>14</v>
      </c>
      <c r="G30" s="2" t="s">
        <v>92</v>
      </c>
    </row>
    <row r="31" spans="1:7">
      <c r="A31" s="87" t="s">
        <v>146</v>
      </c>
      <c r="B31" s="51">
        <v>0.875</v>
      </c>
      <c r="C31" s="51">
        <v>0.91666666666666663</v>
      </c>
      <c r="D31" s="13">
        <v>20</v>
      </c>
      <c r="E31" s="108">
        <v>40</v>
      </c>
      <c r="F31" s="13" t="s">
        <v>90</v>
      </c>
      <c r="G31" s="2" t="s">
        <v>160</v>
      </c>
    </row>
    <row r="32" spans="1:7" ht="15" customHeight="1">
      <c r="A32" s="87" t="s">
        <v>147</v>
      </c>
      <c r="B32" s="51">
        <v>0.5</v>
      </c>
      <c r="C32" s="51">
        <v>0.625</v>
      </c>
      <c r="D32" s="13">
        <v>30</v>
      </c>
      <c r="E32" s="108">
        <v>150</v>
      </c>
      <c r="F32" s="13" t="s">
        <v>90</v>
      </c>
      <c r="G32" s="2" t="s">
        <v>89</v>
      </c>
    </row>
    <row r="33" spans="1:7" ht="13.8">
      <c r="A33" s="87">
        <v>43782</v>
      </c>
      <c r="B33" s="51">
        <v>0.6875</v>
      </c>
      <c r="C33" s="51">
        <v>0.75</v>
      </c>
      <c r="D33" s="111">
        <v>0</v>
      </c>
      <c r="E33" s="58">
        <f t="shared" ref="E33" si="1">C33-B33-(D33/24/60)</f>
        <v>6.25E-2</v>
      </c>
      <c r="F33" s="111" t="s">
        <v>177</v>
      </c>
      <c r="G33" s="37" t="s">
        <v>178</v>
      </c>
    </row>
    <row r="34" spans="1:7" ht="13.8">
      <c r="A34" s="114" t="s">
        <v>190</v>
      </c>
      <c r="B34" s="51">
        <v>0.58333333333333337</v>
      </c>
      <c r="C34" s="51">
        <v>0.70833333333333337</v>
      </c>
      <c r="D34" s="32">
        <v>30</v>
      </c>
      <c r="E34" s="116">
        <v>150</v>
      </c>
      <c r="F34" s="111" t="s">
        <v>177</v>
      </c>
      <c r="G34" s="37" t="s">
        <v>178</v>
      </c>
    </row>
    <row r="35" spans="1:7" ht="15" customHeight="1">
      <c r="A35" s="114" t="s">
        <v>191</v>
      </c>
      <c r="B35" s="51">
        <v>0.70833333333333337</v>
      </c>
      <c r="C35" s="51">
        <v>0.8125</v>
      </c>
      <c r="D35" s="32">
        <v>30</v>
      </c>
      <c r="E35" s="116">
        <v>120</v>
      </c>
      <c r="F35" s="111" t="s">
        <v>177</v>
      </c>
      <c r="G35" s="37" t="s">
        <v>178</v>
      </c>
    </row>
    <row r="36" spans="1:7" ht="15" customHeight="1">
      <c r="A36" s="114" t="s">
        <v>194</v>
      </c>
      <c r="B36" s="51">
        <v>0.47916666666666669</v>
      </c>
      <c r="C36" s="51">
        <v>0.5625</v>
      </c>
      <c r="D36" s="32">
        <v>0</v>
      </c>
      <c r="E36" s="19">
        <v>120</v>
      </c>
      <c r="F36" s="117" t="s">
        <v>192</v>
      </c>
      <c r="G36" s="37" t="s">
        <v>178</v>
      </c>
    </row>
    <row r="37" spans="1:7" ht="15" customHeight="1">
      <c r="A37" s="114" t="s">
        <v>198</v>
      </c>
      <c r="B37" s="51">
        <v>0.54166666666666663</v>
      </c>
      <c r="C37" s="51">
        <v>0.75</v>
      </c>
      <c r="D37" s="32">
        <v>30</v>
      </c>
      <c r="E37" s="19">
        <v>270</v>
      </c>
      <c r="F37" s="117" t="s">
        <v>192</v>
      </c>
      <c r="G37" s="37" t="s">
        <v>178</v>
      </c>
    </row>
    <row r="38" spans="1:7" ht="15" customHeight="1">
      <c r="A38" s="114" t="s">
        <v>201</v>
      </c>
      <c r="B38" s="51">
        <v>0.47916666666666669</v>
      </c>
      <c r="C38" s="51">
        <v>0.54166666666666663</v>
      </c>
      <c r="D38" s="32">
        <v>30</v>
      </c>
      <c r="E38" s="19">
        <v>60</v>
      </c>
      <c r="F38" s="117" t="s">
        <v>192</v>
      </c>
      <c r="G38" s="37" t="s">
        <v>178</v>
      </c>
    </row>
    <row r="39" spans="1:7" ht="13.8">
      <c r="A39" s="87">
        <v>43793</v>
      </c>
      <c r="B39" s="51">
        <v>0.5625</v>
      </c>
      <c r="C39" s="51">
        <v>0.60416666666666663</v>
      </c>
      <c r="D39" s="32">
        <v>0</v>
      </c>
      <c r="E39" s="58">
        <f t="shared" ref="E39" si="2">C39-B39-(D39/24/60)</f>
        <v>4.166666666666663E-2</v>
      </c>
      <c r="F39" s="120" t="s">
        <v>192</v>
      </c>
      <c r="G39" s="113" t="s">
        <v>223</v>
      </c>
    </row>
    <row r="40" spans="1:7" ht="15" customHeight="1">
      <c r="A40" s="114" t="s">
        <v>201</v>
      </c>
      <c r="B40" s="51">
        <v>0.60416666666666663</v>
      </c>
      <c r="C40" s="51">
        <v>0.75</v>
      </c>
      <c r="D40" s="32">
        <v>0</v>
      </c>
      <c r="E40" s="19">
        <v>210</v>
      </c>
      <c r="F40" s="117" t="s">
        <v>192</v>
      </c>
      <c r="G40" s="37" t="s">
        <v>178</v>
      </c>
    </row>
    <row r="41" spans="1:7" ht="15" customHeight="1">
      <c r="A41" s="114" t="s">
        <v>219</v>
      </c>
      <c r="B41" s="51">
        <v>0.54166666666666663</v>
      </c>
      <c r="C41" s="51">
        <v>0.70833333333333337</v>
      </c>
      <c r="D41" s="32">
        <v>0</v>
      </c>
      <c r="E41" s="19">
        <v>240</v>
      </c>
      <c r="F41" s="117" t="s">
        <v>192</v>
      </c>
      <c r="G41" s="37" t="s">
        <v>178</v>
      </c>
    </row>
    <row r="42" spans="1:7" ht="15" customHeight="1">
      <c r="A42" s="114" t="s">
        <v>240</v>
      </c>
      <c r="B42" s="51">
        <v>0.75</v>
      </c>
      <c r="C42" s="51">
        <v>0.875</v>
      </c>
      <c r="D42" s="32">
        <v>0</v>
      </c>
      <c r="E42" s="19">
        <v>180</v>
      </c>
      <c r="F42" s="117" t="s">
        <v>192</v>
      </c>
      <c r="G42" s="37" t="s">
        <v>178</v>
      </c>
    </row>
    <row r="43" spans="1:7" ht="15" customHeight="1">
      <c r="A43" s="114" t="s">
        <v>241</v>
      </c>
      <c r="B43" s="51">
        <v>0.79166666666666663</v>
      </c>
      <c r="C43" s="51">
        <v>0.91666666666666663</v>
      </c>
      <c r="D43" s="32">
        <v>0</v>
      </c>
      <c r="E43" s="19">
        <v>180</v>
      </c>
      <c r="F43" s="117" t="s">
        <v>192</v>
      </c>
      <c r="G43" s="37" t="s">
        <v>178</v>
      </c>
    </row>
    <row r="44" spans="1:7" ht="15" customHeight="1">
      <c r="A44" s="114" t="s">
        <v>263</v>
      </c>
      <c r="B44" s="51">
        <v>0.75</v>
      </c>
      <c r="C44" s="51">
        <v>0.79166666666666663</v>
      </c>
      <c r="D44" s="32">
        <v>0</v>
      </c>
      <c r="E44" s="19">
        <v>60</v>
      </c>
      <c r="F44" s="117" t="s">
        <v>192</v>
      </c>
      <c r="G44" s="37" t="s">
        <v>178</v>
      </c>
    </row>
    <row r="45" spans="1:7" ht="15" customHeight="1">
      <c r="A45" s="114" t="s">
        <v>264</v>
      </c>
      <c r="B45" s="51">
        <v>0.79166666666666663</v>
      </c>
      <c r="C45" s="51">
        <v>0.875</v>
      </c>
      <c r="D45" s="32">
        <v>0</v>
      </c>
      <c r="E45" s="19">
        <v>120</v>
      </c>
      <c r="F45" s="117" t="s">
        <v>192</v>
      </c>
      <c r="G45" s="37" t="s">
        <v>178</v>
      </c>
    </row>
    <row r="46" spans="1:7" ht="15" customHeight="1">
      <c r="A46" s="123" t="s">
        <v>271</v>
      </c>
      <c r="B46" s="51">
        <v>0.75</v>
      </c>
      <c r="C46" s="51">
        <v>0.875</v>
      </c>
      <c r="D46" s="32">
        <v>0</v>
      </c>
      <c r="E46" s="19">
        <v>180</v>
      </c>
      <c r="F46" s="117" t="s">
        <v>192</v>
      </c>
      <c r="G46" s="37" t="s">
        <v>178</v>
      </c>
    </row>
    <row r="47" spans="1:7" ht="15" customHeight="1">
      <c r="A47" s="123" t="s">
        <v>272</v>
      </c>
      <c r="B47" s="51">
        <v>0.54166666666666663</v>
      </c>
      <c r="C47" s="51">
        <v>0.70833333333333337</v>
      </c>
      <c r="D47" s="32">
        <v>0</v>
      </c>
      <c r="E47" s="19">
        <v>240</v>
      </c>
      <c r="F47" s="117" t="s">
        <v>192</v>
      </c>
      <c r="G47" s="37" t="s">
        <v>178</v>
      </c>
    </row>
    <row r="48" spans="1:7" ht="13.8">
      <c r="A48" s="124" t="s">
        <v>273</v>
      </c>
      <c r="B48" s="53">
        <v>0.79166666666666663</v>
      </c>
      <c r="C48" s="53">
        <v>0.91666666666666663</v>
      </c>
      <c r="D48" s="60">
        <v>0</v>
      </c>
      <c r="E48" s="5">
        <v>180</v>
      </c>
      <c r="F48" s="117" t="s">
        <v>192</v>
      </c>
      <c r="G48" s="37" t="s">
        <v>178</v>
      </c>
    </row>
    <row r="49" spans="1:7" ht="13.8">
      <c r="A49" s="124" t="s">
        <v>279</v>
      </c>
      <c r="B49" s="53">
        <v>0.79166666666666663</v>
      </c>
      <c r="C49" s="53">
        <v>0.9375</v>
      </c>
      <c r="D49" s="60">
        <v>0</v>
      </c>
      <c r="E49" s="5">
        <v>210</v>
      </c>
      <c r="F49" s="117" t="s">
        <v>192</v>
      </c>
      <c r="G49" s="37" t="s">
        <v>178</v>
      </c>
    </row>
    <row r="50" spans="1:7" ht="13.8">
      <c r="A50" s="124" t="s">
        <v>280</v>
      </c>
      <c r="B50" s="53">
        <v>0.79166666666666663</v>
      </c>
      <c r="C50" s="53">
        <v>0.93055555555555547</v>
      </c>
      <c r="D50" s="60">
        <v>0</v>
      </c>
      <c r="E50" s="5">
        <v>200</v>
      </c>
      <c r="F50" s="117" t="s">
        <v>192</v>
      </c>
      <c r="G50" s="37" t="s">
        <v>178</v>
      </c>
    </row>
    <row r="51" spans="1:7" ht="13.8">
      <c r="A51" s="124" t="s">
        <v>293</v>
      </c>
      <c r="B51" s="53">
        <v>0.77083333333333337</v>
      </c>
      <c r="C51" s="53">
        <v>0.9375</v>
      </c>
      <c r="D51" s="60">
        <v>0</v>
      </c>
      <c r="E51" s="5">
        <v>240</v>
      </c>
      <c r="F51" s="117" t="s">
        <v>192</v>
      </c>
      <c r="G51" s="37" t="s">
        <v>178</v>
      </c>
    </row>
    <row r="52" spans="1:7" ht="13.8">
      <c r="A52" s="124" t="s">
        <v>304</v>
      </c>
      <c r="B52" s="53">
        <v>0.75</v>
      </c>
      <c r="C52" s="53">
        <v>4.1666666666666664E-2</v>
      </c>
      <c r="D52" s="60">
        <v>60</v>
      </c>
      <c r="E52" s="5">
        <v>360</v>
      </c>
      <c r="F52" s="117" t="s">
        <v>192</v>
      </c>
      <c r="G52" s="37" t="s">
        <v>178</v>
      </c>
    </row>
    <row r="53" spans="1:7">
      <c r="E53" s="5"/>
    </row>
    <row r="54" spans="1:7">
      <c r="E54" s="5"/>
    </row>
    <row r="55" spans="1:7">
      <c r="E55" s="5"/>
    </row>
    <row r="56" spans="1:7">
      <c r="E56" s="5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백지수</vt:lpstr>
      <vt:lpstr>김정현</vt:lpstr>
      <vt:lpstr>나승원</vt:lpstr>
      <vt:lpstr>이성준</vt:lpstr>
      <vt:lpstr>최재영</vt:lpstr>
      <vt:lpstr>황보진우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Windows 사용자</cp:lastModifiedBy>
  <cp:revision>12</cp:revision>
  <dcterms:created xsi:type="dcterms:W3CDTF">2012-02-01T08:46:19Z</dcterms:created>
  <dcterms:modified xsi:type="dcterms:W3CDTF">2019-12-07T02:54:06Z</dcterms:modified>
</cp:coreProperties>
</file>