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wner\Desktop\babalzza-master\babalzza-master\Project Documentation\"/>
    </mc:Choice>
  </mc:AlternateContent>
  <bookViews>
    <workbookView xWindow="-108" yWindow="-108" windowWidth="22080" windowHeight="13176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2" i="1" l="1"/>
  <c r="E83" i="1"/>
  <c r="E84" i="1"/>
  <c r="E85" i="1"/>
  <c r="E86" i="1"/>
  <c r="E29" i="4" l="1"/>
  <c r="E81" i="1" l="1"/>
  <c r="E57" i="5" l="1"/>
  <c r="E39" i="6" l="1"/>
  <c r="E55" i="5"/>
  <c r="E28" i="4"/>
  <c r="E36" i="2"/>
  <c r="E52" i="3"/>
  <c r="E80" i="1" l="1"/>
  <c r="E79" i="1"/>
  <c r="E78" i="1"/>
  <c r="E77" i="1"/>
  <c r="E76" i="1"/>
  <c r="E75" i="1"/>
  <c r="E74" i="1"/>
  <c r="E73" i="1"/>
  <c r="E72" i="1"/>
  <c r="E50" i="3" l="1"/>
  <c r="E51" i="3"/>
  <c r="E53" i="3"/>
  <c r="E54" i="3"/>
  <c r="E55" i="3"/>
  <c r="E56" i="3"/>
  <c r="E57" i="3"/>
  <c r="E58" i="3"/>
  <c r="E59" i="3"/>
  <c r="E60" i="3"/>
  <c r="E61" i="3"/>
  <c r="E62" i="3"/>
  <c r="E46" i="3"/>
  <c r="E47" i="3"/>
  <c r="E48" i="3"/>
  <c r="E49" i="3"/>
  <c r="E71" i="1" l="1"/>
  <c r="E70" i="1" l="1"/>
  <c r="E56" i="5" l="1"/>
  <c r="E54" i="5" l="1"/>
  <c r="E53" i="5"/>
  <c r="E52" i="5" l="1"/>
  <c r="E51" i="5"/>
  <c r="E69" i="1" l="1"/>
  <c r="E68" i="1" l="1"/>
  <c r="E50" i="5" l="1"/>
  <c r="E67" i="1" l="1"/>
  <c r="E66" i="1" l="1"/>
  <c r="E65" i="1"/>
  <c r="E64" i="1" l="1"/>
  <c r="E63" i="1" l="1"/>
  <c r="E45" i="3" l="1"/>
  <c r="E49" i="5" l="1"/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<sst xmlns="http://schemas.openxmlformats.org/spreadsheetml/2006/main" count="670" uniqueCount="250">
  <si>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</si>
  <si>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</si>
  <si>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</si>
  <si>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</si>
  <si>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</si>
  <si>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</si>
  <si>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</si>
  <si>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</si>
  <si>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</si>
  <si>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</si>
  <si>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</si>
  <si>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</si>
  <si>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</si>
  <si>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</si>
  <si>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</si>
  <si>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</si>
  <si>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</si>
  <si>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</si>
  <si>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</si>
  <si>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</si>
  <si>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</si>
  <si>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</si>
  <si>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</si>
  <si>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</si>
  <si>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</si>
  <si>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</si>
  <si>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</si>
  <si>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</si>
  <si>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</si>
  <si>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</si>
  <si>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</si>
  <si>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</si>
  <si>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</si>
  <si>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</si>
  <si>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</si>
  <si>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</si>
  <si>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</si>
  <si>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</si>
  <si>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</si>
  <si>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</si>
  <si>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</si>
  <si>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</si>
  <si>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</si>
  <si>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</si>
  <si>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</si>
  <si>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</si>
  <si>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</si>
  <si>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</si>
  <si>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</si>
  <si>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</si>
  <si>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</si>
  <si>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</si>
  <si>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</si>
  <si>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</si>
  <si>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</si>
  <si>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</si>
  <si>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</si>
  <si>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</si>
  <si>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</si>
  <si>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</si>
  <si>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</si>
  <si>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</si>
  <si>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</si>
  <si>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</si>
  <si>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</si>
  <si>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</si>
  <si>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</si>
  <si>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</si>
  <si>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</si>
  <si>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</si>
  <si>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</si>
  <si>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</si>
  <si>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</si>
  <si>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</si>
  <si>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</si>
  <si>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</si>
  <si>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</si>
  <si>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</si>
  <si>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</si>
  <si>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</si>
  <si>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</si>
  <si>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</si>
  <si>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</si>
  <si>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</si>
  <si>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</si>
  <si>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</si>
  <si>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</si>
  <si>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</si>
  <si>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</si>
  <si>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</si>
  <si>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</si>
  <si>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</si>
  <si>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</si>
  <si>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</si>
  <si>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</si>
  <si>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</si>
  <si>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</si>
  <si>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</si>
  <si>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</si>
  <si>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</si>
  <si>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</si>
  <si>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</si>
  <si>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</si>
  <si>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</si>
  <si>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</si>
  <si>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</si>
  <si>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</si>
  <si>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</si>
  <si>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</si>
  <si>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</si>
  <si>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</si>
  <si>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</si>
  <si>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</si>
  <si>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</si>
  <si>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</si>
  <si>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</si>
  <si>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</si>
  <si>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</si>
  <si>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</si>
  <si>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</si>
  <si>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</si>
  <si>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</si>
  <si>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</si>
  <si>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</si>
  <si>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</si>
  <si>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</si>
  <si>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</si>
  <si>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</si>
  <si>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</si>
  <si>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</si>
  <si>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</si>
  <si>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</si>
  <si>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</si>
  <si>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</si>
  <si>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</si>
  <si>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</si>
  <si>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</si>
  <si>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</si>
  <si>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</si>
  <si>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</si>
  <si>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</si>
  <si>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</si>
  <si>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</si>
  <si>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</si>
  <si>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</si>
  <si>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</si>
  <si>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</si>
  <si>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</si>
  <si>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</si>
  <si>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</si>
  <si>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</si>
  <si>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</si>
  <si>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</si>
  <si>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</si>
  <si>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</si>
  <si>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</si>
  <si>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</si>
  <si>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</si>
  <si>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</si>
  <si>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</si>
  <si>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</si>
  <si>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</si>
  <si>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</si>
  <si>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</si>
  <si>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</si>
  <si>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</si>
  <si>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</si>
  <si>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</si>
  <si>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</si>
  <si>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</si>
  <si>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</si>
  <si>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</si>
  <si>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</si>
  <si>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</si>
  <si>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</si>
  <si>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</si>
  <si>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</si>
  <si>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</si>
  <si>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</si>
  <si>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</si>
  <si>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</si>
  <si>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</si>
  <si>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</si>
  <si>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</si>
  <si>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</si>
  <si>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</si>
  <si>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</si>
  <si>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</si>
  <si>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</si>
  <si>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</si>
  <si>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</si>
  <si>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</si>
  <si>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</si>
  <si>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</si>
  <si>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22일</t>
    </r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</si>
  <si>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로직변경에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</si>
  <si>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(UD </t>
    </r>
    <r>
      <rPr>
        <sz val="10"/>
        <color rgb="FF000000"/>
        <rFont val="Malgun Gothic"/>
        <family val="2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생성 및 연결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</si>
  <si>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(Delete 구현)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</si>
  <si>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23일</t>
    </r>
    <phoneticPr fontId="9" type="noConversion"/>
  </si>
  <si>
    <t>식재료 관리(Update 구현)</t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</si>
  <si>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</si>
  <si>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r>
      <t>11월</t>
    </r>
    <r>
      <rPr>
        <sz val="10"/>
        <color rgb="FF000000"/>
        <rFont val="돋움"/>
        <family val="3"/>
        <charset val="129"/>
      </rPr>
      <t xml:space="preserve"> 24일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</si>
  <si>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</si>
  <si>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</si>
  <si>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식재료 유통기한 관련 리서치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</si>
  <si>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21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</si>
  <si>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식재료 유통기한 Initial data 수정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</si>
  <si>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</si>
  <si>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</si>
  <si>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</si>
  <si>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</si>
  <si>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</si>
  <si>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</si>
  <si>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</si>
  <si>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</si>
  <si>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</si>
  <si>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</si>
  <si>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>CSV 파일</t>
    </r>
    <r>
      <rPr>
        <sz val="10"/>
        <color rgb="FF000000"/>
        <rFont val="돋움"/>
        <family val="3"/>
        <charset val="129"/>
      </rPr>
      <t xml:space="preserve"> 안드로이드 데이터베이스 연동 구현</t>
    </r>
    <phoneticPr fontId="9" type="noConversion"/>
  </si>
  <si>
    <r>
      <t>Entity class refactoring &amp; 기능별</t>
    </r>
    <r>
      <rPr>
        <sz val="10"/>
        <color rgb="FF000000"/>
        <rFont val="돋움"/>
        <family val="3"/>
        <charset val="129"/>
      </rPr>
      <t xml:space="preserve"> 코드 저장 폴더 구축</t>
    </r>
    <phoneticPr fontId="9" type="noConversion"/>
  </si>
  <si>
    <r>
      <t>xml 디자인</t>
    </r>
    <r>
      <rPr>
        <sz val="10"/>
        <color rgb="FF000000"/>
        <rFont val="돋움"/>
        <family val="3"/>
        <charset val="129"/>
      </rPr>
      <t xml:space="preserve"> 및 그리드뷰 데이터베이스 연동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</si>
  <si>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돋움"/>
        <family val="3"/>
        <charset val="129"/>
      </rPr>
      <t xml:space="preserve"> 25일</t>
    </r>
    <phoneticPr fontId="9" type="noConversion"/>
  </si>
  <si>
    <t>기능 개발</t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</si>
  <si>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구현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</si>
  <si>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돋움"/>
        <family val="3"/>
        <charset val="129"/>
      </rPr>
      <t>리스트 저장 및 그리드뷰 연동</t>
    </r>
    <phoneticPr fontId="9" type="noConversion"/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</si>
  <si>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DB Set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논의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</si>
  <si>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</si>
  <si>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</si>
  <si>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관리(sort Menu option 구현)</t>
    <phoneticPr fontId="9" type="noConversion"/>
  </si>
  <si>
    <r>
      <t xml:space="preserve">DB </t>
    </r>
    <r>
      <rPr>
        <sz val="10"/>
        <color rgb="FF000000"/>
        <rFont val="돋움"/>
        <family val="3"/>
        <charset val="129"/>
      </rPr>
      <t>연동할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</si>
  <si>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</si>
  <si>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CRUD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(C,R, DB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>)</t>
    </r>
    <phoneticPr fontId="9" type="noConversion"/>
  </si>
  <si>
    <t>-</t>
    <phoneticPr fontId="9" type="noConversion"/>
  </si>
  <si>
    <r>
      <rPr>
        <sz val="10"/>
        <color rgb="FF000000"/>
        <rFont val="돋움"/>
        <family val="3"/>
        <charset val="129"/>
      </rPr>
      <t>남은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</si>
  <si>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</si>
  <si>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장보기 메모 팝업 만들기</t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</si>
  <si>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</si>
  <si>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phoneticPr fontId="9" type="noConversion"/>
  </si>
  <si>
    <t>기능 개발</t>
    <phoneticPr fontId="9" type="noConversion"/>
  </si>
  <si>
    <r>
      <t>Code Refactoring (B,C,E 분리</t>
    </r>
    <r>
      <rPr>
        <sz val="10"/>
        <color rgb="FF000000"/>
        <rFont val="돋움"/>
        <family val="3"/>
        <charset val="129"/>
      </rPr>
      <t>), Entity class 수정</t>
    </r>
    <phoneticPr fontId="9" type="noConversion"/>
  </si>
  <si>
    <t>기능 개발</t>
    <phoneticPr fontId="9" type="noConversion"/>
  </si>
  <si>
    <r>
      <t>테이블</t>
    </r>
    <r>
      <rPr>
        <sz val="10"/>
        <color rgb="FF000000"/>
        <rFont val="돋움"/>
        <family val="3"/>
        <charset val="129"/>
      </rPr>
      <t xml:space="preserve"> 단일 데이터베이스 내 저장 및 Entity Class Refactoring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</si>
  <si>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26일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</si>
  <si>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27일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</si>
  <si>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</si>
  <si>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(SRS, SAD) 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</si>
  <si>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(SRS),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</si>
  <si>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</t>
    </r>
    <r>
      <rPr>
        <sz val="10"/>
        <color rgb="FF000000"/>
        <rFont val="돋움"/>
        <family val="3"/>
        <charset val="129"/>
      </rPr>
      <t>성준님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</si>
  <si>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Test Case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</si>
  <si>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Test Case </t>
    </r>
    <r>
      <rPr>
        <sz val="10"/>
        <color rgb="FF000000"/>
        <rFont val="돋움"/>
        <family val="3"/>
        <charset val="129"/>
      </rPr>
      <t>작성</t>
    </r>
  </si>
  <si>
    <r>
      <t>T</t>
    </r>
    <r>
      <rPr>
        <sz val="10"/>
        <color rgb="FF000000"/>
        <rFont val="Arial"/>
        <family val="2"/>
      </rPr>
      <t>esting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</si>
</sst>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4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  <charset val="129"/>
    </font>
    <font>
      <sz val="10"/>
      <color rgb="FF000000"/>
      <name val="Arial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24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1" fillId="0" borderId="1" xfId="0" applyNumberFormat="1" applyFont="1" applyBorder="1"/>
    <xf numFmtId="0" fontId="12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</cellXfs>
  <cellStyles count="5">
    <cellStyle name="백분율" xfId="1" builtinId="5"/>
    <cellStyle name="백분율 2" xfId="4"/>
    <cellStyle name="열어본 하이퍼링크" xfId="2"/>
    <cellStyle name="표준" xfId="0" builtinId="0"/>
    <cellStyle name="표준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86"/>
  <sheetViews>
    <sheetView tabSelected="1" topLeftCell="A77" zoomScale="82" zoomScaleNormal="102" workbookViewId="0">
      <selection activeCell="E87" sqref="E87"/>
    </sheetView>
  </sheetViews>
  <sheetFormatPr defaultColWidth="8.6640625" defaultRowHeight="13.2"/>
  <cols>
    <col min="1" max="1" width="11.44140625" style="87" customWidth="1"/>
    <col min="2" max="2" width="8.6640625" style="51" customWidth="1"/>
    <col min="3" max="3" width="7" style="51" customWidth="1"/>
    <col min="4" max="4" width="11.44140625" style="32" customWidth="1"/>
    <col min="5" max="5" width="11.44140625" style="58" customWidth="1"/>
    <col min="6" max="6" width="25.6640625" style="19" customWidth="1"/>
    <col min="7" max="7" width="46.44140625" style="39" customWidth="1"/>
    <col min="14" max="14" width="11.6640625" bestFit="1" customWidth="1"/>
  </cols>
  <sheetData>
    <row r="1" spans="1:7" ht="11.7" customHeight="1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7" customHeight="1">
      <c r="A2" s="89"/>
    </row>
    <row r="3" spans="1:7" ht="11.7" customHeight="1">
      <c r="A3" s="97" t="s">
        <v>127</v>
      </c>
      <c r="B3" s="75"/>
      <c r="D3" s="76" t="s">
        <v>99</v>
      </c>
      <c r="E3" s="77"/>
      <c r="F3" s="39"/>
    </row>
    <row r="4" spans="1:7" ht="11.7" customHeight="1"/>
    <row r="5" spans="1:7" s="7" customFormat="1" ht="26.4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ht="13.8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ht="13.8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ht="13.8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ht="13.8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ht="13.8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ht="13.8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86" si="1">C38-B38-(D38/24/60)</f>
        <v>9.7222222220605337E-2</v>
      </c>
      <c r="F38" s="32" t="s">
        <v>72</v>
      </c>
      <c r="G38" s="37" t="s">
        <v>115</v>
      </c>
    </row>
    <row r="39" spans="1:7" ht="15" customHeight="1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7" customHeight="1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7" customHeight="1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 ht="13.8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 ht="13.8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 ht="13.8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 ht="13.8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 ht="13.8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 ht="13.8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 ht="13.8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 ht="13.8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 ht="13.8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 ht="13.8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 ht="13.8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 ht="13.8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 ht="13.8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 ht="13.8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 ht="13.8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 ht="13.8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189</v>
      </c>
    </row>
    <row r="62" spans="1:7" ht="13.8">
      <c r="A62" s="87">
        <v>43782</v>
      </c>
      <c r="B62" s="110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63" spans="1:7" ht="13.8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1"/>
        <v>3.4722222222222182E-2</v>
      </c>
      <c r="F63" s="116" t="s">
        <v>187</v>
      </c>
      <c r="G63" s="37" t="s">
        <v>188</v>
      </c>
    </row>
    <row r="64" spans="1:7" ht="13.8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1"/>
        <v>0.13888888888888878</v>
      </c>
      <c r="F64" s="19" t="s">
        <v>186</v>
      </c>
      <c r="G64" s="113" t="s">
        <v>244</v>
      </c>
    </row>
    <row r="65" spans="1:14" ht="13.8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1"/>
        <v>0.11805555555555562</v>
      </c>
      <c r="F65" s="19" t="s">
        <v>186</v>
      </c>
      <c r="G65" s="113" t="s">
        <v>244</v>
      </c>
    </row>
    <row r="66" spans="1:14" ht="13.8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1"/>
        <v>0.11111111111111116</v>
      </c>
      <c r="F66" s="19" t="s">
        <v>186</v>
      </c>
      <c r="G66" s="113" t="s">
        <v>244</v>
      </c>
    </row>
    <row r="67" spans="1:14" ht="13.8">
      <c r="A67" s="87">
        <v>43788</v>
      </c>
      <c r="B67" s="51">
        <v>0.69444444444444453</v>
      </c>
      <c r="C67" s="51">
        <v>0.97916666666666663</v>
      </c>
      <c r="D67" s="32">
        <v>20</v>
      </c>
      <c r="E67" s="58">
        <f t="shared" si="1"/>
        <v>0.2708333333333332</v>
      </c>
      <c r="F67" s="19" t="s">
        <v>186</v>
      </c>
      <c r="G67" s="113" t="s">
        <v>245</v>
      </c>
    </row>
    <row r="68" spans="1:14" ht="13.8">
      <c r="A68" s="87">
        <v>43791</v>
      </c>
      <c r="B68" s="51">
        <v>0.45833333333333331</v>
      </c>
      <c r="C68" s="51">
        <v>0.54166666666666663</v>
      </c>
      <c r="D68" s="32">
        <v>0</v>
      </c>
      <c r="E68" s="58">
        <f t="shared" si="1"/>
        <v>8.3333333333333315E-2</v>
      </c>
      <c r="F68" s="19" t="s">
        <v>186</v>
      </c>
      <c r="G68" s="113" t="s">
        <v>245</v>
      </c>
    </row>
    <row r="69" spans="1:14" ht="13.8">
      <c r="A69" s="87">
        <v>43791</v>
      </c>
      <c r="B69" s="51">
        <v>0.77083333333333337</v>
      </c>
      <c r="C69" s="51">
        <v>0.91666666666666663</v>
      </c>
      <c r="D69" s="32">
        <v>10</v>
      </c>
      <c r="E69" s="58">
        <f t="shared" si="1"/>
        <v>0.13888888888888881</v>
      </c>
      <c r="F69" s="19" t="s">
        <v>186</v>
      </c>
      <c r="G69" s="113" t="s">
        <v>195</v>
      </c>
    </row>
    <row r="70" spans="1:14" ht="13.8">
      <c r="A70" s="87">
        <v>43792</v>
      </c>
      <c r="B70" s="51">
        <v>0.76388888888888884</v>
      </c>
      <c r="C70" s="51">
        <v>0.92361111111111116</v>
      </c>
      <c r="D70" s="32">
        <v>60</v>
      </c>
      <c r="E70" s="58">
        <f t="shared" si="1"/>
        <v>0.11805555555555566</v>
      </c>
      <c r="F70" s="19" t="s">
        <v>186</v>
      </c>
      <c r="G70" s="39" t="s">
        <v>200</v>
      </c>
    </row>
    <row r="71" spans="1:14" ht="13.8">
      <c r="A71" s="87">
        <v>43792</v>
      </c>
      <c r="B71" s="51">
        <v>0.96527777777777779</v>
      </c>
      <c r="C71" s="51">
        <v>1.125</v>
      </c>
      <c r="D71" s="32">
        <v>20</v>
      </c>
      <c r="E71" s="58">
        <f t="shared" si="1"/>
        <v>0.14583333333333331</v>
      </c>
      <c r="F71" s="19" t="s">
        <v>186</v>
      </c>
      <c r="G71" s="113" t="s">
        <v>213</v>
      </c>
    </row>
    <row r="72" spans="1:14" ht="13.8">
      <c r="A72" s="87">
        <v>43793</v>
      </c>
      <c r="B72" s="51">
        <v>0.54166666666666663</v>
      </c>
      <c r="C72" s="51">
        <v>0.60416666666666663</v>
      </c>
      <c r="D72" s="32">
        <v>0</v>
      </c>
      <c r="E72" s="58">
        <f t="shared" si="1"/>
        <v>6.25E-2</v>
      </c>
      <c r="F72" s="116" t="s">
        <v>226</v>
      </c>
      <c r="G72" s="113" t="s">
        <v>224</v>
      </c>
      <c r="N72" s="107"/>
    </row>
    <row r="73" spans="1:14" ht="13.8">
      <c r="A73" s="87">
        <v>43793</v>
      </c>
      <c r="B73" s="51">
        <v>0.60416666666666663</v>
      </c>
      <c r="C73" s="51">
        <v>0.77083333333333337</v>
      </c>
      <c r="D73" s="32">
        <v>0</v>
      </c>
      <c r="E73" s="58">
        <f t="shared" si="1"/>
        <v>0.16666666666666674</v>
      </c>
      <c r="F73" s="19" t="s">
        <v>186</v>
      </c>
      <c r="G73" s="113" t="s">
        <v>245</v>
      </c>
    </row>
    <row r="74" spans="1:14" ht="13.8">
      <c r="A74" s="87">
        <v>43793</v>
      </c>
      <c r="B74" s="51">
        <v>0.85416666666666663</v>
      </c>
      <c r="C74" s="51">
        <v>1.0138888888888888</v>
      </c>
      <c r="D74" s="32">
        <v>40</v>
      </c>
      <c r="E74" s="58">
        <f t="shared" si="1"/>
        <v>0.13194444444444442</v>
      </c>
      <c r="F74" s="19" t="s">
        <v>186</v>
      </c>
      <c r="G74" s="39" t="s">
        <v>200</v>
      </c>
    </row>
    <row r="75" spans="1:14" ht="13.8">
      <c r="A75" s="87">
        <v>43793</v>
      </c>
      <c r="B75" s="51">
        <v>1.0416666666666667</v>
      </c>
      <c r="C75" s="51">
        <v>1.0694444444444444</v>
      </c>
      <c r="D75" s="32">
        <v>0</v>
      </c>
      <c r="E75" s="58">
        <f t="shared" si="1"/>
        <v>2.7777777777777679E-2</v>
      </c>
      <c r="F75" s="19" t="s">
        <v>186</v>
      </c>
      <c r="G75" s="39" t="s">
        <v>200</v>
      </c>
    </row>
    <row r="76" spans="1:14" ht="13.8">
      <c r="A76" s="87">
        <v>43794</v>
      </c>
      <c r="B76" s="51">
        <v>0.52083333333333337</v>
      </c>
      <c r="C76" s="51">
        <v>0.68055555555555547</v>
      </c>
      <c r="D76" s="32">
        <v>20</v>
      </c>
      <c r="E76" s="58">
        <f t="shared" si="1"/>
        <v>0.1458333333333332</v>
      </c>
      <c r="F76" s="19" t="s">
        <v>186</v>
      </c>
      <c r="G76" s="39" t="s">
        <v>228</v>
      </c>
    </row>
    <row r="77" spans="1:14" ht="13.8">
      <c r="A77" s="87">
        <v>43794</v>
      </c>
      <c r="B77" s="51">
        <v>0.6875</v>
      </c>
      <c r="C77" s="51">
        <v>0.95138888888888884</v>
      </c>
      <c r="D77" s="32">
        <v>20</v>
      </c>
      <c r="E77" s="58">
        <f t="shared" si="1"/>
        <v>0.24999999999999994</v>
      </c>
      <c r="F77" s="19" t="s">
        <v>186</v>
      </c>
      <c r="G77" s="39" t="s">
        <v>228</v>
      </c>
    </row>
    <row r="78" spans="1:14" ht="13.8">
      <c r="A78" s="87">
        <v>43794</v>
      </c>
      <c r="B78" s="51">
        <v>0.98611111111111116</v>
      </c>
      <c r="C78" s="51">
        <v>1.0833333333333333</v>
      </c>
      <c r="D78" s="32">
        <v>0</v>
      </c>
      <c r="E78" s="58">
        <f t="shared" si="1"/>
        <v>9.7222222222222099E-2</v>
      </c>
      <c r="F78" s="19" t="s">
        <v>186</v>
      </c>
      <c r="G78" s="39" t="s">
        <v>228</v>
      </c>
    </row>
    <row r="79" spans="1:14" ht="13.8">
      <c r="A79" s="87">
        <v>43795</v>
      </c>
      <c r="B79" s="51">
        <v>9.0277777777777776E-2</v>
      </c>
      <c r="C79" s="51">
        <v>0.29166666666666669</v>
      </c>
      <c r="D79" s="32">
        <v>0</v>
      </c>
      <c r="E79" s="58">
        <f t="shared" si="1"/>
        <v>0.2013888888888889</v>
      </c>
      <c r="F79" s="116" t="s">
        <v>229</v>
      </c>
      <c r="G79" s="37" t="s">
        <v>230</v>
      </c>
    </row>
    <row r="80" spans="1:14" ht="13.8">
      <c r="A80" s="87">
        <v>43795</v>
      </c>
      <c r="B80" s="51">
        <v>0.5</v>
      </c>
      <c r="C80" s="51">
        <v>0.54166666666666663</v>
      </c>
      <c r="D80" s="32">
        <v>0</v>
      </c>
      <c r="E80" s="58">
        <f t="shared" si="1"/>
        <v>4.166666666666663E-2</v>
      </c>
      <c r="F80" s="116" t="s">
        <v>229</v>
      </c>
      <c r="G80" s="37" t="s">
        <v>230</v>
      </c>
    </row>
    <row r="81" spans="1:7" ht="13.8">
      <c r="A81" s="87">
        <v>43795</v>
      </c>
      <c r="B81" s="51">
        <v>0.65972222222222221</v>
      </c>
      <c r="C81" s="51">
        <v>0.6875</v>
      </c>
      <c r="D81" s="32">
        <v>0</v>
      </c>
      <c r="E81" s="58">
        <f t="shared" si="1"/>
        <v>2.777777777777779E-2</v>
      </c>
      <c r="F81" s="116" t="s">
        <v>231</v>
      </c>
      <c r="G81" s="113" t="s">
        <v>232</v>
      </c>
    </row>
    <row r="82" spans="1:7" ht="13.8">
      <c r="A82" s="87">
        <v>43795</v>
      </c>
      <c r="B82" s="51">
        <v>0.6875</v>
      </c>
      <c r="C82" s="51">
        <v>0.75</v>
      </c>
      <c r="D82" s="32">
        <v>0</v>
      </c>
      <c r="E82" s="58">
        <f t="shared" si="1"/>
        <v>6.25E-2</v>
      </c>
      <c r="F82" s="19" t="s">
        <v>186</v>
      </c>
      <c r="G82" s="113" t="s">
        <v>243</v>
      </c>
    </row>
    <row r="83" spans="1:7" ht="13.8">
      <c r="A83" s="87">
        <v>43795</v>
      </c>
      <c r="B83" s="51">
        <v>0.79166666666666663</v>
      </c>
      <c r="C83" s="51">
        <v>0.9375</v>
      </c>
      <c r="D83" s="32">
        <v>0</v>
      </c>
      <c r="E83" s="58">
        <f t="shared" si="1"/>
        <v>0.14583333333333337</v>
      </c>
      <c r="F83" s="19" t="s">
        <v>186</v>
      </c>
      <c r="G83" s="113" t="s">
        <v>246</v>
      </c>
    </row>
    <row r="84" spans="1:7" ht="13.8">
      <c r="A84" s="87">
        <v>43796</v>
      </c>
      <c r="B84" s="51">
        <v>0.60416666666666663</v>
      </c>
      <c r="C84" s="51">
        <v>0.74305555555555547</v>
      </c>
      <c r="D84" s="32">
        <v>40</v>
      </c>
      <c r="E84" s="58">
        <f t="shared" si="1"/>
        <v>0.11111111111111106</v>
      </c>
      <c r="F84" s="19" t="s">
        <v>186</v>
      </c>
      <c r="G84" s="113" t="s">
        <v>243</v>
      </c>
    </row>
    <row r="85" spans="1:7" ht="13.8">
      <c r="A85" s="87">
        <v>43796</v>
      </c>
      <c r="B85" s="51">
        <v>0.77083333333333337</v>
      </c>
      <c r="C85" s="51">
        <v>0.9375</v>
      </c>
      <c r="D85" s="32">
        <v>30</v>
      </c>
      <c r="E85" s="58">
        <f t="shared" si="1"/>
        <v>0.14583333333333329</v>
      </c>
      <c r="F85" s="116" t="s">
        <v>249</v>
      </c>
      <c r="G85" s="113" t="s">
        <v>247</v>
      </c>
    </row>
    <row r="86" spans="1:7" ht="13.8">
      <c r="A86" s="87">
        <v>43796</v>
      </c>
      <c r="B86" s="51">
        <v>0.97916666666666663</v>
      </c>
      <c r="C86" s="51">
        <v>1.1736111111111112</v>
      </c>
      <c r="D86" s="32">
        <v>30</v>
      </c>
      <c r="E86" s="58">
        <f t="shared" si="1"/>
        <v>0.17361111111111119</v>
      </c>
      <c r="F86" s="116" t="s">
        <v>249</v>
      </c>
      <c r="G86" s="39" t="s">
        <v>248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N45"/>
  <sheetViews>
    <sheetView topLeftCell="A19" zoomScale="77" zoomScaleNormal="125" workbookViewId="0">
      <selection activeCell="G36" sqref="G36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5" customWidth="1"/>
    <col min="6" max="6" width="25.44140625" style="5" customWidth="1"/>
    <col min="7" max="7" width="55.44140625" customWidth="1"/>
  </cols>
  <sheetData>
    <row r="1" spans="1:10" ht="11.7" customHeight="1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7" customHeight="1">
      <c r="A2" s="92"/>
    </row>
    <row r="3" spans="1:10" ht="11.7" customHeight="1">
      <c r="A3" s="93" t="s">
        <v>127</v>
      </c>
      <c r="B3" s="54"/>
      <c r="D3" s="61" t="s">
        <v>104</v>
      </c>
      <c r="E3"/>
      <c r="F3"/>
    </row>
    <row r="4" spans="1:10" ht="11.7" customHeight="1"/>
    <row r="5" spans="1:10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29" si="0">C6-B6-(D6/24/60)</f>
        <v>4.166666666666663E-2</v>
      </c>
      <c r="F6" s="12" t="s">
        <v>59</v>
      </c>
      <c r="G6" s="15" t="s">
        <v>45</v>
      </c>
    </row>
    <row r="7" spans="1:10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5.6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3.8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 ht="13.8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7" customHeight="1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5.6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 ht="13.8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 ht="13.8">
      <c r="A29" s="87">
        <v>43782</v>
      </c>
      <c r="B29" s="51">
        <v>0.6875</v>
      </c>
      <c r="C29" s="51">
        <v>0.75</v>
      </c>
      <c r="D29" s="111">
        <v>0</v>
      </c>
      <c r="E29" s="58">
        <f t="shared" si="0"/>
        <v>6.25E-2</v>
      </c>
      <c r="F29" s="112" t="s">
        <v>182</v>
      </c>
      <c r="G29" s="37" t="s">
        <v>175</v>
      </c>
    </row>
    <row r="30" spans="1:7" ht="15.6">
      <c r="A30" s="114" t="s">
        <v>181</v>
      </c>
      <c r="B30" s="51">
        <v>0.79166666666666663</v>
      </c>
      <c r="C30" s="51">
        <v>0.85416666666666663</v>
      </c>
      <c r="D30" s="32">
        <v>0</v>
      </c>
      <c r="E30" s="13">
        <v>90</v>
      </c>
      <c r="F30" s="13" t="s">
        <v>14</v>
      </c>
      <c r="G30" s="37" t="s">
        <v>183</v>
      </c>
    </row>
    <row r="31" spans="1:7" ht="15" customHeight="1">
      <c r="A31" s="114" t="s">
        <v>202</v>
      </c>
      <c r="B31" s="51">
        <v>0.83333333333333337</v>
      </c>
      <c r="C31" s="51">
        <v>0.91666666666666663</v>
      </c>
      <c r="D31" s="32">
        <v>20</v>
      </c>
      <c r="E31" s="13">
        <v>100</v>
      </c>
      <c r="F31" s="13" t="s">
        <v>203</v>
      </c>
      <c r="G31" s="37" t="s">
        <v>204</v>
      </c>
    </row>
    <row r="32" spans="1:7" ht="15.6">
      <c r="A32" s="114" t="s">
        <v>205</v>
      </c>
      <c r="B32" s="51">
        <v>0.85416666666666663</v>
      </c>
      <c r="C32" s="51">
        <v>0.9375</v>
      </c>
      <c r="D32" s="32">
        <v>0</v>
      </c>
      <c r="E32" s="13">
        <v>120</v>
      </c>
      <c r="F32" s="13" t="s">
        <v>203</v>
      </c>
      <c r="G32" s="37" t="s">
        <v>206</v>
      </c>
    </row>
    <row r="33" spans="1:14" ht="15.6">
      <c r="A33" s="114" t="s">
        <v>207</v>
      </c>
      <c r="B33" s="51">
        <v>4.1666666666666664E-2</v>
      </c>
      <c r="C33" s="51">
        <v>0.20833333333333334</v>
      </c>
      <c r="D33" s="32">
        <v>20</v>
      </c>
      <c r="E33" s="13">
        <v>220</v>
      </c>
      <c r="F33" s="112" t="s">
        <v>210</v>
      </c>
      <c r="G33" s="37" t="s">
        <v>211</v>
      </c>
    </row>
    <row r="34" spans="1:14" ht="15" customHeight="1">
      <c r="A34" s="114" t="s">
        <v>209</v>
      </c>
      <c r="B34" s="51">
        <v>0.625</v>
      </c>
      <c r="C34" s="51">
        <v>0.66666666666666663</v>
      </c>
      <c r="D34" s="32">
        <v>0</v>
      </c>
      <c r="E34" s="13">
        <v>60</v>
      </c>
      <c r="F34" s="112" t="s">
        <v>210</v>
      </c>
      <c r="G34" s="37" t="s">
        <v>208</v>
      </c>
    </row>
    <row r="35" spans="1:14" ht="15" customHeight="1">
      <c r="A35" s="114" t="s">
        <v>212</v>
      </c>
      <c r="B35" s="51">
        <v>0.9375</v>
      </c>
      <c r="C35" s="51">
        <v>6.25E-2</v>
      </c>
      <c r="D35" s="32">
        <v>0</v>
      </c>
      <c r="E35" s="13">
        <v>180</v>
      </c>
      <c r="F35" s="13" t="s">
        <v>203</v>
      </c>
      <c r="G35" s="2" t="s">
        <v>214</v>
      </c>
    </row>
    <row r="36" spans="1:14" ht="13.8">
      <c r="A36" s="87">
        <v>43793</v>
      </c>
      <c r="B36" s="51">
        <v>0.5625</v>
      </c>
      <c r="C36" s="51">
        <v>0.60416666666666663</v>
      </c>
      <c r="D36" s="32">
        <v>0</v>
      </c>
      <c r="E36" s="58">
        <f t="shared" ref="E36" si="1">C36-B36-(D36/24/60)</f>
        <v>4.166666666666663E-2</v>
      </c>
      <c r="F36" s="116" t="s">
        <v>225</v>
      </c>
      <c r="G36" s="113" t="s">
        <v>224</v>
      </c>
      <c r="N36" s="107"/>
    </row>
    <row r="37" spans="1:14" ht="15" customHeight="1">
      <c r="A37" s="87"/>
      <c r="B37" s="51"/>
      <c r="C37" s="51"/>
      <c r="D37" s="32"/>
      <c r="E37" s="13"/>
      <c r="F37" s="13"/>
      <c r="G37" s="2"/>
    </row>
    <row r="38" spans="1:14" ht="15" customHeight="1">
      <c r="A38" s="87"/>
      <c r="B38" s="51"/>
      <c r="C38" s="51"/>
      <c r="D38" s="32"/>
      <c r="E38" s="13"/>
      <c r="F38" s="13"/>
      <c r="G38" s="2"/>
    </row>
    <row r="39" spans="1:14" ht="15" customHeight="1">
      <c r="A39" s="87"/>
      <c r="B39" s="51"/>
      <c r="C39" s="51"/>
      <c r="D39" s="32"/>
      <c r="E39" s="13"/>
      <c r="F39" s="13"/>
      <c r="G39" s="2"/>
    </row>
    <row r="40" spans="1:14" ht="15" customHeight="1">
      <c r="A40" s="87"/>
      <c r="B40" s="51"/>
      <c r="C40" s="51"/>
      <c r="D40" s="32"/>
      <c r="E40" s="13"/>
      <c r="F40" s="13"/>
      <c r="G40" s="2"/>
    </row>
    <row r="41" spans="1:14" ht="15" customHeight="1">
      <c r="A41" s="87"/>
      <c r="B41" s="51"/>
      <c r="C41" s="51"/>
      <c r="D41" s="32"/>
      <c r="E41" s="13"/>
      <c r="F41" s="13"/>
      <c r="G41" s="2"/>
    </row>
    <row r="42" spans="1:14" ht="15" customHeight="1">
      <c r="A42" s="87"/>
      <c r="B42" s="51"/>
      <c r="C42" s="51"/>
      <c r="D42" s="32"/>
      <c r="E42" s="13"/>
      <c r="F42" s="13"/>
      <c r="G42" s="2"/>
    </row>
    <row r="43" spans="1:14" ht="15" customHeight="1">
      <c r="A43" s="87"/>
      <c r="B43" s="51"/>
      <c r="C43" s="51"/>
      <c r="D43" s="32"/>
      <c r="E43" s="6"/>
      <c r="F43" s="6"/>
      <c r="G43" s="2"/>
    </row>
    <row r="44" spans="1:14" ht="15" customHeight="1">
      <c r="A44" s="91"/>
      <c r="B44" s="51"/>
      <c r="C44" s="51"/>
      <c r="D44" s="32"/>
      <c r="E44" s="6"/>
      <c r="F44" s="6"/>
      <c r="G44" s="2"/>
    </row>
    <row r="45" spans="1:14" ht="15" customHeight="1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G62"/>
  <sheetViews>
    <sheetView topLeftCell="A45" zoomScale="89" zoomScaleNormal="115" workbookViewId="0">
      <selection activeCell="B54" sqref="B54"/>
    </sheetView>
  </sheetViews>
  <sheetFormatPr defaultColWidth="8.6640625" defaultRowHeight="13.2"/>
  <cols>
    <col min="1" max="1" width="10" customWidth="1"/>
    <col min="2" max="3" width="7" style="53" customWidth="1"/>
    <col min="4" max="4" width="11.44140625" style="60" customWidth="1"/>
    <col min="5" max="5" width="9.6640625" style="65" customWidth="1"/>
    <col min="6" max="6" width="29.6640625" style="5" customWidth="1"/>
    <col min="7" max="7" width="61.332031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17"/>
    </row>
    <row r="3" spans="1:7" ht="11.7" customHeight="1">
      <c r="A3" s="16" t="s">
        <v>127</v>
      </c>
      <c r="B3" s="54"/>
      <c r="D3" s="61" t="s">
        <v>101</v>
      </c>
      <c r="E3" s="66"/>
      <c r="F3"/>
    </row>
    <row r="4" spans="1:7" ht="11.7" customHeight="1"/>
    <row r="5" spans="1:7" s="7" customFormat="1" ht="26.4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62" si="0">C6-B6-(D6/24/60)</f>
        <v>4.166666666666663E-2</v>
      </c>
      <c r="F6" s="12" t="s">
        <v>59</v>
      </c>
      <c r="G6" s="15" t="s">
        <v>45</v>
      </c>
    </row>
    <row r="7" spans="1:7" ht="15" customHeight="1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ht="13.8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ht="13.8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5.6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ht="13.8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 ht="13.8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 ht="13.8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 ht="13.8">
      <c r="A44" s="87">
        <v>43782</v>
      </c>
      <c r="B44" s="51">
        <v>0.6875</v>
      </c>
      <c r="C44" s="51">
        <v>0.75</v>
      </c>
      <c r="D44" s="111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>
      <c r="A45" s="87">
        <v>43782</v>
      </c>
      <c r="B45" s="51">
        <v>0.83333333333333337</v>
      </c>
      <c r="C45" s="51">
        <v>0.9375</v>
      </c>
      <c r="D45" s="32">
        <v>50</v>
      </c>
      <c r="E45" s="58">
        <f t="shared" si="0"/>
        <v>6.9444444444444406E-2</v>
      </c>
      <c r="F45" s="115" t="s">
        <v>184</v>
      </c>
      <c r="G45" s="113" t="s">
        <v>185</v>
      </c>
    </row>
    <row r="46" spans="1:7" ht="15.6">
      <c r="A46" s="87">
        <v>43792</v>
      </c>
      <c r="B46" s="51">
        <v>0.58333333333333337</v>
      </c>
      <c r="C46" s="51">
        <v>0.75</v>
      </c>
      <c r="D46" s="32">
        <v>60</v>
      </c>
      <c r="E46" s="58">
        <f t="shared" si="0"/>
        <v>0.12499999999999997</v>
      </c>
      <c r="F46" s="121" t="s">
        <v>216</v>
      </c>
      <c r="G46" s="113" t="s">
        <v>219</v>
      </c>
    </row>
    <row r="47" spans="1:7" ht="13.8">
      <c r="A47" s="87">
        <v>43793</v>
      </c>
      <c r="B47" s="51">
        <v>0.5625</v>
      </c>
      <c r="C47" s="51">
        <v>0.60416666666666663</v>
      </c>
      <c r="D47" s="32">
        <v>0</v>
      </c>
      <c r="E47" s="58">
        <f t="shared" si="0"/>
        <v>4.166666666666663E-2</v>
      </c>
      <c r="F47" s="120" t="s">
        <v>216</v>
      </c>
      <c r="G47" s="113" t="s">
        <v>224</v>
      </c>
    </row>
    <row r="48" spans="1:7" ht="13.8">
      <c r="A48" s="87">
        <v>43793</v>
      </c>
      <c r="B48" s="51">
        <v>0.60416666666666663</v>
      </c>
      <c r="C48" s="51">
        <v>0.77083333333333337</v>
      </c>
      <c r="D48" s="32">
        <v>20</v>
      </c>
      <c r="E48" s="58">
        <f t="shared" si="0"/>
        <v>0.15277777777777785</v>
      </c>
      <c r="F48" s="120" t="s">
        <v>216</v>
      </c>
      <c r="G48" s="113" t="s">
        <v>217</v>
      </c>
    </row>
    <row r="49" spans="1:7" ht="13.8">
      <c r="A49" s="87">
        <v>43794</v>
      </c>
      <c r="B49" s="51">
        <v>0</v>
      </c>
      <c r="C49" s="51">
        <v>4.1666666666666664E-2</v>
      </c>
      <c r="D49" s="32">
        <v>0</v>
      </c>
      <c r="E49" s="58">
        <f t="shared" si="0"/>
        <v>4.1666666666666664E-2</v>
      </c>
      <c r="F49" s="115" t="s">
        <v>215</v>
      </c>
      <c r="G49" s="113" t="s">
        <v>218</v>
      </c>
    </row>
    <row r="50" spans="1:7" ht="13.8">
      <c r="A50" s="87">
        <v>43794</v>
      </c>
      <c r="B50" s="51">
        <v>0.72222222222222221</v>
      </c>
      <c r="C50" s="51">
        <v>0.81944444444444453</v>
      </c>
      <c r="D50" s="32">
        <v>10</v>
      </c>
      <c r="E50" s="58">
        <f t="shared" si="0"/>
        <v>9.0277777777777873E-2</v>
      </c>
      <c r="F50" s="115" t="s">
        <v>221</v>
      </c>
      <c r="G50" s="113" t="s">
        <v>222</v>
      </c>
    </row>
    <row r="51" spans="1:7" ht="13.8">
      <c r="A51" s="87">
        <v>43795</v>
      </c>
      <c r="B51" s="51">
        <v>0</v>
      </c>
      <c r="C51" s="51">
        <v>4.1666666666666664E-2</v>
      </c>
      <c r="D51" s="32">
        <v>0</v>
      </c>
      <c r="E51" s="58">
        <f t="shared" si="0"/>
        <v>4.1666666666666664E-2</v>
      </c>
      <c r="F51" s="120" t="s">
        <v>221</v>
      </c>
      <c r="G51" s="113" t="s">
        <v>223</v>
      </c>
    </row>
    <row r="52" spans="1:7" ht="13.8">
      <c r="A52" s="87">
        <v>43795</v>
      </c>
      <c r="B52" s="51">
        <v>0.10416666666666667</v>
      </c>
      <c r="C52" s="51">
        <v>0.1875</v>
      </c>
      <c r="D52" s="32">
        <v>0</v>
      </c>
      <c r="E52" s="58">
        <f t="shared" si="0"/>
        <v>8.3333333333333329E-2</v>
      </c>
      <c r="F52" s="115" t="s">
        <v>235</v>
      </c>
      <c r="G52" s="113" t="s">
        <v>236</v>
      </c>
    </row>
    <row r="53" spans="1:7" ht="13.8">
      <c r="A53" s="87">
        <v>43795</v>
      </c>
      <c r="B53" s="51">
        <v>0.33333333333333331</v>
      </c>
      <c r="C53" s="51">
        <v>0.5</v>
      </c>
      <c r="D53" s="32">
        <v>30</v>
      </c>
      <c r="E53" s="58">
        <f t="shared" si="0"/>
        <v>0.14583333333333334</v>
      </c>
      <c r="F53" s="120" t="s">
        <v>237</v>
      </c>
      <c r="G53" s="113" t="s">
        <v>238</v>
      </c>
    </row>
    <row r="54" spans="1:7" ht="13.8">
      <c r="A54" s="114">
        <v>43796</v>
      </c>
      <c r="B54" s="51">
        <v>0.625</v>
      </c>
      <c r="C54" s="51">
        <v>0.8125</v>
      </c>
      <c r="D54" s="32">
        <v>10</v>
      </c>
      <c r="E54" s="58">
        <f t="shared" si="0"/>
        <v>0.18055555555555555</v>
      </c>
      <c r="F54" s="115" t="s">
        <v>239</v>
      </c>
      <c r="G54" s="113" t="s">
        <v>240</v>
      </c>
    </row>
    <row r="55" spans="1:7">
      <c r="A55" s="87"/>
      <c r="B55" s="51"/>
      <c r="C55" s="51"/>
      <c r="D55" s="32"/>
      <c r="E55" s="58">
        <f t="shared" si="0"/>
        <v>0</v>
      </c>
      <c r="F55" s="6"/>
      <c r="G55" s="39"/>
    </row>
    <row r="56" spans="1:7">
      <c r="A56" s="87"/>
      <c r="B56" s="51"/>
      <c r="C56" s="51"/>
      <c r="D56" s="32"/>
      <c r="E56" s="58">
        <f t="shared" si="0"/>
        <v>0</v>
      </c>
      <c r="F56" s="6"/>
      <c r="G56" s="39"/>
    </row>
    <row r="57" spans="1:7">
      <c r="A57" s="87"/>
      <c r="B57" s="51"/>
      <c r="C57" s="51"/>
      <c r="D57" s="32"/>
      <c r="E57" s="58">
        <f t="shared" si="0"/>
        <v>0</v>
      </c>
      <c r="F57" s="6"/>
      <c r="G57" s="39"/>
    </row>
    <row r="58" spans="1:7">
      <c r="A58" s="39"/>
      <c r="B58" s="51"/>
      <c r="C58" s="51"/>
      <c r="D58" s="32"/>
      <c r="E58" s="58">
        <f t="shared" si="0"/>
        <v>0</v>
      </c>
      <c r="F58" s="6"/>
      <c r="G58" s="39"/>
    </row>
    <row r="59" spans="1:7">
      <c r="A59" s="39"/>
      <c r="B59" s="51"/>
      <c r="C59" s="51"/>
      <c r="D59" s="32"/>
      <c r="E59" s="58">
        <f t="shared" si="0"/>
        <v>0</v>
      </c>
      <c r="F59" s="6"/>
      <c r="G59" s="39"/>
    </row>
    <row r="60" spans="1:7">
      <c r="A60" s="39"/>
      <c r="B60" s="51"/>
      <c r="C60" s="51"/>
      <c r="D60" s="32"/>
      <c r="E60" s="58">
        <f t="shared" si="0"/>
        <v>0</v>
      </c>
      <c r="F60" s="6"/>
      <c r="G60" s="39"/>
    </row>
    <row r="61" spans="1:7">
      <c r="A61" s="39"/>
      <c r="B61" s="51"/>
      <c r="C61" s="51"/>
      <c r="D61" s="32"/>
      <c r="E61" s="58">
        <f t="shared" si="0"/>
        <v>0</v>
      </c>
      <c r="F61" s="6"/>
      <c r="G61" s="39"/>
    </row>
    <row r="62" spans="1:7">
      <c r="A62" s="39"/>
      <c r="B62" s="51"/>
      <c r="C62" s="51"/>
      <c r="D62" s="32"/>
      <c r="E62" s="58">
        <f t="shared" si="0"/>
        <v>0</v>
      </c>
      <c r="F62" s="6"/>
      <c r="G62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G44"/>
  <sheetViews>
    <sheetView topLeftCell="A11" zoomScaleNormal="125" workbookViewId="0">
      <selection activeCell="E29" sqref="E29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44140625" style="65" customWidth="1"/>
    <col min="6" max="6" width="16.66406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102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9" si="0">C6-B6-(D6/24/60)</f>
        <v>5.555555555555558E-2</v>
      </c>
      <c r="F6" s="14" t="s">
        <v>149</v>
      </c>
      <c r="G6" s="3" t="s">
        <v>44</v>
      </c>
    </row>
    <row r="7" spans="1:7" ht="15" customHeight="1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5.6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5.6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5.6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 ht="13.8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ht="13.8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5.6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7" customHeight="1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 ht="13.8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 ht="13.8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 ht="13.8">
      <c r="A28" s="87">
        <v>43793</v>
      </c>
      <c r="B28" s="51">
        <v>0.5625</v>
      </c>
      <c r="C28" s="51">
        <v>0.60416666666666663</v>
      </c>
      <c r="D28" s="32">
        <v>0</v>
      </c>
      <c r="E28" s="58">
        <f t="shared" si="0"/>
        <v>4.166666666666663E-2</v>
      </c>
      <c r="F28" s="120" t="s">
        <v>192</v>
      </c>
      <c r="G28" s="113" t="s">
        <v>224</v>
      </c>
    </row>
    <row r="29" spans="1:7" ht="13.8">
      <c r="A29" s="87">
        <v>43794</v>
      </c>
      <c r="B29" s="51">
        <v>0.75</v>
      </c>
      <c r="C29" s="51">
        <v>0.88888888888888884</v>
      </c>
      <c r="D29" s="32">
        <v>10</v>
      </c>
      <c r="E29" s="58">
        <f t="shared" si="0"/>
        <v>0.13194444444444439</v>
      </c>
      <c r="F29" s="116" t="s">
        <v>233</v>
      </c>
      <c r="G29" s="37" t="s">
        <v>234</v>
      </c>
    </row>
    <row r="30" spans="1:7" ht="15" customHeight="1">
      <c r="A30" s="87"/>
      <c r="B30" s="51"/>
      <c r="C30" s="51"/>
      <c r="D30" s="32"/>
      <c r="E30" s="58"/>
      <c r="F30" s="13"/>
      <c r="G30" s="2"/>
    </row>
    <row r="31" spans="1:7">
      <c r="A31" s="87"/>
      <c r="B31" s="51"/>
      <c r="C31" s="51"/>
      <c r="D31" s="32"/>
      <c r="E31" s="58"/>
      <c r="F31" s="13"/>
      <c r="G31" s="2"/>
    </row>
    <row r="32" spans="1:7">
      <c r="A32" s="87"/>
      <c r="B32" s="51"/>
      <c r="C32" s="51"/>
      <c r="D32" s="32"/>
      <c r="E32" s="58"/>
      <c r="F32" s="13"/>
      <c r="G32" s="2"/>
    </row>
    <row r="33" spans="1:7" ht="15" customHeight="1">
      <c r="A33" s="87"/>
      <c r="B33" s="51"/>
      <c r="C33" s="51"/>
      <c r="D33" s="32"/>
      <c r="E33" s="58"/>
      <c r="F33" s="13"/>
      <c r="G33" s="2"/>
    </row>
    <row r="34" spans="1:7" ht="15" customHeight="1">
      <c r="A34" s="87"/>
      <c r="B34" s="51"/>
      <c r="C34" s="51"/>
      <c r="D34" s="32"/>
      <c r="E34" s="58"/>
      <c r="F34" s="13"/>
      <c r="G34" s="2"/>
    </row>
    <row r="35" spans="1:7" ht="15" customHeight="1">
      <c r="A35" s="87"/>
      <c r="B35" s="51"/>
      <c r="C35" s="51"/>
      <c r="D35" s="32"/>
      <c r="E35" s="58"/>
      <c r="F35" s="13"/>
      <c r="G35" s="2"/>
    </row>
    <row r="36" spans="1:7" ht="15" customHeight="1">
      <c r="A36" s="87"/>
      <c r="B36" s="51"/>
      <c r="C36" s="51"/>
      <c r="D36" s="32"/>
      <c r="E36" s="58"/>
      <c r="F36" s="13"/>
      <c r="G36" s="2"/>
    </row>
    <row r="37" spans="1:7" ht="15" customHeight="1">
      <c r="A37" s="87"/>
      <c r="B37" s="51"/>
      <c r="C37" s="51"/>
      <c r="D37" s="32"/>
      <c r="E37" s="58"/>
      <c r="F37" s="13"/>
      <c r="G37" s="2"/>
    </row>
    <row r="38" spans="1:7" ht="15" customHeight="1">
      <c r="A38" s="87"/>
      <c r="B38" s="51"/>
      <c r="C38" s="51"/>
      <c r="D38" s="32"/>
      <c r="E38" s="58"/>
      <c r="F38" s="13"/>
      <c r="G38" s="2"/>
    </row>
    <row r="39" spans="1:7" ht="15" customHeight="1">
      <c r="A39" s="87"/>
      <c r="B39" s="51"/>
      <c r="C39" s="51"/>
      <c r="D39" s="32"/>
      <c r="E39" s="58"/>
      <c r="F39" s="13"/>
      <c r="G39" s="2"/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6"/>
      <c r="G42" s="2"/>
    </row>
    <row r="43" spans="1:7" ht="15" customHeight="1">
      <c r="A43" s="91"/>
      <c r="B43" s="51"/>
      <c r="C43" s="51"/>
      <c r="D43" s="32"/>
      <c r="E43" s="58"/>
      <c r="F43" s="6"/>
      <c r="G43" s="2"/>
    </row>
    <row r="44" spans="1:7" ht="15" customHeight="1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101"/>
  <sheetViews>
    <sheetView topLeftCell="A51" zoomScale="85" zoomScaleNormal="106" workbookViewId="0">
      <selection activeCell="A58" sqref="A58"/>
    </sheetView>
  </sheetViews>
  <sheetFormatPr defaultColWidth="8.6640625" defaultRowHeight="13.2"/>
  <cols>
    <col min="1" max="1" width="16.33203125" style="85" customWidth="1"/>
    <col min="2" max="3" width="7" style="53" customWidth="1"/>
    <col min="4" max="4" width="11.4414062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83"/>
    </row>
    <row r="3" spans="1:7" ht="11.7" customHeight="1">
      <c r="A3" s="84" t="s">
        <v>127</v>
      </c>
      <c r="B3" s="54"/>
      <c r="D3" s="61" t="s">
        <v>103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3.8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57" si="0">C6-B6-(D6/24/60)</f>
        <v>4.166666666666663E-2</v>
      </c>
      <c r="F6" s="12" t="s">
        <v>59</v>
      </c>
      <c r="G6" s="15" t="s">
        <v>45</v>
      </c>
    </row>
    <row r="7" spans="1:7" ht="13.8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3.8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3.8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 ht="13.8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ht="13.8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ht="13.8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ht="13.8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ht="13.8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ht="13.8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ht="13.8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ht="13.8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3.8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5.6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ht="13.8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ht="13.8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ht="13.8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ht="13.8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7" customHeight="1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ht="13.8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 ht="13.8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22" t="s">
        <v>83</v>
      </c>
    </row>
    <row r="46" spans="1:7" ht="13.8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23"/>
    </row>
    <row r="47" spans="1:7" ht="13.8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 ht="13.8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 ht="13.8">
      <c r="A49" s="35">
        <v>43783</v>
      </c>
      <c r="B49" s="51">
        <v>0.4375</v>
      </c>
      <c r="C49" s="51">
        <v>0.52083333333333337</v>
      </c>
      <c r="D49" s="32">
        <v>0</v>
      </c>
      <c r="E49" s="58">
        <f t="shared" si="0"/>
        <v>8.333333333333337E-2</v>
      </c>
      <c r="F49" s="112" t="s">
        <v>179</v>
      </c>
      <c r="G49" s="113" t="s">
        <v>180</v>
      </c>
    </row>
    <row r="50" spans="1:7">
      <c r="A50" s="35">
        <v>43791</v>
      </c>
      <c r="B50" s="51">
        <v>0.4236111111111111</v>
      </c>
      <c r="C50" s="51">
        <v>0.4861111111111111</v>
      </c>
      <c r="D50" s="32">
        <v>0</v>
      </c>
      <c r="E50" s="58">
        <f t="shared" si="0"/>
        <v>6.25E-2</v>
      </c>
      <c r="F50" s="112" t="s">
        <v>192</v>
      </c>
      <c r="G50" s="113" t="s">
        <v>193</v>
      </c>
    </row>
    <row r="51" spans="1:7" ht="15.6">
      <c r="A51" s="35">
        <v>43791</v>
      </c>
      <c r="B51" s="118">
        <v>0.625</v>
      </c>
      <c r="C51" s="51">
        <v>0.66666666666666663</v>
      </c>
      <c r="D51" s="32">
        <v>0</v>
      </c>
      <c r="E51" s="58">
        <f t="shared" si="0"/>
        <v>4.166666666666663E-2</v>
      </c>
      <c r="F51" s="112" t="s">
        <v>192</v>
      </c>
      <c r="G51" s="119" t="s">
        <v>196</v>
      </c>
    </row>
    <row r="52" spans="1:7" ht="15.6">
      <c r="A52" s="35">
        <v>43792</v>
      </c>
      <c r="B52" s="51">
        <v>0.39583333333333331</v>
      </c>
      <c r="C52" s="51">
        <v>0.47916666666666669</v>
      </c>
      <c r="D52" s="32">
        <v>30</v>
      </c>
      <c r="E52" s="58">
        <f t="shared" si="0"/>
        <v>6.2500000000000042E-2</v>
      </c>
      <c r="F52" s="112" t="s">
        <v>192</v>
      </c>
      <c r="G52" s="119" t="s">
        <v>197</v>
      </c>
    </row>
    <row r="53" spans="1:7">
      <c r="A53" s="35">
        <v>43792</v>
      </c>
      <c r="B53" s="51">
        <v>0.875</v>
      </c>
      <c r="C53" s="51">
        <v>0.95833333333333337</v>
      </c>
      <c r="D53" s="32">
        <v>0</v>
      </c>
      <c r="E53" s="58">
        <f t="shared" si="0"/>
        <v>8.333333333333337E-2</v>
      </c>
      <c r="F53" s="112" t="s">
        <v>192</v>
      </c>
      <c r="G53" s="113" t="s">
        <v>199</v>
      </c>
    </row>
    <row r="54" spans="1:7">
      <c r="A54" s="35">
        <v>43793</v>
      </c>
      <c r="B54" s="51">
        <v>0.39583333333333331</v>
      </c>
      <c r="C54" s="51">
        <v>0.45833333333333331</v>
      </c>
      <c r="D54" s="32">
        <v>0</v>
      </c>
      <c r="E54" s="58">
        <f t="shared" si="0"/>
        <v>6.25E-2</v>
      </c>
      <c r="F54" s="112" t="s">
        <v>192</v>
      </c>
      <c r="G54" s="113" t="s">
        <v>199</v>
      </c>
    </row>
    <row r="55" spans="1:7" ht="13.8">
      <c r="A55" s="87">
        <v>43793</v>
      </c>
      <c r="B55" s="51">
        <v>0.5625</v>
      </c>
      <c r="C55" s="51">
        <v>0.60416666666666663</v>
      </c>
      <c r="D55" s="32">
        <v>0</v>
      </c>
      <c r="E55" s="58">
        <f t="shared" si="0"/>
        <v>4.166666666666663E-2</v>
      </c>
      <c r="F55" s="120" t="s">
        <v>192</v>
      </c>
      <c r="G55" s="113" t="s">
        <v>224</v>
      </c>
    </row>
    <row r="56" spans="1:7">
      <c r="A56" s="35">
        <v>43793</v>
      </c>
      <c r="B56" s="51">
        <v>0.60416666666666663</v>
      </c>
      <c r="C56" s="51">
        <v>0.64583333333333337</v>
      </c>
      <c r="D56" s="32">
        <v>0</v>
      </c>
      <c r="E56" s="58">
        <f t="shared" si="0"/>
        <v>4.1666666666666741E-2</v>
      </c>
      <c r="F56" s="112" t="s">
        <v>192</v>
      </c>
      <c r="G56" s="113" t="s">
        <v>199</v>
      </c>
    </row>
    <row r="57" spans="1:7">
      <c r="A57" s="35">
        <v>43794</v>
      </c>
      <c r="B57" s="51">
        <v>0.5</v>
      </c>
      <c r="C57" s="51">
        <v>0.54166666666666663</v>
      </c>
      <c r="D57" s="32">
        <v>0</v>
      </c>
      <c r="E57" s="58">
        <f t="shared" si="0"/>
        <v>4.166666666666663E-2</v>
      </c>
      <c r="F57" s="112" t="s">
        <v>192</v>
      </c>
      <c r="G57" s="113" t="s">
        <v>227</v>
      </c>
    </row>
    <row r="58" spans="1:7">
      <c r="A58" s="35"/>
      <c r="B58" s="51"/>
      <c r="C58" s="51"/>
      <c r="D58" s="32"/>
      <c r="E58" s="58"/>
      <c r="F58" s="44"/>
      <c r="G58" s="49"/>
    </row>
    <row r="59" spans="1:7">
      <c r="A59" s="35"/>
      <c r="B59" s="51"/>
      <c r="C59" s="51"/>
      <c r="D59" s="32"/>
      <c r="E59" s="58"/>
      <c r="F59" s="44"/>
      <c r="G59" s="49"/>
    </row>
    <row r="60" spans="1:7">
      <c r="A60" s="35"/>
      <c r="B60" s="51"/>
      <c r="C60" s="51"/>
      <c r="D60" s="32"/>
      <c r="E60" s="58"/>
      <c r="F60" s="44"/>
      <c r="G60" s="49"/>
    </row>
    <row r="61" spans="1:7">
      <c r="A61" s="35"/>
      <c r="B61" s="51"/>
      <c r="C61" s="51"/>
      <c r="D61" s="32"/>
      <c r="E61" s="58"/>
      <c r="F61" s="44"/>
      <c r="G61" s="49"/>
    </row>
    <row r="62" spans="1:7">
      <c r="A62" s="35"/>
      <c r="B62" s="51"/>
      <c r="C62" s="51"/>
      <c r="D62" s="32"/>
      <c r="E62" s="58"/>
      <c r="F62" s="44"/>
      <c r="G62" s="49"/>
    </row>
    <row r="63" spans="1:7">
      <c r="A63" s="35"/>
      <c r="B63" s="51"/>
      <c r="C63" s="51"/>
      <c r="D63" s="32"/>
      <c r="E63" s="58"/>
      <c r="F63" s="44"/>
      <c r="G63" s="49"/>
    </row>
    <row r="64" spans="1:7">
      <c r="A64" s="35"/>
      <c r="B64" s="51"/>
      <c r="C64" s="51"/>
      <c r="D64" s="32"/>
      <c r="E64" s="58"/>
      <c r="F64" s="44"/>
      <c r="G64" s="49"/>
    </row>
    <row r="65" spans="1:7">
      <c r="A65" s="35"/>
      <c r="B65" s="51"/>
      <c r="C65" s="51"/>
      <c r="D65" s="32"/>
      <c r="E65" s="58"/>
      <c r="F65" s="44"/>
      <c r="G65" s="49"/>
    </row>
    <row r="66" spans="1:7">
      <c r="A66" s="35"/>
      <c r="B66" s="51"/>
      <c r="C66" s="51"/>
      <c r="D66" s="32"/>
      <c r="E66" s="58"/>
      <c r="F66" s="44"/>
      <c r="G66" s="49"/>
    </row>
    <row r="67" spans="1:7">
      <c r="A67" s="35"/>
      <c r="B67" s="51"/>
      <c r="C67" s="51"/>
      <c r="D67" s="32"/>
      <c r="E67" s="58"/>
      <c r="F67" s="44"/>
      <c r="G67" s="49"/>
    </row>
    <row r="68" spans="1:7">
      <c r="A68" s="35"/>
      <c r="B68" s="51"/>
      <c r="C68" s="51"/>
      <c r="D68" s="32"/>
      <c r="E68" s="58"/>
      <c r="F68" s="44"/>
      <c r="G68" s="49"/>
    </row>
    <row r="69" spans="1:7">
      <c r="A69" s="35"/>
      <c r="B69" s="51"/>
      <c r="C69" s="51"/>
      <c r="D69" s="32"/>
      <c r="E69" s="58"/>
      <c r="F69" s="44"/>
      <c r="G69" s="49"/>
    </row>
    <row r="70" spans="1:7">
      <c r="A70" s="35"/>
      <c r="B70" s="51"/>
      <c r="C70" s="51"/>
      <c r="D70" s="32"/>
      <c r="E70" s="58"/>
      <c r="F70" s="44"/>
      <c r="G70" s="49"/>
    </row>
    <row r="71" spans="1:7">
      <c r="A71" s="35"/>
      <c r="B71" s="51"/>
      <c r="C71" s="51"/>
      <c r="D71" s="32"/>
      <c r="E71" s="58"/>
      <c r="F71" s="44"/>
      <c r="G71" s="49"/>
    </row>
    <row r="72" spans="1:7">
      <c r="A72" s="35"/>
      <c r="B72" s="51"/>
      <c r="C72" s="51"/>
      <c r="D72" s="32"/>
      <c r="E72" s="58"/>
      <c r="F72" s="44"/>
      <c r="G72" s="49"/>
    </row>
    <row r="73" spans="1:7">
      <c r="A73" s="35"/>
      <c r="B73" s="51"/>
      <c r="C73" s="51"/>
      <c r="D73" s="32"/>
      <c r="E73" s="58"/>
      <c r="F73" s="44"/>
      <c r="G73" s="49"/>
    </row>
    <row r="74" spans="1:7">
      <c r="A74" s="35"/>
      <c r="B74" s="51"/>
      <c r="C74" s="51"/>
      <c r="D74" s="32"/>
      <c r="E74" s="58"/>
      <c r="F74" s="44"/>
      <c r="G74" s="49"/>
    </row>
    <row r="75" spans="1:7">
      <c r="A75" s="35"/>
      <c r="B75" s="51"/>
      <c r="C75" s="51"/>
      <c r="D75" s="32"/>
      <c r="E75" s="58"/>
      <c r="F75" s="44"/>
      <c r="G75" s="49"/>
    </row>
    <row r="76" spans="1:7">
      <c r="A76" s="35"/>
      <c r="B76" s="51"/>
      <c r="C76" s="51"/>
      <c r="D76" s="32"/>
      <c r="E76" s="58"/>
      <c r="F76" s="44"/>
      <c r="G76" s="49"/>
    </row>
    <row r="77" spans="1:7">
      <c r="A77" s="35"/>
      <c r="B77" s="51"/>
      <c r="C77" s="51"/>
      <c r="D77" s="32"/>
      <c r="E77" s="58"/>
      <c r="F77" s="44"/>
      <c r="G77" s="49"/>
    </row>
    <row r="78" spans="1:7">
      <c r="A78" s="35"/>
      <c r="B78" s="51"/>
      <c r="C78" s="51"/>
      <c r="D78" s="32"/>
      <c r="E78" s="58"/>
      <c r="F78" s="44"/>
      <c r="G78" s="49"/>
    </row>
    <row r="79" spans="1:7">
      <c r="A79" s="35"/>
      <c r="B79" s="51"/>
      <c r="C79" s="51"/>
      <c r="D79" s="32"/>
      <c r="E79" s="58"/>
      <c r="F79" s="44"/>
      <c r="G79" s="49"/>
    </row>
    <row r="80" spans="1:7">
      <c r="A80" s="35"/>
      <c r="B80" s="51"/>
      <c r="C80" s="51"/>
      <c r="D80" s="32"/>
      <c r="E80" s="58"/>
      <c r="F80" s="44"/>
      <c r="G80" s="49"/>
    </row>
    <row r="81" spans="1:7">
      <c r="A81" s="35"/>
      <c r="B81" s="51"/>
      <c r="C81" s="51"/>
      <c r="D81" s="32"/>
      <c r="E81" s="58"/>
      <c r="F81" s="44"/>
      <c r="G81" s="49"/>
    </row>
    <row r="82" spans="1:7">
      <c r="A82" s="35"/>
      <c r="B82" s="51"/>
      <c r="C82" s="51"/>
      <c r="D82" s="32"/>
      <c r="E82" s="58"/>
      <c r="F82" s="44"/>
      <c r="G82" s="49"/>
    </row>
    <row r="83" spans="1:7">
      <c r="A83" s="35"/>
      <c r="B83" s="51"/>
      <c r="C83" s="51"/>
      <c r="D83" s="32"/>
      <c r="E83" s="58"/>
      <c r="F83" s="44"/>
      <c r="G83" s="49"/>
    </row>
    <row r="84" spans="1:7">
      <c r="A84" s="35"/>
      <c r="B84" s="51"/>
      <c r="C84" s="51"/>
      <c r="D84" s="32"/>
      <c r="E84" s="58"/>
      <c r="F84" s="44"/>
      <c r="G84" s="49"/>
    </row>
    <row r="85" spans="1:7">
      <c r="A85" s="35"/>
      <c r="B85" s="51"/>
      <c r="C85" s="51"/>
      <c r="D85" s="32"/>
      <c r="E85" s="58"/>
      <c r="F85" s="44"/>
      <c r="G85" s="49"/>
    </row>
    <row r="86" spans="1:7">
      <c r="A86" s="35"/>
      <c r="B86" s="51"/>
      <c r="C86" s="51"/>
      <c r="D86" s="32"/>
      <c r="E86" s="58"/>
      <c r="F86" s="44"/>
      <c r="G86" s="49"/>
    </row>
    <row r="87" spans="1:7">
      <c r="A87" s="35"/>
      <c r="B87" s="51"/>
      <c r="C87" s="51"/>
      <c r="D87" s="32"/>
      <c r="E87" s="58"/>
      <c r="F87" s="44"/>
      <c r="G87" s="49"/>
    </row>
    <row r="88" spans="1:7">
      <c r="A88" s="35"/>
      <c r="B88" s="51"/>
      <c r="C88" s="51"/>
      <c r="D88" s="32"/>
      <c r="E88" s="58"/>
      <c r="F88" s="44"/>
      <c r="G88" s="49"/>
    </row>
    <row r="89" spans="1:7">
      <c r="A89" s="35"/>
      <c r="B89" s="51"/>
      <c r="C89" s="51"/>
      <c r="D89" s="32"/>
      <c r="E89" s="58"/>
      <c r="F89" s="44"/>
      <c r="G89" s="49"/>
    </row>
    <row r="90" spans="1:7">
      <c r="A90" s="35"/>
      <c r="B90" s="51"/>
      <c r="C90" s="51"/>
      <c r="D90" s="32"/>
      <c r="E90" s="58"/>
      <c r="F90" s="44"/>
      <c r="G90" s="49"/>
    </row>
    <row r="91" spans="1:7">
      <c r="A91" s="35"/>
      <c r="B91" s="51"/>
      <c r="C91" s="51"/>
      <c r="D91" s="32"/>
      <c r="E91" s="58"/>
      <c r="F91" s="44"/>
      <c r="G91" s="49"/>
    </row>
    <row r="92" spans="1:7">
      <c r="A92" s="35"/>
      <c r="B92" s="51"/>
      <c r="C92" s="51"/>
      <c r="D92" s="32"/>
      <c r="E92" s="58"/>
      <c r="F92" s="44"/>
      <c r="G92" s="49"/>
    </row>
    <row r="93" spans="1:7">
      <c r="A93" s="35"/>
      <c r="B93" s="51"/>
      <c r="C93" s="51"/>
      <c r="D93" s="32"/>
      <c r="E93" s="58"/>
      <c r="F93" s="44"/>
      <c r="G93" s="49"/>
    </row>
    <row r="94" spans="1:7">
      <c r="A94" s="35"/>
      <c r="B94" s="51"/>
      <c r="C94" s="51"/>
      <c r="D94" s="32"/>
      <c r="E94" s="58"/>
      <c r="F94" s="44"/>
      <c r="G94" s="49"/>
    </row>
    <row r="95" spans="1:7">
      <c r="A95" s="35"/>
      <c r="B95" s="51"/>
      <c r="C95" s="51"/>
      <c r="D95" s="32"/>
      <c r="E95" s="58"/>
      <c r="F95" s="44"/>
      <c r="G95" s="49"/>
    </row>
    <row r="96" spans="1:7">
      <c r="A96" s="35"/>
      <c r="B96" s="51"/>
      <c r="C96" s="51"/>
      <c r="D96" s="32"/>
      <c r="E96" s="58"/>
      <c r="F96" s="44"/>
      <c r="G96" s="49"/>
    </row>
    <row r="97" spans="1:7">
      <c r="A97" s="35"/>
      <c r="B97" s="51"/>
      <c r="C97" s="51"/>
      <c r="D97" s="32"/>
      <c r="E97" s="58"/>
      <c r="F97" s="44"/>
      <c r="G97" s="49"/>
    </row>
    <row r="98" spans="1:7">
      <c r="A98" s="35"/>
      <c r="B98" s="51"/>
      <c r="C98" s="51"/>
      <c r="D98" s="32"/>
      <c r="E98" s="58"/>
      <c r="F98" s="44"/>
      <c r="G98" s="49"/>
    </row>
    <row r="99" spans="1:7">
      <c r="A99" s="35"/>
      <c r="B99" s="51"/>
      <c r="C99" s="51"/>
      <c r="D99" s="32"/>
      <c r="E99" s="58"/>
      <c r="F99" s="44"/>
      <c r="G99" s="49"/>
    </row>
    <row r="100" spans="1:7">
      <c r="A100" s="35"/>
      <c r="B100" s="51"/>
      <c r="C100" s="51"/>
      <c r="D100" s="32"/>
      <c r="E100" s="58"/>
      <c r="F100" s="44"/>
      <c r="G100" s="49"/>
    </row>
    <row r="101" spans="1:7">
      <c r="A101" s="35"/>
      <c r="B101" s="51"/>
      <c r="C101" s="51"/>
      <c r="D101" s="32"/>
      <c r="E101" s="58"/>
      <c r="F101" s="44"/>
      <c r="G101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47"/>
  <sheetViews>
    <sheetView topLeftCell="A37" zoomScaleNormal="125" workbookViewId="0">
      <selection activeCell="G43" sqref="G43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65" customWidth="1"/>
    <col min="6" max="6" width="29.332031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105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ht="13.8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ht="13.8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 ht="13.8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7" customHeight="1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 ht="13.8">
      <c r="A33" s="87">
        <v>43782</v>
      </c>
      <c r="B33" s="51">
        <v>0.6875</v>
      </c>
      <c r="C33" s="51">
        <v>0.75</v>
      </c>
      <c r="D33" s="111">
        <v>0</v>
      </c>
      <c r="E33" s="58">
        <f t="shared" ref="E33" si="1">C33-B33-(D33/24/60)</f>
        <v>6.25E-2</v>
      </c>
      <c r="F33" s="111" t="s">
        <v>177</v>
      </c>
      <c r="G33" s="37" t="s">
        <v>178</v>
      </c>
    </row>
    <row r="34" spans="1:7" ht="13.8">
      <c r="A34" s="114" t="s">
        <v>190</v>
      </c>
      <c r="B34" s="51">
        <v>0.58333333333333337</v>
      </c>
      <c r="C34" s="51">
        <v>0.70833333333333337</v>
      </c>
      <c r="D34" s="32">
        <v>30</v>
      </c>
      <c r="E34" s="116">
        <v>150</v>
      </c>
      <c r="F34" s="111" t="s">
        <v>177</v>
      </c>
      <c r="G34" s="37" t="s">
        <v>178</v>
      </c>
    </row>
    <row r="35" spans="1:7" ht="15" customHeight="1">
      <c r="A35" s="114" t="s">
        <v>191</v>
      </c>
      <c r="B35" s="51">
        <v>0.70833333333333337</v>
      </c>
      <c r="C35" s="51">
        <v>0.8125</v>
      </c>
      <c r="D35" s="32">
        <v>30</v>
      </c>
      <c r="E35" s="116">
        <v>120</v>
      </c>
      <c r="F35" s="111" t="s">
        <v>177</v>
      </c>
      <c r="G35" s="37" t="s">
        <v>178</v>
      </c>
    </row>
    <row r="36" spans="1:7" ht="15" customHeight="1">
      <c r="A36" s="114" t="s">
        <v>194</v>
      </c>
      <c r="B36" s="51">
        <v>0.47916666666666669</v>
      </c>
      <c r="C36" s="51">
        <v>0.5625</v>
      </c>
      <c r="D36" s="32">
        <v>0</v>
      </c>
      <c r="E36" s="19">
        <v>120</v>
      </c>
      <c r="F36" s="117" t="s">
        <v>192</v>
      </c>
      <c r="G36" s="37" t="s">
        <v>178</v>
      </c>
    </row>
    <row r="37" spans="1:7" ht="15" customHeight="1">
      <c r="A37" s="114" t="s">
        <v>198</v>
      </c>
      <c r="B37" s="51">
        <v>0.54166666666666663</v>
      </c>
      <c r="C37" s="51">
        <v>0.75</v>
      </c>
      <c r="D37" s="32">
        <v>30</v>
      </c>
      <c r="E37" s="19">
        <v>270</v>
      </c>
      <c r="F37" s="117" t="s">
        <v>192</v>
      </c>
      <c r="G37" s="37" t="s">
        <v>178</v>
      </c>
    </row>
    <row r="38" spans="1:7" ht="15" customHeight="1">
      <c r="A38" s="114" t="s">
        <v>201</v>
      </c>
      <c r="B38" s="51">
        <v>0.47916666666666669</v>
      </c>
      <c r="C38" s="51">
        <v>0.54166666666666663</v>
      </c>
      <c r="D38" s="32">
        <v>30</v>
      </c>
      <c r="E38" s="19">
        <v>60</v>
      </c>
      <c r="F38" s="117" t="s">
        <v>192</v>
      </c>
      <c r="G38" s="37" t="s">
        <v>178</v>
      </c>
    </row>
    <row r="39" spans="1:7" ht="13.8">
      <c r="A39" s="87">
        <v>43793</v>
      </c>
      <c r="B39" s="51">
        <v>0.5625</v>
      </c>
      <c r="C39" s="51">
        <v>0.60416666666666663</v>
      </c>
      <c r="D39" s="32">
        <v>0</v>
      </c>
      <c r="E39" s="58">
        <f t="shared" ref="E39" si="2">C39-B39-(D39/24/60)</f>
        <v>4.166666666666663E-2</v>
      </c>
      <c r="F39" s="120" t="s">
        <v>192</v>
      </c>
      <c r="G39" s="113" t="s">
        <v>224</v>
      </c>
    </row>
    <row r="40" spans="1:7" ht="15" customHeight="1">
      <c r="A40" s="114" t="s">
        <v>201</v>
      </c>
      <c r="B40" s="51">
        <v>0.60416666666666663</v>
      </c>
      <c r="C40" s="51">
        <v>0.75</v>
      </c>
      <c r="D40" s="32">
        <v>0</v>
      </c>
      <c r="E40" s="19">
        <v>210</v>
      </c>
      <c r="F40" s="117" t="s">
        <v>192</v>
      </c>
      <c r="G40" s="37" t="s">
        <v>178</v>
      </c>
    </row>
    <row r="41" spans="1:7" ht="15" customHeight="1">
      <c r="A41" s="114" t="s">
        <v>220</v>
      </c>
      <c r="B41" s="51">
        <v>0.54166666666666663</v>
      </c>
      <c r="C41" s="51">
        <v>0.70833333333333337</v>
      </c>
      <c r="D41" s="32">
        <v>0</v>
      </c>
      <c r="E41" s="19">
        <v>240</v>
      </c>
      <c r="F41" s="117" t="s">
        <v>192</v>
      </c>
      <c r="G41" s="37" t="s">
        <v>178</v>
      </c>
    </row>
    <row r="42" spans="1:7" ht="15" customHeight="1">
      <c r="A42" s="114" t="s">
        <v>241</v>
      </c>
      <c r="B42" s="51">
        <v>0.75</v>
      </c>
      <c r="C42" s="51">
        <v>0.875</v>
      </c>
      <c r="D42" s="32">
        <v>0</v>
      </c>
      <c r="E42" s="19">
        <v>180</v>
      </c>
      <c r="F42" s="117" t="s">
        <v>192</v>
      </c>
      <c r="G42" s="37" t="s">
        <v>178</v>
      </c>
    </row>
    <row r="43" spans="1:7" ht="15" customHeight="1">
      <c r="A43" s="114" t="s">
        <v>242</v>
      </c>
      <c r="B43" s="51">
        <v>0.79166666666666663</v>
      </c>
      <c r="C43" s="51">
        <v>0.91666666666666663</v>
      </c>
      <c r="D43" s="32">
        <v>0</v>
      </c>
      <c r="E43" s="19">
        <v>180</v>
      </c>
      <c r="F43" s="117" t="s">
        <v>192</v>
      </c>
      <c r="G43" s="37" t="s">
        <v>178</v>
      </c>
    </row>
    <row r="44" spans="1:7" ht="15" customHeight="1">
      <c r="A44" s="87"/>
      <c r="B44" s="51"/>
      <c r="C44" s="51"/>
      <c r="D44" s="32"/>
      <c r="E44" s="19"/>
      <c r="F44" s="13"/>
      <c r="G44" s="2"/>
    </row>
    <row r="45" spans="1:7" ht="15" customHeight="1">
      <c r="A45" s="87"/>
      <c r="B45" s="51"/>
      <c r="C45" s="51"/>
      <c r="D45" s="32"/>
      <c r="E45" s="19"/>
      <c r="F45" s="6"/>
      <c r="G45" s="2"/>
    </row>
    <row r="46" spans="1:7" ht="15" customHeight="1">
      <c r="A46" s="91"/>
      <c r="B46" s="51"/>
      <c r="C46" s="51"/>
      <c r="D46" s="32"/>
      <c r="E46" s="19"/>
      <c r="F46" s="6"/>
      <c r="G46" s="2"/>
    </row>
    <row r="47" spans="1:7" ht="15" customHeight="1">
      <c r="A47" s="91"/>
      <c r="B47" s="51"/>
      <c r="C47" s="51"/>
      <c r="D47" s="32"/>
      <c r="E47" s="19"/>
      <c r="F47" s="6"/>
      <c r="G47" s="2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Windows 사용자</cp:lastModifiedBy>
  <cp:revision>12</cp:revision>
  <dcterms:created xsi:type="dcterms:W3CDTF">2012-02-01T08:46:19Z</dcterms:created>
  <dcterms:modified xsi:type="dcterms:W3CDTF">2019-11-27T19:16:59Z</dcterms:modified>
</cp:coreProperties>
</file>