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F45B81CD-F9E2-4FCB-937D-51CD54E94AC3}" xr6:coauthVersionLast="47" xr6:coauthVersionMax="47" xr10:uidLastSave="{00000000-0000-0000-0000-000000000000}"/>
  <bookViews>
    <workbookView xWindow="2490" yWindow="1560" windowWidth="20910" windowHeight="11025" activeTab="4" xr2:uid="{00000000-000D-0000-FFFF-FFFF00000000}"/>
  </bookViews>
  <sheets>
    <sheet name="Description" sheetId="13" r:id="rId1"/>
    <sheet name="Front" sheetId="9" r:id="rId2"/>
    <sheet name="Rear" sheetId="10" r:id="rId3"/>
    <sheet name="3.0.90" sheetId="16" r:id="rId4"/>
    <sheet name="3.0.91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0" l="1"/>
  <c r="C5" i="9"/>
</calcChain>
</file>

<file path=xl/sharedStrings.xml><?xml version="1.0" encoding="utf-8"?>
<sst xmlns="http://schemas.openxmlformats.org/spreadsheetml/2006/main" count="80" uniqueCount="52">
  <si>
    <t>name</t>
  </si>
  <si>
    <t>value</t>
  </si>
  <si>
    <t>Weigth_kg</t>
  </si>
  <si>
    <t>cp_JpkgpK</t>
  </si>
  <si>
    <t>ThrmR_KpW</t>
  </si>
  <si>
    <t>TempMx_degC</t>
  </si>
  <si>
    <t>Inertia_kgm2</t>
  </si>
  <si>
    <t>Max_Torque_Nm</t>
  </si>
  <si>
    <t>description</t>
  </si>
  <si>
    <t>Number_of_Motors</t>
  </si>
  <si>
    <t>Front number of motors</t>
  </si>
  <si>
    <t>Motor specific heat [J/(kg*K)]</t>
  </si>
  <si>
    <t>Motor thermal resistance (to cooling fluid) [K/W]</t>
  </si>
  <si>
    <t>Motor max temperature [degC]</t>
  </si>
  <si>
    <t>Motor intertia [kg*m2]</t>
  </si>
  <si>
    <t>Motor max torque [Nm]</t>
  </si>
  <si>
    <t>configuration</t>
  </si>
  <si>
    <t>file</t>
  </si>
  <si>
    <t>MTR.xlsx file version</t>
  </si>
  <si>
    <t>id</t>
  </si>
  <si>
    <t>3.1.01</t>
  </si>
  <si>
    <t>3.1.02</t>
  </si>
  <si>
    <t>3.1.03</t>
  </si>
  <si>
    <t>3.1.04</t>
  </si>
  <si>
    <t>3.1.05</t>
  </si>
  <si>
    <t>3.1.06</t>
  </si>
  <si>
    <t>3.1.07</t>
  </si>
  <si>
    <t>3.2.01</t>
  </si>
  <si>
    <t>3.2.02</t>
  </si>
  <si>
    <t>3.2.03</t>
  </si>
  <si>
    <t>3.2.04</t>
  </si>
  <si>
    <t>3.2.05</t>
  </si>
  <si>
    <t>3.2.06</t>
  </si>
  <si>
    <t>3.2.07</t>
  </si>
  <si>
    <t>sheet</t>
  </si>
  <si>
    <t>Rear</t>
  </si>
  <si>
    <t>Rear parameters</t>
  </si>
  <si>
    <t>3.0.90</t>
  </si>
  <si>
    <t>Motor windings weight [kg]</t>
  </si>
  <si>
    <t>550 V</t>
  </si>
  <si>
    <t>750 V</t>
  </si>
  <si>
    <t>input folder 'Model_Parameters\v001'</t>
  </si>
  <si>
    <t>Front</t>
  </si>
  <si>
    <t>Front parameters</t>
  </si>
  <si>
    <t>Trq%\rpm</t>
  </si>
  <si>
    <t>Motor max power [W]</t>
  </si>
  <si>
    <t>3.2.08</t>
  </si>
  <si>
    <t>3.1.08</t>
  </si>
  <si>
    <t>Max_Power_W</t>
  </si>
  <si>
    <t>Motor power losses [% of max power] map f(V)</t>
  </si>
  <si>
    <t>Integral Powertrain CTSM242-HV</t>
  </si>
  <si>
    <t>3.0.91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</si>
</sst>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/>
    <xf numFmtId="0" fontId="5" fillId="0" borderId="0"/>
    <xf numFmtId="0" fontId="6" fillId="0" borderId="0"/>
    <xf numFmtId="0" fontId="5" fillId="0" borderId="0">
      <alignment vertical="center"/>
    </xf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6" applyNumberFormat="1" applyFont="1" applyBorder="1" applyAlignment="1">
      <alignment horizontal="center" vertical="center"/>
    </xf>
    <xf numFmtId="10" fontId="0" fillId="0" borderId="2" xfId="6" applyNumberFormat="1" applyFont="1" applyBorder="1" applyAlignment="1">
      <alignment horizontal="center" vertical="center"/>
    </xf>
    <xf numFmtId="10" fontId="0" fillId="0" borderId="3" xfId="6" applyNumberFormat="1" applyFont="1" applyBorder="1" applyAlignment="1">
      <alignment horizontal="center" vertical="center"/>
    </xf>
    <xf numFmtId="10" fontId="0" fillId="0" borderId="4" xfId="6" applyNumberFormat="1" applyFont="1" applyBorder="1" applyAlignment="1">
      <alignment horizontal="center" vertical="center"/>
    </xf>
    <xf numFmtId="10" fontId="0" fillId="0" borderId="10" xfId="6" applyNumberFormat="1" applyFont="1" applyBorder="1" applyAlignment="1">
      <alignment horizontal="center" vertical="center"/>
    </xf>
    <xf numFmtId="10" fontId="0" fillId="0" borderId="11" xfId="6" applyNumberFormat="1" applyFont="1" applyBorder="1" applyAlignment="1">
      <alignment horizontal="center" vertical="center"/>
    </xf>
    <xf numFmtId="10" fontId="0" fillId="0" borderId="12" xfId="6" applyNumberFormat="1" applyFont="1" applyBorder="1" applyAlignment="1">
      <alignment horizontal="center" vertical="center"/>
    </xf>
    <xf numFmtId="10" fontId="0" fillId="0" borderId="13" xfId="6" applyNumberFormat="1" applyFont="1" applyBorder="1" applyAlignment="1">
      <alignment horizontal="center" vertical="center"/>
    </xf>
    <xf numFmtId="10" fontId="0" fillId="0" borderId="14" xfId="6" applyNumberFormat="1" applyFont="1" applyBorder="1" applyAlignment="1">
      <alignment horizontal="center" vertical="center"/>
    </xf>
    <xf numFmtId="9" fontId="0" fillId="0" borderId="5" xfId="6" applyFont="1" applyBorder="1"/>
    <xf numFmtId="9" fontId="0" fillId="0" borderId="6" xfId="6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6" applyNumberFormat="1" applyFont="1" applyBorder="1" applyAlignment="1">
      <alignment horizontal="center" vertical="center"/>
    </xf>
    <xf numFmtId="10" fontId="0" fillId="0" borderId="2" xfId="6" applyNumberFormat="1" applyFont="1" applyBorder="1" applyAlignment="1">
      <alignment horizontal="center" vertical="center"/>
    </xf>
    <xf numFmtId="10" fontId="0" fillId="0" borderId="3" xfId="6" applyNumberFormat="1" applyFont="1" applyBorder="1" applyAlignment="1">
      <alignment horizontal="center" vertical="center"/>
    </xf>
    <xf numFmtId="10" fontId="0" fillId="0" borderId="4" xfId="6" applyNumberFormat="1" applyFont="1" applyBorder="1" applyAlignment="1">
      <alignment horizontal="center" vertical="center"/>
    </xf>
    <xf numFmtId="9" fontId="0" fillId="0" borderId="5" xfId="6" applyFont="1" applyBorder="1"/>
    <xf numFmtId="9" fontId="0" fillId="0" borderId="6" xfId="6" applyFont="1" applyBorder="1"/>
    <xf numFmtId="0" fontId="7" fillId="0" borderId="9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</cellXfs>
  <cellStyles count="7">
    <cellStyle name="Normal" xfId="0" builtinId="0"/>
    <cellStyle name="Normal 2" xfId="1" xr:uid="{95C668BD-33CF-4AD6-BF38-04883D0DE548}"/>
    <cellStyle name="Normal 2 2" xfId="3" xr:uid="{05571B29-3112-459D-AC95-ABAF85CBBEB2}"/>
    <cellStyle name="Normal 4" xfId="2" xr:uid="{CFAA1904-39B4-44F4-919A-B32354258AB0}"/>
    <cellStyle name="Normale 2" xfId="4" xr:uid="{C658AFB3-F703-41CD-B873-5006643EF63F}"/>
    <cellStyle name="Percent" xfId="6" builtinId="5"/>
    <cellStyle name="標準_【印刷不要】 WLTC v1.0" xfId="5" xr:uid="{BBDF2F34-F8DA-46AA-8900-83DA55C64729}"/>
  </cellStyles>
  <dxfs count="0"/>
  <tableStyles count="0" defaultTableStyle="TableStyleMedium2" defaultPivotStyle="PivotStyleLight16"/>
  <colors>
    <mruColors>
      <color rgb="FFFFF685"/>
      <color rgb="FF6AC47B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82C-8A2D-4644-BE18-EC24DA1540D5}">
  <dimension ref="A1:D8"/>
  <sheetViews>
    <sheetView showGridLines="0" workbookViewId="0"/>
  </sheetViews>
  <sheetFormatPr defaultRowHeight="15"/>
  <cols>
    <col min="1" max="1" width="12.85546875" bestFit="1" customWidth="1"/>
    <col min="3" max="3" width="43.7109375" bestFit="1" customWidth="1"/>
  </cols>
  <sheetData>
    <row r="1" spans="1:4">
      <c r="A1" s="4" t="s">
        <v>16</v>
      </c>
      <c r="B1" s="5">
        <v>1</v>
      </c>
      <c r="C1" s="1" t="s">
        <v>41</v>
      </c>
    </row>
    <row r="2" spans="1:4">
      <c r="A2" s="4" t="s">
        <v>17</v>
      </c>
      <c r="B2" s="5">
        <v>1</v>
      </c>
      <c r="C2" s="1" t="s">
        <v>18</v>
      </c>
    </row>
    <row r="4" spans="1:4">
      <c r="B4" s="6" t="s">
        <v>34</v>
      </c>
      <c r="C4" s="6" t="s">
        <v>8</v>
      </c>
    </row>
    <row r="5" spans="1:4">
      <c r="B5" s="2" t="s">
        <v>42</v>
      </c>
      <c r="C5" s="2" t="s">
        <v>43</v>
      </c>
    </row>
    <row r="6" spans="1:4">
      <c r="B6" s="2" t="s">
        <v>35</v>
      </c>
      <c r="C6" s="2" t="s">
        <v>36</v>
      </c>
    </row>
    <row r="7" spans="1:4">
      <c r="B7" s="7" t="s">
        <v>37</v>
      </c>
      <c r="C7" s="7" t="s">
        <v>49</v>
      </c>
      <c r="D7" t="s">
        <v>50</v>
      </c>
    </row>
    <row r="8" spans="1:4">
      <c r="B8" s="7" t="s">
        <v>51</v>
      </c>
      <c r="C8" s="7" t="s">
        <v>49</v>
      </c>
      <c r="D8" s="21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E36F-59A5-46A1-B538-7878F0B18C55}">
  <dimension ref="A1:D9"/>
  <sheetViews>
    <sheetView showGridLines="0" workbookViewId="0">
      <selection activeCell="C2" sqref="C2:C9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20</v>
      </c>
      <c r="B2" s="1" t="s">
        <v>9</v>
      </c>
      <c r="C2" s="2">
        <v>1</v>
      </c>
      <c r="D2" s="1" t="s">
        <v>10</v>
      </c>
    </row>
    <row r="3" spans="1:4">
      <c r="A3" s="2" t="s">
        <v>21</v>
      </c>
      <c r="B3" s="1" t="s">
        <v>2</v>
      </c>
      <c r="C3" s="2">
        <v>2.4</v>
      </c>
      <c r="D3" s="1" t="s">
        <v>38</v>
      </c>
    </row>
    <row r="4" spans="1:4">
      <c r="A4" s="2" t="s">
        <v>22</v>
      </c>
      <c r="B4" s="1" t="s">
        <v>3</v>
      </c>
      <c r="C4" s="2">
        <v>385</v>
      </c>
      <c r="D4" s="1" t="s">
        <v>11</v>
      </c>
    </row>
    <row r="5" spans="1:4">
      <c r="A5" s="2" t="s">
        <v>23</v>
      </c>
      <c r="B5" s="1" t="s">
        <v>4</v>
      </c>
      <c r="C5" s="2">
        <f>(0.00872+0.011668)*1.3/3</f>
        <v>8.8348000000000003E-3</v>
      </c>
      <c r="D5" s="1" t="s">
        <v>12</v>
      </c>
    </row>
    <row r="6" spans="1:4">
      <c r="A6" s="2" t="s">
        <v>24</v>
      </c>
      <c r="B6" s="1" t="s">
        <v>5</v>
      </c>
      <c r="C6" s="2">
        <v>150</v>
      </c>
      <c r="D6" s="1" t="s">
        <v>13</v>
      </c>
    </row>
    <row r="7" spans="1:4">
      <c r="A7" s="2" t="s">
        <v>25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26</v>
      </c>
      <c r="B8" s="1" t="s">
        <v>7</v>
      </c>
      <c r="C8" s="2">
        <v>468</v>
      </c>
      <c r="D8" s="1" t="s">
        <v>15</v>
      </c>
    </row>
    <row r="9" spans="1:4">
      <c r="A9" s="2" t="s">
        <v>47</v>
      </c>
      <c r="B9" s="1" t="s">
        <v>48</v>
      </c>
      <c r="C9" s="2">
        <v>364000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583-A729-4A6D-BF70-32E18063AAC9}">
  <dimension ref="A1:D9"/>
  <sheetViews>
    <sheetView showGridLines="0" workbookViewId="0"/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27</v>
      </c>
      <c r="B2" s="1" t="s">
        <v>9</v>
      </c>
      <c r="C2" s="22">
        <v>2</v>
      </c>
      <c r="D2" s="1" t="s">
        <v>10</v>
      </c>
    </row>
    <row r="3" spans="1:4">
      <c r="A3" s="2" t="s">
        <v>28</v>
      </c>
      <c r="B3" s="1" t="s">
        <v>2</v>
      </c>
      <c r="C3" s="22">
        <v>2.4</v>
      </c>
      <c r="D3" s="1" t="s">
        <v>38</v>
      </c>
    </row>
    <row r="4" spans="1:4">
      <c r="A4" s="2" t="s">
        <v>29</v>
      </c>
      <c r="B4" s="1" t="s">
        <v>3</v>
      </c>
      <c r="C4" s="22">
        <v>385</v>
      </c>
      <c r="D4" s="1" t="s">
        <v>11</v>
      </c>
    </row>
    <row r="5" spans="1:4">
      <c r="A5" s="2" t="s">
        <v>30</v>
      </c>
      <c r="B5" s="1" t="s">
        <v>4</v>
      </c>
      <c r="C5" s="22">
        <f>(0.00872+0.011668)*1.3/3</f>
        <v>8.8348000000000003E-3</v>
      </c>
      <c r="D5" s="1" t="s">
        <v>12</v>
      </c>
    </row>
    <row r="6" spans="1:4">
      <c r="A6" s="2" t="s">
        <v>31</v>
      </c>
      <c r="B6" s="1" t="s">
        <v>5</v>
      </c>
      <c r="C6" s="22">
        <v>150</v>
      </c>
      <c r="D6" s="1" t="s">
        <v>13</v>
      </c>
    </row>
    <row r="7" spans="1:4">
      <c r="A7" s="2" t="s">
        <v>32</v>
      </c>
      <c r="B7" s="1" t="s">
        <v>6</v>
      </c>
      <c r="C7" s="22">
        <v>1.2999999999999999E-2</v>
      </c>
      <c r="D7" s="1" t="s">
        <v>14</v>
      </c>
    </row>
    <row r="8" spans="1:4">
      <c r="A8" s="2" t="s">
        <v>33</v>
      </c>
      <c r="B8" s="1" t="s">
        <v>7</v>
      </c>
      <c r="C8" s="22">
        <v>468</v>
      </c>
      <c r="D8" s="1" t="s">
        <v>15</v>
      </c>
    </row>
    <row r="9" spans="1:4">
      <c r="A9" s="2" t="s">
        <v>46</v>
      </c>
      <c r="B9" s="1" t="s">
        <v>48</v>
      </c>
      <c r="C9" s="22">
        <v>364000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9EE0-BAAE-4C0E-9FAB-5058642633DE}">
  <dimension ref="A1:M44"/>
  <sheetViews>
    <sheetView showGridLines="0" workbookViewId="0">
      <selection sqref="A1:A22"/>
    </sheetView>
  </sheetViews>
  <sheetFormatPr defaultRowHeight="15"/>
  <cols>
    <col min="1" max="1" width="9.140625" style="21"/>
    <col min="2" max="2" width="9.85546875" style="21" bestFit="1" customWidth="1"/>
    <col min="3" max="16384" width="9.140625" style="21"/>
  </cols>
  <sheetData>
    <row r="1" spans="1:13" ht="15" customHeight="1">
      <c r="A1" s="31" t="s">
        <v>39</v>
      </c>
      <c r="B1" s="22" t="s">
        <v>44</v>
      </c>
      <c r="C1" s="23">
        <v>200</v>
      </c>
      <c r="D1" s="23">
        <v>1500</v>
      </c>
      <c r="E1" s="23">
        <v>3000</v>
      </c>
      <c r="F1" s="23">
        <v>4500</v>
      </c>
      <c r="G1" s="23">
        <v>6000</v>
      </c>
      <c r="H1" s="23">
        <v>7500</v>
      </c>
      <c r="I1" s="23">
        <v>9000</v>
      </c>
      <c r="J1" s="23">
        <v>10500</v>
      </c>
      <c r="K1" s="23">
        <v>12000</v>
      </c>
      <c r="L1" s="23">
        <v>13500</v>
      </c>
      <c r="M1" s="24">
        <v>15000</v>
      </c>
    </row>
    <row r="2" spans="1:13">
      <c r="A2" s="32"/>
      <c r="B2" s="29">
        <v>-1</v>
      </c>
      <c r="C2" s="25">
        <v>1.2117571663846348E-2</v>
      </c>
      <c r="D2" s="25">
        <v>3.5342917352885174E-2</v>
      </c>
      <c r="E2" s="25">
        <v>3.6352714991539012E-2</v>
      </c>
      <c r="F2" s="25">
        <v>3.9987986490692906E-2</v>
      </c>
      <c r="G2" s="25">
        <v>4.2815419878923788E-2</v>
      </c>
      <c r="H2" s="25">
        <v>5.6548667764616325E-2</v>
      </c>
      <c r="I2" s="25">
        <v>5.3317315320923965E-2</v>
      </c>
      <c r="J2" s="25">
        <v>5.5134951070500919E-2</v>
      </c>
      <c r="K2" s="25">
        <v>6.1395696430154863E-2</v>
      </c>
      <c r="L2" s="25">
        <v>6.9070158483924227E-2</v>
      </c>
      <c r="M2" s="26">
        <v>7.8764215815001315E-2</v>
      </c>
    </row>
    <row r="3" spans="1:13">
      <c r="A3" s="32"/>
      <c r="B3" s="29">
        <v>-0.9</v>
      </c>
      <c r="C3" s="25">
        <v>1.0275700770941702E-2</v>
      </c>
      <c r="D3" s="25">
        <v>2.4719846194246543E-2</v>
      </c>
      <c r="E3" s="25">
        <v>2.835511769340043E-2</v>
      </c>
      <c r="F3" s="25">
        <v>3.1626862042638988E-2</v>
      </c>
      <c r="G3" s="25">
        <v>3.4171552092046725E-2</v>
      </c>
      <c r="H3" s="25">
        <v>3.9079168615904492E-2</v>
      </c>
      <c r="I3" s="25">
        <v>3.9260932190862192E-2</v>
      </c>
      <c r="J3" s="25">
        <v>4.1987385815227624E-2</v>
      </c>
      <c r="K3" s="25">
        <v>4.7985583788831568E-2</v>
      </c>
      <c r="L3" s="25">
        <v>5.5619653937054772E-2</v>
      </c>
      <c r="M3" s="26">
        <v>6.3617251235193364E-2</v>
      </c>
    </row>
    <row r="4" spans="1:13">
      <c r="A4" s="32"/>
      <c r="B4" s="29">
        <v>-0.8</v>
      </c>
      <c r="C4" s="25">
        <v>8.8754480453416794E-3</v>
      </c>
      <c r="D4" s="25">
        <v>1.9064979417784917E-2</v>
      </c>
      <c r="E4" s="25">
        <v>2.1973196617108021E-2</v>
      </c>
      <c r="F4" s="25">
        <v>2.4719846194246567E-2</v>
      </c>
      <c r="G4" s="25">
        <v>2.7143360527015836E-2</v>
      </c>
      <c r="H4" s="25">
        <v>2.9082171993231255E-2</v>
      </c>
      <c r="I4" s="25">
        <v>3.0051577726338964E-2</v>
      </c>
      <c r="J4" s="25">
        <v>3.2798227303477472E-2</v>
      </c>
      <c r="K4" s="25">
        <v>3.8776229324308339E-2</v>
      </c>
      <c r="L4" s="25">
        <v>4.5077366589508436E-2</v>
      </c>
      <c r="M4" s="26">
        <v>5.4932991542770149E-2</v>
      </c>
    </row>
    <row r="5" spans="1:13">
      <c r="A5" s="32"/>
      <c r="B5" s="29">
        <v>-0.7</v>
      </c>
      <c r="C5" s="25">
        <v>7.5649551098442196E-3</v>
      </c>
      <c r="D5" s="25">
        <v>1.4419910279977145E-2</v>
      </c>
      <c r="E5" s="25">
        <v>1.6681856990561812E-2</v>
      </c>
      <c r="F5" s="25">
        <v>1.8661060362323383E-2</v>
      </c>
      <c r="G5" s="25">
        <v>2.0923007072908038E-2</v>
      </c>
      <c r="H5" s="25">
        <v>2.2619467105846523E-2</v>
      </c>
      <c r="I5" s="25">
        <v>2.2902210444669609E-2</v>
      </c>
      <c r="J5" s="25">
        <v>2.6719245518781212E-2</v>
      </c>
      <c r="K5" s="25">
        <v>3.1667253948185141E-2</v>
      </c>
      <c r="L5" s="25">
        <v>3.8170350741116021E-2</v>
      </c>
      <c r="M5" s="26">
        <v>4.6652650905808467E-2</v>
      </c>
    </row>
    <row r="6" spans="1:13">
      <c r="A6" s="32"/>
      <c r="B6" s="29">
        <v>-0.6</v>
      </c>
      <c r="C6" s="25">
        <v>6.322679614824714E-3</v>
      </c>
      <c r="D6" s="25">
        <v>1.0542287347546316E-2</v>
      </c>
      <c r="E6" s="25">
        <v>1.235992309712328E-2</v>
      </c>
      <c r="F6" s="25">
        <v>1.4177558846700234E-2</v>
      </c>
      <c r="G6" s="25">
        <v>1.5995194596277188E-2</v>
      </c>
      <c r="H6" s="25">
        <v>1.6964600329384898E-2</v>
      </c>
      <c r="I6" s="25">
        <v>1.8176357495769534E-2</v>
      </c>
      <c r="J6" s="25">
        <v>2.1205750411731124E-2</v>
      </c>
      <c r="K6" s="25">
        <v>2.6173954793908126E-2</v>
      </c>
      <c r="L6" s="25">
        <v>3.2717443492385159E-2</v>
      </c>
      <c r="M6" s="26">
        <v>4.1199743657077612E-2</v>
      </c>
    </row>
    <row r="7" spans="1:13">
      <c r="A7" s="32"/>
      <c r="B7" s="29">
        <v>-0.5</v>
      </c>
      <c r="C7" s="25">
        <v>5.143235972877005E-3</v>
      </c>
      <c r="D7" s="25">
        <v>7.3715227621731867E-3</v>
      </c>
      <c r="E7" s="25">
        <v>8.886219220153993E-3</v>
      </c>
      <c r="F7" s="25">
        <v>1.0299935914269403E-2</v>
      </c>
      <c r="G7" s="25">
        <v>1.1713652608384809E-2</v>
      </c>
      <c r="H7" s="25">
        <v>1.2622470483173286E-2</v>
      </c>
      <c r="I7" s="25">
        <v>1.3935207413423311E-2</v>
      </c>
      <c r="J7" s="25">
        <v>1.6964600329384898E-2</v>
      </c>
      <c r="K7" s="25">
        <v>2.1811628994923438E-2</v>
      </c>
      <c r="L7" s="25">
        <v>2.8173354118442778E-2</v>
      </c>
      <c r="M7" s="26">
        <v>3.5342917352885209E-2</v>
      </c>
    </row>
    <row r="8" spans="1:13">
      <c r="A8" s="32"/>
      <c r="B8" s="29">
        <v>-0.4</v>
      </c>
      <c r="C8" s="25">
        <v>4.0284193798031404E-3</v>
      </c>
      <c r="D8" s="25">
        <v>4.9278124766308513E-3</v>
      </c>
      <c r="E8" s="25">
        <v>6.1395696430154864E-3</v>
      </c>
      <c r="F8" s="25">
        <v>7.2705429983078136E-3</v>
      </c>
      <c r="G8" s="25">
        <v>8.40151635360014E-3</v>
      </c>
      <c r="H8" s="25">
        <v>9.6940573310770849E-3</v>
      </c>
      <c r="I8" s="25">
        <v>1.0663463064184794E-2</v>
      </c>
      <c r="J8" s="25">
        <v>1.357168026350792E-2</v>
      </c>
      <c r="K8" s="25">
        <v>1.8095573684677225E-2</v>
      </c>
      <c r="L8" s="25">
        <v>2.3992791894415784E-2</v>
      </c>
      <c r="M8" s="26">
        <v>3.150568632600053E-2</v>
      </c>
    </row>
    <row r="9" spans="1:13">
      <c r="A9" s="32"/>
      <c r="B9" s="29">
        <v>-0.3</v>
      </c>
      <c r="C9" s="25">
        <v>2.9620730733846616E-3</v>
      </c>
      <c r="D9" s="25">
        <v>3.0293929159615888E-3</v>
      </c>
      <c r="E9" s="25">
        <v>3.998798649069297E-3</v>
      </c>
      <c r="F9" s="25">
        <v>5.0893800988154689E-3</v>
      </c>
      <c r="G9" s="25">
        <v>6.0587858319231776E-3</v>
      </c>
      <c r="H9" s="25">
        <v>6.9676037067116555E-3</v>
      </c>
      <c r="I9" s="25">
        <v>7.9975972981385941E-3</v>
      </c>
      <c r="J9" s="25">
        <v>1.1026990214100184E-2</v>
      </c>
      <c r="K9" s="25">
        <v>1.502578886316948E-2</v>
      </c>
      <c r="L9" s="25">
        <v>2.1266338270050356E-2</v>
      </c>
      <c r="M9" s="26">
        <v>2.847629341003894E-2</v>
      </c>
    </row>
    <row r="10" spans="1:13">
      <c r="A10" s="32"/>
      <c r="B10" s="29">
        <v>-0.2</v>
      </c>
      <c r="C10" s="25">
        <v>1.9459922494236206E-3</v>
      </c>
      <c r="D10" s="25">
        <v>1.6964600329384897E-3</v>
      </c>
      <c r="E10" s="25">
        <v>2.5850819549538893E-3</v>
      </c>
      <c r="F10" s="25">
        <v>3.3929200658769799E-3</v>
      </c>
      <c r="G10" s="25">
        <v>4.20075817680007E-3</v>
      </c>
      <c r="H10" s="25">
        <v>5.0489881932693154E-3</v>
      </c>
      <c r="I10" s="25">
        <v>6.0587858319231785E-3</v>
      </c>
      <c r="J10" s="25">
        <v>8.7650435035155315E-3</v>
      </c>
      <c r="K10" s="25">
        <v>1.2925409774769445E-2</v>
      </c>
      <c r="L10" s="25">
        <v>1.8539884645684925E-2</v>
      </c>
      <c r="M10" s="26">
        <v>2.5850819549538849E-2</v>
      </c>
    </row>
    <row r="11" spans="1:13">
      <c r="A11" s="32"/>
      <c r="B11" s="29">
        <v>-0.1</v>
      </c>
      <c r="C11" s="25">
        <v>9.7479132051386135E-4</v>
      </c>
      <c r="D11" s="25">
        <v>8.6842596924232207E-4</v>
      </c>
      <c r="E11" s="25">
        <v>1.6156762218461807E-3</v>
      </c>
      <c r="F11" s="25">
        <v>2.302338616130808E-3</v>
      </c>
      <c r="G11" s="25">
        <v>2.9890010104154344E-3</v>
      </c>
      <c r="H11" s="25">
        <v>3.7362512630192929E-3</v>
      </c>
      <c r="I11" s="25">
        <v>4.7258529489000792E-3</v>
      </c>
      <c r="J11" s="25">
        <v>7.2099551399885829E-3</v>
      </c>
      <c r="K11" s="25">
        <v>1.1309733552923248E-2</v>
      </c>
      <c r="L11" s="25">
        <v>1.672224889610795E-2</v>
      </c>
      <c r="M11" s="26">
        <v>2.3225345689038827E-2</v>
      </c>
    </row>
    <row r="12" spans="1:13">
      <c r="A12" s="32"/>
      <c r="B12" s="29">
        <v>0</v>
      </c>
      <c r="C12" s="25">
        <v>0</v>
      </c>
      <c r="D12" s="25">
        <v>3.4772645959155039E-4</v>
      </c>
      <c r="E12" s="25">
        <v>6.9545291918310078E-4</v>
      </c>
      <c r="F12" s="25">
        <v>1.2959082655140566E-3</v>
      </c>
      <c r="G12" s="25">
        <v>1.7207522364103408E-3</v>
      </c>
      <c r="H12" s="25">
        <v>2.3636076231923599E-3</v>
      </c>
      <c r="I12" s="25">
        <v>3.6211425767784409E-3</v>
      </c>
      <c r="J12" s="25">
        <v>5.8357758271017912E-3</v>
      </c>
      <c r="K12" s="25">
        <v>1.0858039125310314E-2</v>
      </c>
      <c r="L12" s="25">
        <v>1.7776637112692652E-2</v>
      </c>
      <c r="M12" s="26">
        <v>2.6999936862402752E-2</v>
      </c>
    </row>
    <row r="13" spans="1:13">
      <c r="A13" s="32"/>
      <c r="B13" s="29">
        <v>0.1</v>
      </c>
      <c r="C13" s="25">
        <v>1.5278860823101275E-3</v>
      </c>
      <c r="D13" s="25">
        <v>9.0744615385822576E-4</v>
      </c>
      <c r="E13" s="25">
        <v>1.6829960644231048E-3</v>
      </c>
      <c r="F13" s="25">
        <v>2.3932833847513596E-3</v>
      </c>
      <c r="G13" s="25">
        <v>3.0168228208746111E-3</v>
      </c>
      <c r="H13" s="25">
        <v>3.7710285260932649E-3</v>
      </c>
      <c r="I13" s="25">
        <v>4.9176409457857223E-3</v>
      </c>
      <c r="J13" s="25">
        <v>7.4406141795547815E-3</v>
      </c>
      <c r="K13" s="25">
        <v>1.2161003820347576E-2</v>
      </c>
      <c r="L13" s="25">
        <v>1.8858472456979403E-2</v>
      </c>
      <c r="M13" s="26">
        <v>2.7539935599650782E-2</v>
      </c>
    </row>
    <row r="14" spans="1:13">
      <c r="A14" s="32"/>
      <c r="B14" s="29">
        <v>0.2</v>
      </c>
      <c r="C14" s="25">
        <v>3.0469607245672561E-3</v>
      </c>
      <c r="D14" s="25">
        <v>1.7708351074514506E-3</v>
      </c>
      <c r="E14" s="25">
        <v>2.6705392096631089E-3</v>
      </c>
      <c r="F14" s="25">
        <v>3.4906585039886627E-3</v>
      </c>
      <c r="G14" s="25">
        <v>4.3128934053388813E-3</v>
      </c>
      <c r="H14" s="25">
        <v>5.1784494289941699E-3</v>
      </c>
      <c r="I14" s="25">
        <v>6.2141393147930038E-3</v>
      </c>
      <c r="J14" s="25">
        <v>9.0454525320077719E-3</v>
      </c>
      <c r="K14" s="25">
        <v>1.3463968515384839E-2</v>
      </c>
      <c r="L14" s="25">
        <v>1.9940307801266155E-2</v>
      </c>
      <c r="M14" s="26">
        <v>2.8079934336898812E-2</v>
      </c>
    </row>
    <row r="15" spans="1:13">
      <c r="A15" s="32"/>
      <c r="B15" s="29">
        <v>0.3</v>
      </c>
      <c r="C15" s="25">
        <v>4.6903983047273182E-3</v>
      </c>
      <c r="D15" s="25">
        <v>3.256038750559347E-3</v>
      </c>
      <c r="E15" s="25">
        <v>4.2649838154324646E-3</v>
      </c>
      <c r="F15" s="25">
        <v>5.2359877559829933E-3</v>
      </c>
      <c r="G15" s="25">
        <v>6.2141393147930029E-3</v>
      </c>
      <c r="H15" s="25">
        <v>7.1316312248839876E-3</v>
      </c>
      <c r="I15" s="25">
        <v>8.1775023498349628E-3</v>
      </c>
      <c r="J15" s="25">
        <v>1.1321345189014563E-2</v>
      </c>
      <c r="K15" s="25">
        <v>1.5506490054870465E-2</v>
      </c>
      <c r="L15" s="25">
        <v>2.212938425603575E-2</v>
      </c>
      <c r="M15" s="26">
        <v>3.0548499992889975E-2</v>
      </c>
    </row>
    <row r="16" spans="1:13">
      <c r="A16" s="32"/>
      <c r="B16" s="29">
        <v>0.4</v>
      </c>
      <c r="C16" s="25">
        <v>6.4719011945883944E-3</v>
      </c>
      <c r="D16" s="25">
        <v>5.4315689421723162E-3</v>
      </c>
      <c r="E16" s="25">
        <v>6.556854594380962E-3</v>
      </c>
      <c r="F16" s="25">
        <v>7.7532450274352335E-3</v>
      </c>
      <c r="G16" s="25">
        <v>8.9667539547475614E-3</v>
      </c>
      <c r="H16" s="25">
        <v>9.9324357900379967E-3</v>
      </c>
      <c r="I16" s="25">
        <v>1.090333646644662E-2</v>
      </c>
      <c r="J16" s="25">
        <v>1.3905410106053196E-2</v>
      </c>
      <c r="K16" s="25">
        <v>1.8616845354606198E-2</v>
      </c>
      <c r="L16" s="25">
        <v>2.5589902892594787E-2</v>
      </c>
      <c r="M16" s="26">
        <v>3.3659921288462104E-2</v>
      </c>
    </row>
    <row r="17" spans="1:13">
      <c r="A17" s="32"/>
      <c r="B17" s="29">
        <v>0.5</v>
      </c>
      <c r="C17" s="25">
        <v>8.4168037198017812E-3</v>
      </c>
      <c r="D17" s="25">
        <v>8.4240973105468384E-3</v>
      </c>
      <c r="E17" s="25">
        <v>9.5164175370521104E-3</v>
      </c>
      <c r="F17" s="25">
        <v>1.098743544649281E-2</v>
      </c>
      <c r="G17" s="25">
        <v>1.2063493932425137E-2</v>
      </c>
      <c r="H17" s="25">
        <v>1.3477791891684002E-2</v>
      </c>
      <c r="I17" s="25">
        <v>1.4263262449767975E-2</v>
      </c>
      <c r="J17" s="25">
        <v>1.7381762632566494E-2</v>
      </c>
      <c r="K17" s="25">
        <v>2.2416884886868896E-2</v>
      </c>
      <c r="L17" s="25">
        <v>2.9074668852882127E-2</v>
      </c>
      <c r="M17" s="26">
        <v>3.7710285260932647E-2</v>
      </c>
    </row>
    <row r="18" spans="1:13">
      <c r="A18" s="32"/>
      <c r="B18" s="29">
        <v>0.6</v>
      </c>
      <c r="C18" s="25">
        <v>1.0563351704021876E-2</v>
      </c>
      <c r="D18" s="25">
        <v>1.2424852973954903E-2</v>
      </c>
      <c r="E18" s="25">
        <v>1.3563490985931506E-2</v>
      </c>
      <c r="F18" s="25">
        <v>1.5146964579807945E-2</v>
      </c>
      <c r="G18" s="25">
        <v>1.654104922055552E-2</v>
      </c>
      <c r="H18" s="25">
        <v>1.7453292519943313E-2</v>
      </c>
      <c r="I18" s="25">
        <v>1.864241794437901E-2</v>
      </c>
      <c r="J18" s="25">
        <v>2.1749487601775513E-2</v>
      </c>
      <c r="K18" s="25">
        <v>2.6900261864242683E-2</v>
      </c>
      <c r="L18" s="25">
        <v>3.3729323188025941E-2</v>
      </c>
      <c r="M18" s="26">
        <v>4.2649838154324653E-2</v>
      </c>
    </row>
    <row r="19" spans="1:13">
      <c r="A19" s="32"/>
      <c r="B19" s="29">
        <v>0.7</v>
      </c>
      <c r="C19" s="25">
        <v>1.2955094114803349E-2</v>
      </c>
      <c r="D19" s="25">
        <v>1.7651580770169869E-2</v>
      </c>
      <c r="E19" s="25">
        <v>1.8688792118370001E-2</v>
      </c>
      <c r="F19" s="25">
        <v>2.0449989914876971E-2</v>
      </c>
      <c r="G19" s="25">
        <v>2.2337311591012685E-2</v>
      </c>
      <c r="H19" s="25">
        <v>2.3367218084552194E-2</v>
      </c>
      <c r="I19" s="25">
        <v>2.3537729131212343E-2</v>
      </c>
      <c r="J19" s="25">
        <v>2.7460683986414401E-2</v>
      </c>
      <c r="K19" s="25">
        <v>3.2579479370560847E-2</v>
      </c>
      <c r="L19" s="25">
        <v>4.0704536394034978E-2</v>
      </c>
      <c r="M19" s="26">
        <v>4.9758144513378746E-2</v>
      </c>
    </row>
    <row r="20" spans="1:13">
      <c r="A20" s="32"/>
      <c r="B20" s="29">
        <v>0.8</v>
      </c>
      <c r="C20" s="25">
        <v>1.5685213090734031E-2</v>
      </c>
      <c r="D20" s="25">
        <v>2.457019139213084E-2</v>
      </c>
      <c r="E20" s="25">
        <v>2.5070837925199319E-2</v>
      </c>
      <c r="F20" s="25">
        <v>2.6587077068354878E-2</v>
      </c>
      <c r="G20" s="25">
        <v>2.9038276923463224E-2</v>
      </c>
      <c r="H20" s="25">
        <v>3.1038432091541376E-2</v>
      </c>
      <c r="I20" s="25">
        <v>3.1012980109740934E-2</v>
      </c>
      <c r="J20" s="25">
        <v>3.4978557380175058E-2</v>
      </c>
      <c r="K20" s="25">
        <v>3.9975494148771482E-2</v>
      </c>
      <c r="L20" s="25">
        <v>4.8069705773935954E-2</v>
      </c>
      <c r="M20" s="26">
        <v>5.6866450872432875E-2</v>
      </c>
    </row>
    <row r="21" spans="1:13">
      <c r="A21" s="32"/>
      <c r="B21" s="29">
        <v>0.9</v>
      </c>
      <c r="C21" s="25">
        <v>1.8785821159335751E-2</v>
      </c>
      <c r="D21" s="25">
        <v>3.3341247477447045E-2</v>
      </c>
      <c r="E21" s="25">
        <v>3.3336550865603463E-2</v>
      </c>
      <c r="F21" s="25">
        <v>3.4805790949345917E-2</v>
      </c>
      <c r="G21" s="25">
        <v>3.6658199991467959E-2</v>
      </c>
      <c r="H21" s="25">
        <v>4.1828437751770892E-2</v>
      </c>
      <c r="I21" s="25">
        <v>4.072710808180726E-2</v>
      </c>
      <c r="J21" s="25">
        <v>4.4782330062040882E-2</v>
      </c>
      <c r="K21" s="25">
        <v>4.9623147661666568E-2</v>
      </c>
      <c r="L21" s="25">
        <v>5.7577281508338275E-2</v>
      </c>
      <c r="M21" s="26">
        <v>6.7878513469678756E-2</v>
      </c>
    </row>
    <row r="22" spans="1:13">
      <c r="A22" s="33"/>
      <c r="B22" s="30">
        <v>1</v>
      </c>
      <c r="C22" s="27">
        <v>2.2390628959650969E-2</v>
      </c>
      <c r="D22" s="27">
        <v>4.4633302221330662E-2</v>
      </c>
      <c r="E22" s="27">
        <v>4.3388868637618865E-2</v>
      </c>
      <c r="F22" s="27">
        <v>4.490399810984947E-2</v>
      </c>
      <c r="G22" s="27">
        <v>4.7017032910867694E-2</v>
      </c>
      <c r="H22" s="27">
        <v>6.217437690225483E-2</v>
      </c>
      <c r="I22" s="27">
        <v>5.7098505222312669E-2</v>
      </c>
      <c r="J22" s="27">
        <v>5.8904862254808676E-2</v>
      </c>
      <c r="K22" s="27">
        <v>6.3820890260036248E-2</v>
      </c>
      <c r="L22" s="27">
        <v>7.1798501542540777E-2</v>
      </c>
      <c r="M22" s="28">
        <v>8.1960682429762038E-2</v>
      </c>
    </row>
    <row r="23" spans="1:13" ht="15" customHeight="1">
      <c r="A23" s="31" t="s">
        <v>40</v>
      </c>
      <c r="B23" s="22" t="s">
        <v>44</v>
      </c>
      <c r="C23" s="23">
        <v>200</v>
      </c>
      <c r="D23" s="23">
        <v>1500</v>
      </c>
      <c r="E23" s="23">
        <v>3000</v>
      </c>
      <c r="F23" s="23">
        <v>4500</v>
      </c>
      <c r="G23" s="23">
        <v>6000</v>
      </c>
      <c r="H23" s="23">
        <v>7500</v>
      </c>
      <c r="I23" s="23">
        <v>9000</v>
      </c>
      <c r="J23" s="23">
        <v>10500</v>
      </c>
      <c r="K23" s="23">
        <v>12000</v>
      </c>
      <c r="L23" s="23">
        <v>13500</v>
      </c>
      <c r="M23" s="24">
        <v>15000</v>
      </c>
    </row>
    <row r="24" spans="1:13">
      <c r="A24" s="32"/>
      <c r="B24" s="29">
        <v>-1</v>
      </c>
      <c r="C24" s="14">
        <v>1.2117571663846348E-2</v>
      </c>
      <c r="D24" s="15">
        <v>3.5342917352885174E-2</v>
      </c>
      <c r="E24" s="15">
        <v>3.6352714991539012E-2</v>
      </c>
      <c r="F24" s="15">
        <v>4.0593865073885231E-2</v>
      </c>
      <c r="G24" s="15">
        <v>4.4431096100769965E-2</v>
      </c>
      <c r="H24" s="15">
        <v>4.7460489016731569E-2</v>
      </c>
      <c r="I24" s="15">
        <v>4.1199743657077612E-2</v>
      </c>
      <c r="J24" s="15">
        <v>3.9584067435231428E-2</v>
      </c>
      <c r="K24" s="15">
        <v>4.2007581768000693E-2</v>
      </c>
      <c r="L24" s="15">
        <v>4.5440893739423831E-2</v>
      </c>
      <c r="M24" s="16">
        <v>5.2509477210000877E-2</v>
      </c>
    </row>
    <row r="25" spans="1:13">
      <c r="A25" s="32"/>
      <c r="B25" s="29">
        <v>-0.9</v>
      </c>
      <c r="C25" s="17">
        <v>1.0275700770941702E-2</v>
      </c>
      <c r="D25" s="25">
        <v>2.4719846194246543E-2</v>
      </c>
      <c r="E25" s="25">
        <v>2.8718644843315821E-2</v>
      </c>
      <c r="F25" s="25">
        <v>3.2172152767512077E-2</v>
      </c>
      <c r="G25" s="25">
        <v>3.5625660691708284E-2</v>
      </c>
      <c r="H25" s="25">
        <v>3.8170350741116021E-2</v>
      </c>
      <c r="I25" s="25">
        <v>3.4898606391877508E-2</v>
      </c>
      <c r="J25" s="25">
        <v>3.3080970642300547E-2</v>
      </c>
      <c r="K25" s="25">
        <v>3.4898606391877501E-2</v>
      </c>
      <c r="L25" s="25">
        <v>3.9260932190862192E-2</v>
      </c>
      <c r="M25" s="26">
        <v>4.5440893739423831E-2</v>
      </c>
    </row>
    <row r="26" spans="1:13">
      <c r="A26" s="32"/>
      <c r="B26" s="29">
        <v>-0.8</v>
      </c>
      <c r="C26" s="17">
        <v>8.8754480453416794E-3</v>
      </c>
      <c r="D26" s="25">
        <v>1.9064979417784917E-2</v>
      </c>
      <c r="E26" s="25">
        <v>2.229633186147726E-2</v>
      </c>
      <c r="F26" s="25">
        <v>2.5204549060800423E-2</v>
      </c>
      <c r="G26" s="25">
        <v>2.7789631015754306E-2</v>
      </c>
      <c r="H26" s="25">
        <v>3.0697848215077435E-2</v>
      </c>
      <c r="I26" s="25">
        <v>2.9082171993231255E-2</v>
      </c>
      <c r="J26" s="25">
        <v>2.827433388230817E-2</v>
      </c>
      <c r="K26" s="25">
        <v>2.9728442481969729E-2</v>
      </c>
      <c r="L26" s="25">
        <v>3.3444497792215942E-2</v>
      </c>
      <c r="M26" s="26">
        <v>3.8776229324308339E-2</v>
      </c>
    </row>
    <row r="27" spans="1:13">
      <c r="A27" s="32"/>
      <c r="B27" s="29">
        <v>-0.7</v>
      </c>
      <c r="C27" s="17">
        <v>7.5649551098442196E-3</v>
      </c>
      <c r="D27" s="25">
        <v>1.4419910279977145E-2</v>
      </c>
      <c r="E27" s="25">
        <v>1.6964600329384898E-2</v>
      </c>
      <c r="F27" s="25">
        <v>1.9509290378792628E-2</v>
      </c>
      <c r="G27" s="25">
        <v>2.14884937505542E-2</v>
      </c>
      <c r="H27" s="25">
        <v>2.4033183799961933E-2</v>
      </c>
      <c r="I27" s="25">
        <v>2.3750440461138854E-2</v>
      </c>
      <c r="J27" s="25">
        <v>2.3750440461138854E-2</v>
      </c>
      <c r="K27" s="25">
        <v>2.4881413816431178E-2</v>
      </c>
      <c r="L27" s="25">
        <v>2.9263935568188952E-2</v>
      </c>
      <c r="M27" s="26">
        <v>3.3929200658769795E-2</v>
      </c>
    </row>
    <row r="28" spans="1:13">
      <c r="A28" s="32"/>
      <c r="B28" s="29">
        <v>-0.6</v>
      </c>
      <c r="C28" s="17">
        <v>6.322679614824714E-3</v>
      </c>
      <c r="D28" s="25">
        <v>1.0542287347546316E-2</v>
      </c>
      <c r="E28" s="25">
        <v>1.2602274530400208E-2</v>
      </c>
      <c r="F28" s="25">
        <v>1.4541085996615626E-2</v>
      </c>
      <c r="G28" s="25">
        <v>1.6479897462831041E-2</v>
      </c>
      <c r="H28" s="25">
        <v>1.8176357495769534E-2</v>
      </c>
      <c r="I28" s="25">
        <v>1.8903411795600313E-2</v>
      </c>
      <c r="J28" s="25">
        <v>1.9509290378792631E-2</v>
      </c>
      <c r="K28" s="25">
        <v>2.1326926128369585E-2</v>
      </c>
      <c r="L28" s="25">
        <v>2.5083373344161958E-2</v>
      </c>
      <c r="M28" s="26">
        <v>3.0293929159615891E-2</v>
      </c>
    </row>
    <row r="29" spans="1:13">
      <c r="A29" s="32"/>
      <c r="B29" s="29">
        <v>-0.5</v>
      </c>
      <c r="C29" s="17">
        <v>5.143235972877005E-3</v>
      </c>
      <c r="D29" s="25">
        <v>7.3715227621731867E-3</v>
      </c>
      <c r="E29" s="25">
        <v>9.0881787478847651E-3</v>
      </c>
      <c r="F29" s="25">
        <v>1.0905814497461721E-2</v>
      </c>
      <c r="G29" s="25">
        <v>1.2521490719307899E-2</v>
      </c>
      <c r="H29" s="25">
        <v>1.4137166941154081E-2</v>
      </c>
      <c r="I29" s="25">
        <v>1.5146964579807945E-2</v>
      </c>
      <c r="J29" s="25">
        <v>1.6257741982327194E-2</v>
      </c>
      <c r="K29" s="25">
        <v>1.7772438440307986E-2</v>
      </c>
      <c r="L29" s="25">
        <v>2.1811628994923438E-2</v>
      </c>
      <c r="M29" s="26">
        <v>2.6254738605000438E-2</v>
      </c>
    </row>
    <row r="30" spans="1:13">
      <c r="A30" s="32"/>
      <c r="B30" s="29">
        <v>-0.4</v>
      </c>
      <c r="C30" s="17">
        <v>4.0284193798031404E-3</v>
      </c>
      <c r="D30" s="25">
        <v>4.9278124766308513E-3</v>
      </c>
      <c r="E30" s="25">
        <v>6.3011372652001041E-3</v>
      </c>
      <c r="F30" s="25">
        <v>7.7552458648616684E-3</v>
      </c>
      <c r="G30" s="25">
        <v>9.0477868423386124E-3</v>
      </c>
      <c r="H30" s="25">
        <v>1.0501895442000177E-2</v>
      </c>
      <c r="I30" s="25">
        <v>1.1632868797292504E-2</v>
      </c>
      <c r="J30" s="25">
        <v>1.357168026350792E-2</v>
      </c>
      <c r="K30" s="25">
        <v>1.5510491729723337E-2</v>
      </c>
      <c r="L30" s="25">
        <v>1.8176357495769534E-2</v>
      </c>
      <c r="M30" s="26">
        <v>2.3427305216769622E-2</v>
      </c>
    </row>
    <row r="31" spans="1:13">
      <c r="A31" s="32"/>
      <c r="B31" s="29">
        <v>-0.3</v>
      </c>
      <c r="C31" s="17">
        <v>2.9620730733846616E-3</v>
      </c>
      <c r="D31" s="25">
        <v>3.0293929159615888E-3</v>
      </c>
      <c r="E31" s="25">
        <v>4.2411500823462244E-3</v>
      </c>
      <c r="F31" s="25">
        <v>5.4529072487308596E-3</v>
      </c>
      <c r="G31" s="25">
        <v>6.5434886984770315E-3</v>
      </c>
      <c r="H31" s="25">
        <v>7.8764215815001325E-3</v>
      </c>
      <c r="I31" s="25">
        <v>9.4517058978001566E-3</v>
      </c>
      <c r="J31" s="25">
        <v>1.1451105222334805E-2</v>
      </c>
      <c r="K31" s="25">
        <v>1.3086977396954063E-2</v>
      </c>
      <c r="L31" s="25">
        <v>1.5813431021319494E-2</v>
      </c>
      <c r="M31" s="26">
        <v>2.0599871828538806E-2</v>
      </c>
    </row>
    <row r="32" spans="1:13">
      <c r="A32" s="32"/>
      <c r="B32" s="29">
        <v>-0.2</v>
      </c>
      <c r="C32" s="17">
        <v>1.9495826410277227E-3</v>
      </c>
      <c r="D32" s="25">
        <v>1.7368519384846441E-3</v>
      </c>
      <c r="E32" s="25">
        <v>2.746649577138507E-3</v>
      </c>
      <c r="F32" s="25">
        <v>3.7564472157923705E-3</v>
      </c>
      <c r="G32" s="25">
        <v>4.8470286655385424E-3</v>
      </c>
      <c r="H32" s="25">
        <v>5.8568263041924055E-3</v>
      </c>
      <c r="I32" s="25">
        <v>7.512894431584741E-3</v>
      </c>
      <c r="J32" s="25">
        <v>9.613273519984776E-3</v>
      </c>
      <c r="K32" s="25">
        <v>1.1309733552923265E-2</v>
      </c>
      <c r="L32" s="25">
        <v>1.3814031696784846E-2</v>
      </c>
      <c r="M32" s="26">
        <v>1.8176357495769534E-2</v>
      </c>
    </row>
    <row r="33" spans="1:13">
      <c r="A33" s="32"/>
      <c r="B33" s="29">
        <v>-0.1</v>
      </c>
      <c r="C33" s="17">
        <v>9.7838171211796438E-4</v>
      </c>
      <c r="D33" s="25">
        <v>9.0881787478847671E-4</v>
      </c>
      <c r="E33" s="25">
        <v>1.858027655123108E-3</v>
      </c>
      <c r="F33" s="25">
        <v>2.7264536243654302E-3</v>
      </c>
      <c r="G33" s="25">
        <v>3.554487688061598E-3</v>
      </c>
      <c r="H33" s="25">
        <v>4.4431096100769974E-3</v>
      </c>
      <c r="I33" s="25">
        <v>6.0587858319231785E-3</v>
      </c>
      <c r="J33" s="25">
        <v>8.1995568258693679E-3</v>
      </c>
      <c r="K33" s="25">
        <v>9.6940573310770849E-3</v>
      </c>
      <c r="L33" s="25">
        <v>1.2359923097123261E-2</v>
      </c>
      <c r="M33" s="26">
        <v>1.6762640801654103E-2</v>
      </c>
    </row>
    <row r="34" spans="1:13">
      <c r="A34" s="32"/>
      <c r="B34" s="29">
        <v>0</v>
      </c>
      <c r="C34" s="17">
        <v>0</v>
      </c>
      <c r="D34" s="25">
        <v>4.8162223559960094E-4</v>
      </c>
      <c r="E34" s="25">
        <v>9.6324447119920187E-4</v>
      </c>
      <c r="F34" s="25">
        <v>1.7005025198518365E-3</v>
      </c>
      <c r="G34" s="25">
        <v>2.4341716578957498E-3</v>
      </c>
      <c r="H34" s="25">
        <v>3.2566973652678223E-3</v>
      </c>
      <c r="I34" s="25">
        <v>4.9916823661057992E-3</v>
      </c>
      <c r="J34" s="25">
        <v>6.8070161401463068E-3</v>
      </c>
      <c r="K34" s="25">
        <v>8.5225104342349731E-3</v>
      </c>
      <c r="L34" s="25">
        <v>1.1328513711208913E-2</v>
      </c>
      <c r="M34" s="26">
        <v>1.6090561052986611E-2</v>
      </c>
    </row>
    <row r="35" spans="1:13">
      <c r="A35" s="32"/>
      <c r="B35" s="29">
        <v>0.1</v>
      </c>
      <c r="C35" s="17">
        <v>1.5323010193241311E-3</v>
      </c>
      <c r="D35" s="25">
        <v>9.2952083892824217E-4</v>
      </c>
      <c r="E35" s="25">
        <v>1.9032835074104227E-3</v>
      </c>
      <c r="F35" s="25">
        <v>2.7885625167847266E-3</v>
      </c>
      <c r="G35" s="25">
        <v>3.629784615432903E-3</v>
      </c>
      <c r="H35" s="25">
        <v>4.5372307692911297E-3</v>
      </c>
      <c r="I35" s="25">
        <v>6.2435437595002264E-3</v>
      </c>
      <c r="J35" s="25">
        <v>8.227980759401848E-3</v>
      </c>
      <c r="K35" s="25">
        <v>9.9479003043607735E-3</v>
      </c>
      <c r="L35" s="25">
        <v>1.2844107009858535E-2</v>
      </c>
      <c r="M35" s="26">
        <v>1.756169806354542E-2</v>
      </c>
    </row>
    <row r="36" spans="1:13">
      <c r="A36" s="32"/>
      <c r="B36" s="29">
        <v>0.2</v>
      </c>
      <c r="C36" s="17">
        <v>3.0557721646202549E-3</v>
      </c>
      <c r="D36" s="25">
        <v>1.8148923077164515E-3</v>
      </c>
      <c r="E36" s="25">
        <v>2.8433225436216435E-3</v>
      </c>
      <c r="F36" s="25">
        <v>3.8766225137176168E-3</v>
      </c>
      <c r="G36" s="25">
        <v>4.8253975729700563E-3</v>
      </c>
      <c r="H36" s="25">
        <v>5.817764173314437E-3</v>
      </c>
      <c r="I36" s="25">
        <v>7.4954051528946537E-3</v>
      </c>
      <c r="J36" s="25">
        <v>9.6489453786573892E-3</v>
      </c>
      <c r="K36" s="25">
        <v>1.1373290174486574E-2</v>
      </c>
      <c r="L36" s="25">
        <v>1.4359700308508156E-2</v>
      </c>
      <c r="M36" s="26">
        <v>1.9032835074104228E-2</v>
      </c>
    </row>
    <row r="37" spans="1:13">
      <c r="A37" s="32"/>
      <c r="B37" s="29">
        <v>0.3</v>
      </c>
      <c r="C37" s="17">
        <v>4.7038674813243185E-3</v>
      </c>
      <c r="D37" s="25">
        <v>3.3233846335443593E-3</v>
      </c>
      <c r="E37" s="25">
        <v>4.525234231311917E-3</v>
      </c>
      <c r="F37" s="25">
        <v>5.6215538646709898E-3</v>
      </c>
      <c r="G37" s="25">
        <v>6.7250654660606706E-3</v>
      </c>
      <c r="H37" s="25">
        <v>8.0866751350104037E-3</v>
      </c>
      <c r="I37" s="25">
        <v>9.3212089721895052E-3</v>
      </c>
      <c r="J37" s="25">
        <v>1.1768864565606172E-2</v>
      </c>
      <c r="K37" s="25">
        <v>1.2938680216016641E-2</v>
      </c>
      <c r="L37" s="25">
        <v>1.6285716808773939E-2</v>
      </c>
      <c r="M37" s="26">
        <v>2.1324919077162326E-2</v>
      </c>
    </row>
    <row r="38" spans="1:13">
      <c r="A38" s="32"/>
      <c r="B38" s="29">
        <v>0.4</v>
      </c>
      <c r="C38" s="17">
        <v>6.4903232843393516E-3</v>
      </c>
      <c r="D38" s="25">
        <v>5.5236793909271041E-3</v>
      </c>
      <c r="E38" s="25">
        <v>6.7319842576924194E-3</v>
      </c>
      <c r="F38" s="25">
        <v>8.0116176289893263E-3</v>
      </c>
      <c r="G38" s="25">
        <v>9.3084226773030992E-3</v>
      </c>
      <c r="H38" s="25">
        <v>1.0782233513347204E-2</v>
      </c>
      <c r="I38" s="25">
        <v>1.1918922948045597E-2</v>
      </c>
      <c r="J38" s="25">
        <v>1.3905410106053196E-2</v>
      </c>
      <c r="K38" s="25">
        <v>1.5214146613085839E-2</v>
      </c>
      <c r="L38" s="25">
        <v>1.864241794437901E-2</v>
      </c>
      <c r="M38" s="26">
        <v>2.4126987864850281E-2</v>
      </c>
    </row>
    <row r="39" spans="1:13">
      <c r="A39" s="32"/>
      <c r="B39" s="29">
        <v>0.5</v>
      </c>
      <c r="C39" s="17">
        <v>8.440535576889837E-3</v>
      </c>
      <c r="D39" s="25">
        <v>8.5427565959871141E-3</v>
      </c>
      <c r="E39" s="25">
        <v>9.7380904356557003E-3</v>
      </c>
      <c r="F39" s="25">
        <v>1.1313085578279794E-2</v>
      </c>
      <c r="G39" s="25">
        <v>1.2922075045725385E-2</v>
      </c>
      <c r="H39" s="25">
        <v>1.4544410433286093E-2</v>
      </c>
      <c r="I39" s="25">
        <v>1.5535348286982508E-2</v>
      </c>
      <c r="J39" s="25">
        <v>1.6640472858062635E-2</v>
      </c>
      <c r="K39" s="25">
        <v>1.8172227444077697E-2</v>
      </c>
      <c r="L39" s="25">
        <v>2.1394893674651961E-2</v>
      </c>
      <c r="M39" s="26">
        <v>2.6955583783368004E-2</v>
      </c>
    </row>
    <row r="40" spans="1:13">
      <c r="A40" s="32"/>
      <c r="B40" s="29">
        <v>0.6</v>
      </c>
      <c r="C40" s="17">
        <v>1.0592844103494816E-2</v>
      </c>
      <c r="D40" s="25">
        <v>1.2572314971319601E-2</v>
      </c>
      <c r="E40" s="25">
        <v>1.3834014161685058E-2</v>
      </c>
      <c r="F40" s="25">
        <v>1.5541828098572488E-2</v>
      </c>
      <c r="G40" s="25">
        <v>1.7579896714388494E-2</v>
      </c>
      <c r="H40" s="25">
        <v>1.9383112568588084E-2</v>
      </c>
      <c r="I40" s="25">
        <v>1.9408020324024961E-2</v>
      </c>
      <c r="J40" s="25">
        <v>1.9968567429675163E-2</v>
      </c>
      <c r="K40" s="25">
        <v>2.1806672932893238E-2</v>
      </c>
      <c r="L40" s="25">
        <v>2.5673872409582351E-2</v>
      </c>
      <c r="M40" s="26">
        <v>3.1070696573965016E-2</v>
      </c>
    </row>
    <row r="41" spans="1:13">
      <c r="A41" s="32"/>
      <c r="B41" s="29">
        <v>0.7</v>
      </c>
      <c r="C41" s="17">
        <v>1.2990910162141576E-2</v>
      </c>
      <c r="D41" s="25">
        <v>1.7830661006860982E-2</v>
      </c>
      <c r="E41" s="25">
        <v>1.9010491297603103E-2</v>
      </c>
      <c r="F41" s="25">
        <v>2.0916479944414746E-2</v>
      </c>
      <c r="G41" s="25">
        <v>2.2948991080333363E-2</v>
      </c>
      <c r="H41" s="25">
        <v>2.4879072256689373E-2</v>
      </c>
      <c r="I41" s="25">
        <v>2.443460952792063E-2</v>
      </c>
      <c r="J41" s="25">
        <v>2.4334467685593088E-2</v>
      </c>
      <c r="K41" s="25">
        <v>2.5441118421708771E-2</v>
      </c>
      <c r="L41" s="25">
        <v>2.9952851144512745E-2</v>
      </c>
      <c r="M41" s="26">
        <v>3.4763525265132982E-2</v>
      </c>
    </row>
    <row r="42" spans="1:13">
      <c r="A42" s="32"/>
      <c r="B42" s="29">
        <v>0.8</v>
      </c>
      <c r="C42" s="17">
        <v>1.5685213090734031E-2</v>
      </c>
      <c r="D42" s="25">
        <v>2.457019139213084E-2</v>
      </c>
      <c r="E42" s="25">
        <v>2.5446464766940888E-2</v>
      </c>
      <c r="F42" s="25">
        <v>2.7126981971863019E-2</v>
      </c>
      <c r="G42" s="25">
        <v>2.974466684570375E-2</v>
      </c>
      <c r="H42" s="25">
        <v>3.1910445130018124E-2</v>
      </c>
      <c r="I42" s="25">
        <v>2.9981620611578615E-2</v>
      </c>
      <c r="J42" s="25">
        <v>2.8999316802367354E-2</v>
      </c>
      <c r="K42" s="25">
        <v>3.0428293226171677E-2</v>
      </c>
      <c r="L42" s="25">
        <v>3.4231829879443135E-2</v>
      </c>
      <c r="M42" s="26">
        <v>4.142759543195336E-2</v>
      </c>
    </row>
    <row r="43" spans="1:13">
      <c r="A43" s="32"/>
      <c r="B43" s="29">
        <v>0.9</v>
      </c>
      <c r="C43" s="17">
        <v>1.8785821159335751E-2</v>
      </c>
      <c r="D43" s="25">
        <v>3.3341247477447045E-2</v>
      </c>
      <c r="E43" s="25">
        <v>3.3336550865603463E-2</v>
      </c>
      <c r="F43" s="25">
        <v>3.542357211635596E-2</v>
      </c>
      <c r="G43" s="25">
        <v>3.8266015780567438E-2</v>
      </c>
      <c r="H43" s="25">
        <v>4.0835076923620164E-2</v>
      </c>
      <c r="I43" s="25">
        <v>3.6052279330451971E-2</v>
      </c>
      <c r="J43" s="25">
        <v>3.5306593696818517E-2</v>
      </c>
      <c r="K43" s="25">
        <v>3.7284835888758021E-2</v>
      </c>
      <c r="L43" s="25">
        <v>4.0226364949653891E-2</v>
      </c>
      <c r="M43" s="26">
        <v>4.6606044860947514E-2</v>
      </c>
    </row>
    <row r="44" spans="1:13">
      <c r="A44" s="33"/>
      <c r="B44" s="30">
        <v>1</v>
      </c>
      <c r="C44" s="18">
        <v>2.2390628959650969E-2</v>
      </c>
      <c r="D44" s="27">
        <v>4.4633302221330662E-2</v>
      </c>
      <c r="E44" s="27">
        <v>4.3388868637618865E-2</v>
      </c>
      <c r="F44" s="27">
        <v>4.5603764326303413E-2</v>
      </c>
      <c r="G44" s="27">
        <v>4.8830087298638539E-2</v>
      </c>
      <c r="H44" s="27">
        <v>5.0914166654816635E-2</v>
      </c>
      <c r="I44" s="27">
        <v>4.394974178597124E-2</v>
      </c>
      <c r="J44" s="27">
        <v>4.2222228763487989E-2</v>
      </c>
      <c r="K44" s="27">
        <v>4.3128934053388801E-2</v>
      </c>
      <c r="L44" s="27">
        <v>4.8520050810062408E-2</v>
      </c>
      <c r="M44" s="28">
        <v>5.3911167566736008E-2</v>
      </c>
    </row>
  </sheetData>
  <sortState xmlns:xlrd2="http://schemas.microsoft.com/office/spreadsheetml/2017/richdata2" ref="B24:M44">
    <sortCondition ref="B24:B44"/>
  </sortState>
  <mergeCells count="2">
    <mergeCell ref="A1:A22"/>
    <mergeCell ref="A23:A44"/>
  </mergeCells>
  <conditionalFormatting sqref="C24:M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M44 C2:M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D6E0-8C90-49AA-AF97-47CCE9E1176D}">
  <dimension ref="A1:M44"/>
  <sheetViews>
    <sheetView showGridLines="0" tabSelected="1" workbookViewId="0">
      <selection sqref="A1:XFD1048576"/>
    </sheetView>
  </sheetViews>
  <sheetFormatPr defaultRowHeight="15"/>
  <cols>
    <col min="2" max="2" width="9.85546875" bestFit="1" customWidth="1"/>
  </cols>
  <sheetData>
    <row r="1" spans="1:13" ht="15" customHeight="1">
      <c r="A1" s="31" t="s">
        <v>39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13">
      <c r="A2" s="32"/>
      <c r="B2" s="19">
        <v>-1</v>
      </c>
      <c r="C2" s="10">
        <v>1.2117571663846348E-2</v>
      </c>
      <c r="D2" s="10">
        <v>3.5342917352885174E-2</v>
      </c>
      <c r="E2" s="10">
        <v>3.6352714991539012E-2</v>
      </c>
      <c r="F2" s="10">
        <v>3.9987986490692906E-2</v>
      </c>
      <c r="G2" s="10">
        <v>4.2815419878923788E-2</v>
      </c>
      <c r="H2" s="10">
        <v>5.6548667764616325E-2</v>
      </c>
      <c r="I2" s="10">
        <v>5.3317315320923965E-2</v>
      </c>
      <c r="J2" s="10">
        <v>5.5134951070500919E-2</v>
      </c>
      <c r="K2" s="10">
        <v>6.1395696430154863E-2</v>
      </c>
      <c r="L2" s="10">
        <v>6.9070158483924227E-2</v>
      </c>
      <c r="M2" s="11">
        <v>7.8764215815001315E-2</v>
      </c>
    </row>
    <row r="3" spans="1:13">
      <c r="A3" s="32"/>
      <c r="B3" s="19">
        <v>-0.9</v>
      </c>
      <c r="C3" s="10">
        <v>1.0275700770941702E-2</v>
      </c>
      <c r="D3" s="10">
        <v>2.4719846194246543E-2</v>
      </c>
      <c r="E3" s="10">
        <v>2.835511769340043E-2</v>
      </c>
      <c r="F3" s="10">
        <v>3.1626862042638988E-2</v>
      </c>
      <c r="G3" s="10">
        <v>3.4171552092046725E-2</v>
      </c>
      <c r="H3" s="10">
        <v>3.9079168615904492E-2</v>
      </c>
      <c r="I3" s="10">
        <v>3.9260932190862192E-2</v>
      </c>
      <c r="J3" s="10">
        <v>4.1987385815227624E-2</v>
      </c>
      <c r="K3" s="10">
        <v>4.7985583788831568E-2</v>
      </c>
      <c r="L3" s="10">
        <v>5.5619653937054772E-2</v>
      </c>
      <c r="M3" s="11">
        <v>6.3617251235193364E-2</v>
      </c>
    </row>
    <row r="4" spans="1:13">
      <c r="A4" s="32"/>
      <c r="B4" s="19">
        <v>-0.8</v>
      </c>
      <c r="C4" s="10">
        <v>8.8754480453416794E-3</v>
      </c>
      <c r="D4" s="10">
        <v>1.9064979417784917E-2</v>
      </c>
      <c r="E4" s="10">
        <v>2.1973196617108021E-2</v>
      </c>
      <c r="F4" s="10">
        <v>2.4719846194246567E-2</v>
      </c>
      <c r="G4" s="10">
        <v>2.7143360527015836E-2</v>
      </c>
      <c r="H4" s="10">
        <v>2.9082171993231255E-2</v>
      </c>
      <c r="I4" s="10">
        <v>3.0051577726338964E-2</v>
      </c>
      <c r="J4" s="10">
        <v>3.2798227303477472E-2</v>
      </c>
      <c r="K4" s="10">
        <v>3.8776229324308339E-2</v>
      </c>
      <c r="L4" s="10">
        <v>4.5077366589508436E-2</v>
      </c>
      <c r="M4" s="11">
        <v>5.4932991542770149E-2</v>
      </c>
    </row>
    <row r="5" spans="1:13">
      <c r="A5" s="32"/>
      <c r="B5" s="19">
        <v>-0.7</v>
      </c>
      <c r="C5" s="10">
        <v>7.5649551098442196E-3</v>
      </c>
      <c r="D5" s="10">
        <v>1.4419910279977145E-2</v>
      </c>
      <c r="E5" s="10">
        <v>1.6681856990561812E-2</v>
      </c>
      <c r="F5" s="10">
        <v>1.8661060362323383E-2</v>
      </c>
      <c r="G5" s="10">
        <v>2.0923007072908038E-2</v>
      </c>
      <c r="H5" s="10">
        <v>2.2619467105846523E-2</v>
      </c>
      <c r="I5" s="10">
        <v>2.2902210444669609E-2</v>
      </c>
      <c r="J5" s="10">
        <v>2.6719245518781212E-2</v>
      </c>
      <c r="K5" s="10">
        <v>3.1667253948185141E-2</v>
      </c>
      <c r="L5" s="10">
        <v>3.8170350741116021E-2</v>
      </c>
      <c r="M5" s="11">
        <v>4.6652650905808467E-2</v>
      </c>
    </row>
    <row r="6" spans="1:13">
      <c r="A6" s="32"/>
      <c r="B6" s="19">
        <v>-0.6</v>
      </c>
      <c r="C6" s="10">
        <v>6.322679614824714E-3</v>
      </c>
      <c r="D6" s="10">
        <v>1.0542287347546316E-2</v>
      </c>
      <c r="E6" s="10">
        <v>1.235992309712328E-2</v>
      </c>
      <c r="F6" s="10">
        <v>1.4177558846700234E-2</v>
      </c>
      <c r="G6" s="10">
        <v>1.5995194596277188E-2</v>
      </c>
      <c r="H6" s="10">
        <v>1.6964600329384898E-2</v>
      </c>
      <c r="I6" s="10">
        <v>1.8176357495769534E-2</v>
      </c>
      <c r="J6" s="10">
        <v>2.1205750411731124E-2</v>
      </c>
      <c r="K6" s="10">
        <v>2.6173954793908126E-2</v>
      </c>
      <c r="L6" s="10">
        <v>3.2717443492385159E-2</v>
      </c>
      <c r="M6" s="11">
        <v>4.1199743657077612E-2</v>
      </c>
    </row>
    <row r="7" spans="1:13">
      <c r="A7" s="32"/>
      <c r="B7" s="19">
        <v>-0.5</v>
      </c>
      <c r="C7" s="10">
        <v>5.143235972877005E-3</v>
      </c>
      <c r="D7" s="10">
        <v>7.3715227621731867E-3</v>
      </c>
      <c r="E7" s="10">
        <v>8.886219220153993E-3</v>
      </c>
      <c r="F7" s="10">
        <v>1.0299935914269403E-2</v>
      </c>
      <c r="G7" s="10">
        <v>1.1713652608384809E-2</v>
      </c>
      <c r="H7" s="10">
        <v>1.2622470483173286E-2</v>
      </c>
      <c r="I7" s="10">
        <v>1.3935207413423311E-2</v>
      </c>
      <c r="J7" s="10">
        <v>1.6964600329384898E-2</v>
      </c>
      <c r="K7" s="10">
        <v>2.1811628994923438E-2</v>
      </c>
      <c r="L7" s="10">
        <v>2.8173354118442778E-2</v>
      </c>
      <c r="M7" s="11">
        <v>3.5342917352885209E-2</v>
      </c>
    </row>
    <row r="8" spans="1:13">
      <c r="A8" s="32"/>
      <c r="B8" s="19">
        <v>-0.4</v>
      </c>
      <c r="C8" s="10">
        <v>4.0284193798031404E-3</v>
      </c>
      <c r="D8" s="10">
        <v>4.9278124766308513E-3</v>
      </c>
      <c r="E8" s="10">
        <v>6.1395696430154864E-3</v>
      </c>
      <c r="F8" s="10">
        <v>7.2705429983078136E-3</v>
      </c>
      <c r="G8" s="10">
        <v>8.40151635360014E-3</v>
      </c>
      <c r="H8" s="10">
        <v>9.6940573310770849E-3</v>
      </c>
      <c r="I8" s="10">
        <v>1.0663463064184794E-2</v>
      </c>
      <c r="J8" s="10">
        <v>1.357168026350792E-2</v>
      </c>
      <c r="K8" s="10">
        <v>1.8095573684677225E-2</v>
      </c>
      <c r="L8" s="10">
        <v>2.3992791894415784E-2</v>
      </c>
      <c r="M8" s="11">
        <v>3.150568632600053E-2</v>
      </c>
    </row>
    <row r="9" spans="1:13">
      <c r="A9" s="32"/>
      <c r="B9" s="19">
        <v>-0.3</v>
      </c>
      <c r="C9" s="10">
        <v>2.9620730733846616E-3</v>
      </c>
      <c r="D9" s="10">
        <v>3.0293929159615888E-3</v>
      </c>
      <c r="E9" s="10">
        <v>3.998798649069297E-3</v>
      </c>
      <c r="F9" s="10">
        <v>5.0893800988154689E-3</v>
      </c>
      <c r="G9" s="10">
        <v>6.0587858319231776E-3</v>
      </c>
      <c r="H9" s="10">
        <v>6.9676037067116555E-3</v>
      </c>
      <c r="I9" s="10">
        <v>7.9975972981385941E-3</v>
      </c>
      <c r="J9" s="10">
        <v>1.1026990214100184E-2</v>
      </c>
      <c r="K9" s="10">
        <v>1.502578886316948E-2</v>
      </c>
      <c r="L9" s="10">
        <v>2.1266338270050356E-2</v>
      </c>
      <c r="M9" s="11">
        <v>2.847629341003894E-2</v>
      </c>
    </row>
    <row r="10" spans="1:13">
      <c r="A10" s="32"/>
      <c r="B10" s="19">
        <v>-0.2</v>
      </c>
      <c r="C10" s="10">
        <v>1.9459922494236206E-3</v>
      </c>
      <c r="D10" s="10">
        <v>1.6964600329384897E-3</v>
      </c>
      <c r="E10" s="10">
        <v>2.5850819549538893E-3</v>
      </c>
      <c r="F10" s="10">
        <v>3.3929200658769799E-3</v>
      </c>
      <c r="G10" s="10">
        <v>4.20075817680007E-3</v>
      </c>
      <c r="H10" s="10">
        <v>5.0489881932693154E-3</v>
      </c>
      <c r="I10" s="10">
        <v>6.0587858319231785E-3</v>
      </c>
      <c r="J10" s="10">
        <v>8.7650435035155315E-3</v>
      </c>
      <c r="K10" s="10">
        <v>1.2925409774769445E-2</v>
      </c>
      <c r="L10" s="10">
        <v>1.8539884645684925E-2</v>
      </c>
      <c r="M10" s="11">
        <v>2.5850819549538849E-2</v>
      </c>
    </row>
    <row r="11" spans="1:13">
      <c r="A11" s="32"/>
      <c r="B11" s="19">
        <v>-0.1</v>
      </c>
      <c r="C11" s="10">
        <v>9.7479132051386135E-4</v>
      </c>
      <c r="D11" s="10">
        <v>8.6842596924232207E-4</v>
      </c>
      <c r="E11" s="10">
        <v>1.6156762218461807E-3</v>
      </c>
      <c r="F11" s="10">
        <v>2.302338616130808E-3</v>
      </c>
      <c r="G11" s="10">
        <v>2.9890010104154344E-3</v>
      </c>
      <c r="H11" s="10">
        <v>3.7362512630192929E-3</v>
      </c>
      <c r="I11" s="10">
        <v>4.7258529489000792E-3</v>
      </c>
      <c r="J11" s="10">
        <v>7.2099551399885829E-3</v>
      </c>
      <c r="K11" s="10">
        <v>1.1309733552923248E-2</v>
      </c>
      <c r="L11" s="10">
        <v>1.672224889610795E-2</v>
      </c>
      <c r="M11" s="11">
        <v>2.3225345689038827E-2</v>
      </c>
    </row>
    <row r="12" spans="1:13">
      <c r="A12" s="32"/>
      <c r="B12" s="19">
        <v>0</v>
      </c>
      <c r="C12" s="10">
        <v>0</v>
      </c>
      <c r="D12" s="10">
        <v>3.4772645959155039E-4</v>
      </c>
      <c r="E12" s="10">
        <v>6.9545291918310078E-4</v>
      </c>
      <c r="F12" s="10">
        <v>1.2959082655140566E-3</v>
      </c>
      <c r="G12" s="10">
        <v>1.7207522364103408E-3</v>
      </c>
      <c r="H12" s="10">
        <v>2.3636076231923599E-3</v>
      </c>
      <c r="I12" s="10">
        <v>3.6211425767784409E-3</v>
      </c>
      <c r="J12" s="10">
        <v>5.8357758271017912E-3</v>
      </c>
      <c r="K12" s="10">
        <v>1.0858039125310314E-2</v>
      </c>
      <c r="L12" s="10">
        <v>1.7776637112692652E-2</v>
      </c>
      <c r="M12" s="11">
        <v>2.6999936862402752E-2</v>
      </c>
    </row>
    <row r="13" spans="1:13">
      <c r="A13" s="32"/>
      <c r="B13" s="19">
        <v>0.1</v>
      </c>
      <c r="C13" s="10">
        <v>1.5278860823101275E-3</v>
      </c>
      <c r="D13" s="10">
        <v>9.0744615385822576E-4</v>
      </c>
      <c r="E13" s="10">
        <v>1.6829960644231048E-3</v>
      </c>
      <c r="F13" s="10">
        <v>2.3932833847513596E-3</v>
      </c>
      <c r="G13" s="10">
        <v>3.0168228208746111E-3</v>
      </c>
      <c r="H13" s="10">
        <v>3.7710285260932649E-3</v>
      </c>
      <c r="I13" s="10">
        <v>4.9176409457857223E-3</v>
      </c>
      <c r="J13" s="10">
        <v>7.4406141795547815E-3</v>
      </c>
      <c r="K13" s="10">
        <v>1.2161003820347576E-2</v>
      </c>
      <c r="L13" s="10">
        <v>1.8858472456979403E-2</v>
      </c>
      <c r="M13" s="11">
        <v>2.7539935599650782E-2</v>
      </c>
    </row>
    <row r="14" spans="1:13">
      <c r="A14" s="32"/>
      <c r="B14" s="19">
        <v>0.2</v>
      </c>
      <c r="C14" s="10">
        <v>3.0469607245672561E-3</v>
      </c>
      <c r="D14" s="10">
        <v>1.7708351074514506E-3</v>
      </c>
      <c r="E14" s="10">
        <v>2.6705392096631089E-3</v>
      </c>
      <c r="F14" s="10">
        <v>3.4906585039886627E-3</v>
      </c>
      <c r="G14" s="10">
        <v>4.3128934053388813E-3</v>
      </c>
      <c r="H14" s="10">
        <v>5.1784494289941699E-3</v>
      </c>
      <c r="I14" s="10">
        <v>6.2141393147930038E-3</v>
      </c>
      <c r="J14" s="10">
        <v>9.0454525320077719E-3</v>
      </c>
      <c r="K14" s="10">
        <v>1.3463968515384839E-2</v>
      </c>
      <c r="L14" s="10">
        <v>1.9940307801266155E-2</v>
      </c>
      <c r="M14" s="11">
        <v>2.8079934336898812E-2</v>
      </c>
    </row>
    <row r="15" spans="1:13">
      <c r="A15" s="32"/>
      <c r="B15" s="19">
        <v>0.3</v>
      </c>
      <c r="C15" s="10">
        <v>4.6903983047273182E-3</v>
      </c>
      <c r="D15" s="10">
        <v>3.256038750559347E-3</v>
      </c>
      <c r="E15" s="10">
        <v>4.2649838154324646E-3</v>
      </c>
      <c r="F15" s="10">
        <v>5.2359877559829933E-3</v>
      </c>
      <c r="G15" s="10">
        <v>6.2141393147930029E-3</v>
      </c>
      <c r="H15" s="10">
        <v>7.1316312248839876E-3</v>
      </c>
      <c r="I15" s="10">
        <v>8.1775023498349628E-3</v>
      </c>
      <c r="J15" s="10">
        <v>1.1321345189014563E-2</v>
      </c>
      <c r="K15" s="10">
        <v>1.5506490054870465E-2</v>
      </c>
      <c r="L15" s="10">
        <v>2.212938425603575E-2</v>
      </c>
      <c r="M15" s="11">
        <v>3.0548499992889975E-2</v>
      </c>
    </row>
    <row r="16" spans="1:13">
      <c r="A16" s="32"/>
      <c r="B16" s="19">
        <v>0.4</v>
      </c>
      <c r="C16" s="10">
        <v>6.4719011945883944E-3</v>
      </c>
      <c r="D16" s="10">
        <v>5.4315689421723162E-3</v>
      </c>
      <c r="E16" s="10">
        <v>6.556854594380962E-3</v>
      </c>
      <c r="F16" s="10">
        <v>7.7532450274352335E-3</v>
      </c>
      <c r="G16" s="10">
        <v>8.9667539547475614E-3</v>
      </c>
      <c r="H16" s="10">
        <v>9.9324357900379967E-3</v>
      </c>
      <c r="I16" s="10">
        <v>1.090333646644662E-2</v>
      </c>
      <c r="J16" s="10">
        <v>1.3905410106053196E-2</v>
      </c>
      <c r="K16" s="10">
        <v>1.8616845354606198E-2</v>
      </c>
      <c r="L16" s="10">
        <v>2.5589902892594787E-2</v>
      </c>
      <c r="M16" s="11">
        <v>3.3659921288462104E-2</v>
      </c>
    </row>
    <row r="17" spans="1:13">
      <c r="A17" s="32"/>
      <c r="B17" s="19">
        <v>0.5</v>
      </c>
      <c r="C17" s="10">
        <v>8.4168037198017812E-3</v>
      </c>
      <c r="D17" s="10">
        <v>8.4240973105468384E-3</v>
      </c>
      <c r="E17" s="10">
        <v>9.5164175370521104E-3</v>
      </c>
      <c r="F17" s="10">
        <v>1.098743544649281E-2</v>
      </c>
      <c r="G17" s="10">
        <v>1.2063493932425137E-2</v>
      </c>
      <c r="H17" s="10">
        <v>1.3477791891684002E-2</v>
      </c>
      <c r="I17" s="10">
        <v>1.4263262449767975E-2</v>
      </c>
      <c r="J17" s="10">
        <v>1.7381762632566494E-2</v>
      </c>
      <c r="K17" s="10">
        <v>2.2416884886868896E-2</v>
      </c>
      <c r="L17" s="10">
        <v>2.9074668852882127E-2</v>
      </c>
      <c r="M17" s="11">
        <v>3.7710285260932647E-2</v>
      </c>
    </row>
    <row r="18" spans="1:13">
      <c r="A18" s="32"/>
      <c r="B18" s="19">
        <v>0.6</v>
      </c>
      <c r="C18" s="10">
        <v>1.0563351704021876E-2</v>
      </c>
      <c r="D18" s="10">
        <v>1.2424852973954903E-2</v>
      </c>
      <c r="E18" s="10">
        <v>1.3563490985931506E-2</v>
      </c>
      <c r="F18" s="10">
        <v>1.5146964579807945E-2</v>
      </c>
      <c r="G18" s="10">
        <v>1.654104922055552E-2</v>
      </c>
      <c r="H18" s="10">
        <v>1.7453292519943313E-2</v>
      </c>
      <c r="I18" s="10">
        <v>1.864241794437901E-2</v>
      </c>
      <c r="J18" s="10">
        <v>2.1749487601775513E-2</v>
      </c>
      <c r="K18" s="10">
        <v>2.6900261864242683E-2</v>
      </c>
      <c r="L18" s="10">
        <v>3.3729323188025941E-2</v>
      </c>
      <c r="M18" s="11">
        <v>4.2649838154324653E-2</v>
      </c>
    </row>
    <row r="19" spans="1:13">
      <c r="A19" s="32"/>
      <c r="B19" s="19">
        <v>0.7</v>
      </c>
      <c r="C19" s="10">
        <v>1.2955094114803349E-2</v>
      </c>
      <c r="D19" s="10">
        <v>1.7651580770169869E-2</v>
      </c>
      <c r="E19" s="10">
        <v>1.8688792118370001E-2</v>
      </c>
      <c r="F19" s="10">
        <v>2.0449989914876971E-2</v>
      </c>
      <c r="G19" s="10">
        <v>2.2337311591012685E-2</v>
      </c>
      <c r="H19" s="10">
        <v>2.3367218084552194E-2</v>
      </c>
      <c r="I19" s="10">
        <v>2.3537729131212343E-2</v>
      </c>
      <c r="J19" s="10">
        <v>2.7460683986414401E-2</v>
      </c>
      <c r="K19" s="10">
        <v>3.2579479370560847E-2</v>
      </c>
      <c r="L19" s="10">
        <v>4.0704536394034978E-2</v>
      </c>
      <c r="M19" s="11">
        <v>4.9758144513378746E-2</v>
      </c>
    </row>
    <row r="20" spans="1:13">
      <c r="A20" s="32"/>
      <c r="B20" s="19">
        <v>0.8</v>
      </c>
      <c r="C20" s="10">
        <v>1.5685213090734031E-2</v>
      </c>
      <c r="D20" s="10">
        <v>2.457019139213084E-2</v>
      </c>
      <c r="E20" s="10">
        <v>2.5070837925199319E-2</v>
      </c>
      <c r="F20" s="10">
        <v>2.6587077068354878E-2</v>
      </c>
      <c r="G20" s="10">
        <v>2.9038276923463224E-2</v>
      </c>
      <c r="H20" s="10">
        <v>3.1038432091541376E-2</v>
      </c>
      <c r="I20" s="10">
        <v>3.1012980109740934E-2</v>
      </c>
      <c r="J20" s="10">
        <v>3.4978557380175058E-2</v>
      </c>
      <c r="K20" s="10">
        <v>3.9975494148771482E-2</v>
      </c>
      <c r="L20" s="10">
        <v>4.8069705773935954E-2</v>
      </c>
      <c r="M20" s="11">
        <v>5.6866450872432875E-2</v>
      </c>
    </row>
    <row r="21" spans="1:13">
      <c r="A21" s="32"/>
      <c r="B21" s="19">
        <v>0.9</v>
      </c>
      <c r="C21" s="10">
        <v>1.8785821159335751E-2</v>
      </c>
      <c r="D21" s="10">
        <v>3.3341247477447045E-2</v>
      </c>
      <c r="E21" s="10">
        <v>3.3336550865603463E-2</v>
      </c>
      <c r="F21" s="10">
        <v>3.4805790949345917E-2</v>
      </c>
      <c r="G21" s="10">
        <v>3.6658199991467959E-2</v>
      </c>
      <c r="H21" s="10">
        <v>4.1828437751770892E-2</v>
      </c>
      <c r="I21" s="10">
        <v>4.072710808180726E-2</v>
      </c>
      <c r="J21" s="10">
        <v>4.4782330062040882E-2</v>
      </c>
      <c r="K21" s="10">
        <v>4.9623147661666568E-2</v>
      </c>
      <c r="L21" s="10">
        <v>5.7577281508338275E-2</v>
      </c>
      <c r="M21" s="11">
        <v>6.7878513469678756E-2</v>
      </c>
    </row>
    <row r="22" spans="1:13">
      <c r="A22" s="33"/>
      <c r="B22" s="20">
        <v>1</v>
      </c>
      <c r="C22" s="12">
        <v>2.2390628959650969E-2</v>
      </c>
      <c r="D22" s="12">
        <v>4.4633302221330662E-2</v>
      </c>
      <c r="E22" s="12">
        <v>4.3388868637618865E-2</v>
      </c>
      <c r="F22" s="12">
        <v>4.490399810984947E-2</v>
      </c>
      <c r="G22" s="12">
        <v>4.7017032910867694E-2</v>
      </c>
      <c r="H22" s="12">
        <v>6.217437690225483E-2</v>
      </c>
      <c r="I22" s="12">
        <v>5.7098505222312669E-2</v>
      </c>
      <c r="J22" s="12">
        <v>5.8904862254808676E-2</v>
      </c>
      <c r="K22" s="12">
        <v>6.3820890260036248E-2</v>
      </c>
      <c r="L22" s="12">
        <v>7.1798501542540777E-2</v>
      </c>
      <c r="M22" s="13">
        <v>8.1960682429762038E-2</v>
      </c>
    </row>
    <row r="23" spans="1:13" ht="15" customHeight="1">
      <c r="A23" s="31" t="s">
        <v>40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</row>
    <row r="24" spans="1:13">
      <c r="A24" s="32"/>
      <c r="B24" s="29">
        <v>-1</v>
      </c>
      <c r="C24" s="14">
        <v>1.2117571663846348E-2</v>
      </c>
      <c r="D24" s="15">
        <v>3.5342917352885174E-2</v>
      </c>
      <c r="E24" s="15">
        <v>3.6352714991539012E-2</v>
      </c>
      <c r="F24" s="15">
        <v>4.0593865073885231E-2</v>
      </c>
      <c r="G24" s="15">
        <v>4.4431096100769965E-2</v>
      </c>
      <c r="H24" s="15">
        <v>4.7460489016731569E-2</v>
      </c>
      <c r="I24" s="15">
        <v>4.1199743657077612E-2</v>
      </c>
      <c r="J24" s="15">
        <v>3.9584067435231428E-2</v>
      </c>
      <c r="K24" s="15">
        <v>4.2007581768000693E-2</v>
      </c>
      <c r="L24" s="15">
        <v>4.5440893739423831E-2</v>
      </c>
      <c r="M24" s="16">
        <v>5.2509477210000877E-2</v>
      </c>
    </row>
    <row r="25" spans="1:13">
      <c r="A25" s="32"/>
      <c r="B25" s="29">
        <v>-0.9</v>
      </c>
      <c r="C25" s="17">
        <v>1.0275700770941702E-2</v>
      </c>
      <c r="D25" s="10">
        <v>2.4719846194246543E-2</v>
      </c>
      <c r="E25" s="10">
        <v>2.8718644843315821E-2</v>
      </c>
      <c r="F25" s="10">
        <v>3.2172152767512077E-2</v>
      </c>
      <c r="G25" s="10">
        <v>3.5625660691708284E-2</v>
      </c>
      <c r="H25" s="10">
        <v>3.8170350741116021E-2</v>
      </c>
      <c r="I25" s="10">
        <v>3.4898606391877508E-2</v>
      </c>
      <c r="J25" s="10">
        <v>3.3080970642300547E-2</v>
      </c>
      <c r="K25" s="10">
        <v>3.4898606391877501E-2</v>
      </c>
      <c r="L25" s="10">
        <v>3.9260932190862192E-2</v>
      </c>
      <c r="M25" s="11">
        <v>4.5440893739423831E-2</v>
      </c>
    </row>
    <row r="26" spans="1:13">
      <c r="A26" s="32"/>
      <c r="B26" s="29">
        <v>-0.8</v>
      </c>
      <c r="C26" s="17">
        <v>8.8754480453416794E-3</v>
      </c>
      <c r="D26" s="10">
        <v>1.9064979417784917E-2</v>
      </c>
      <c r="E26" s="10">
        <v>2.229633186147726E-2</v>
      </c>
      <c r="F26" s="10">
        <v>2.5204549060800423E-2</v>
      </c>
      <c r="G26" s="10">
        <v>2.7789631015754306E-2</v>
      </c>
      <c r="H26" s="10">
        <v>3.0697848215077435E-2</v>
      </c>
      <c r="I26" s="10">
        <v>2.9082171993231255E-2</v>
      </c>
      <c r="J26" s="10">
        <v>2.827433388230817E-2</v>
      </c>
      <c r="K26" s="10">
        <v>2.9728442481969729E-2</v>
      </c>
      <c r="L26" s="10">
        <v>3.3444497792215942E-2</v>
      </c>
      <c r="M26" s="11">
        <v>3.8776229324308339E-2</v>
      </c>
    </row>
    <row r="27" spans="1:13">
      <c r="A27" s="32"/>
      <c r="B27" s="29">
        <v>-0.7</v>
      </c>
      <c r="C27" s="17">
        <v>7.5649551098442196E-3</v>
      </c>
      <c r="D27" s="10">
        <v>1.4419910279977145E-2</v>
      </c>
      <c r="E27" s="10">
        <v>1.6964600329384898E-2</v>
      </c>
      <c r="F27" s="10">
        <v>1.9509290378792628E-2</v>
      </c>
      <c r="G27" s="10">
        <v>2.14884937505542E-2</v>
      </c>
      <c r="H27" s="10">
        <v>2.4033183799961933E-2</v>
      </c>
      <c r="I27" s="10">
        <v>2.3750440461138854E-2</v>
      </c>
      <c r="J27" s="10">
        <v>2.3750440461138854E-2</v>
      </c>
      <c r="K27" s="10">
        <v>2.4881413816431178E-2</v>
      </c>
      <c r="L27" s="10">
        <v>2.9263935568188952E-2</v>
      </c>
      <c r="M27" s="11">
        <v>3.3929200658769795E-2</v>
      </c>
    </row>
    <row r="28" spans="1:13">
      <c r="A28" s="32"/>
      <c r="B28" s="29">
        <v>-0.6</v>
      </c>
      <c r="C28" s="17">
        <v>6.322679614824714E-3</v>
      </c>
      <c r="D28" s="10">
        <v>1.0542287347546316E-2</v>
      </c>
      <c r="E28" s="10">
        <v>1.2602274530400208E-2</v>
      </c>
      <c r="F28" s="10">
        <v>1.4541085996615626E-2</v>
      </c>
      <c r="G28" s="10">
        <v>1.6479897462831041E-2</v>
      </c>
      <c r="H28" s="10">
        <v>1.8176357495769534E-2</v>
      </c>
      <c r="I28" s="10">
        <v>1.8903411795600313E-2</v>
      </c>
      <c r="J28" s="10">
        <v>1.9509290378792631E-2</v>
      </c>
      <c r="K28" s="10">
        <v>2.1326926128369585E-2</v>
      </c>
      <c r="L28" s="10">
        <v>2.5083373344161958E-2</v>
      </c>
      <c r="M28" s="11">
        <v>3.0293929159615891E-2</v>
      </c>
    </row>
    <row r="29" spans="1:13">
      <c r="A29" s="32"/>
      <c r="B29" s="29">
        <v>-0.5</v>
      </c>
      <c r="C29" s="17">
        <v>5.143235972877005E-3</v>
      </c>
      <c r="D29" s="10">
        <v>7.3715227621731867E-3</v>
      </c>
      <c r="E29" s="10">
        <v>9.0881787478847651E-3</v>
      </c>
      <c r="F29" s="10">
        <v>1.0905814497461721E-2</v>
      </c>
      <c r="G29" s="10">
        <v>1.2521490719307899E-2</v>
      </c>
      <c r="H29" s="10">
        <v>1.4137166941154081E-2</v>
      </c>
      <c r="I29" s="10">
        <v>1.5146964579807945E-2</v>
      </c>
      <c r="J29" s="10">
        <v>1.6257741982327194E-2</v>
      </c>
      <c r="K29" s="10">
        <v>1.7772438440307986E-2</v>
      </c>
      <c r="L29" s="10">
        <v>2.1811628994923438E-2</v>
      </c>
      <c r="M29" s="11">
        <v>2.6254738605000438E-2</v>
      </c>
    </row>
    <row r="30" spans="1:13">
      <c r="A30" s="32"/>
      <c r="B30" s="29">
        <v>-0.4</v>
      </c>
      <c r="C30" s="17">
        <v>4.0284193798031404E-3</v>
      </c>
      <c r="D30" s="10">
        <v>4.9278124766308513E-3</v>
      </c>
      <c r="E30" s="10">
        <v>6.3011372652001041E-3</v>
      </c>
      <c r="F30" s="10">
        <v>7.7552458648616684E-3</v>
      </c>
      <c r="G30" s="10">
        <v>9.0477868423386124E-3</v>
      </c>
      <c r="H30" s="10">
        <v>1.0501895442000177E-2</v>
      </c>
      <c r="I30" s="10">
        <v>1.1632868797292504E-2</v>
      </c>
      <c r="J30" s="10">
        <v>1.357168026350792E-2</v>
      </c>
      <c r="K30" s="10">
        <v>1.5510491729723337E-2</v>
      </c>
      <c r="L30" s="10">
        <v>1.8176357495769534E-2</v>
      </c>
      <c r="M30" s="11">
        <v>2.3427305216769622E-2</v>
      </c>
    </row>
    <row r="31" spans="1:13">
      <c r="A31" s="32"/>
      <c r="B31" s="29">
        <v>-0.3</v>
      </c>
      <c r="C31" s="17">
        <v>2.9620730733846616E-3</v>
      </c>
      <c r="D31" s="10">
        <v>3.0293929159615888E-3</v>
      </c>
      <c r="E31" s="10">
        <v>4.2411500823462244E-3</v>
      </c>
      <c r="F31" s="10">
        <v>5.4529072487308596E-3</v>
      </c>
      <c r="G31" s="10">
        <v>6.5434886984770315E-3</v>
      </c>
      <c r="H31" s="10">
        <v>7.8764215815001325E-3</v>
      </c>
      <c r="I31" s="10">
        <v>9.4517058978001566E-3</v>
      </c>
      <c r="J31" s="10">
        <v>1.1451105222334805E-2</v>
      </c>
      <c r="K31" s="10">
        <v>1.3086977396954063E-2</v>
      </c>
      <c r="L31" s="10">
        <v>1.5813431021319494E-2</v>
      </c>
      <c r="M31" s="11">
        <v>2.0599871828538806E-2</v>
      </c>
    </row>
    <row r="32" spans="1:13">
      <c r="A32" s="32"/>
      <c r="B32" s="29">
        <v>-0.2</v>
      </c>
      <c r="C32" s="17">
        <v>1.9495826410277227E-3</v>
      </c>
      <c r="D32" s="10">
        <v>1.7368519384846441E-3</v>
      </c>
      <c r="E32" s="10">
        <v>2.746649577138507E-3</v>
      </c>
      <c r="F32" s="10">
        <v>3.7564472157923705E-3</v>
      </c>
      <c r="G32" s="10">
        <v>4.8470286655385424E-3</v>
      </c>
      <c r="H32" s="10">
        <v>5.8568263041924055E-3</v>
      </c>
      <c r="I32" s="10">
        <v>7.512894431584741E-3</v>
      </c>
      <c r="J32" s="10">
        <v>9.613273519984776E-3</v>
      </c>
      <c r="K32" s="10">
        <v>1.1309733552923265E-2</v>
      </c>
      <c r="L32" s="10">
        <v>1.3814031696784846E-2</v>
      </c>
      <c r="M32" s="11">
        <v>1.8176357495769534E-2</v>
      </c>
    </row>
    <row r="33" spans="1:13">
      <c r="A33" s="32"/>
      <c r="B33" s="29">
        <v>-0.1</v>
      </c>
      <c r="C33" s="17">
        <v>9.7838171211796438E-4</v>
      </c>
      <c r="D33" s="10">
        <v>9.0881787478847671E-4</v>
      </c>
      <c r="E33" s="10">
        <v>1.858027655123108E-3</v>
      </c>
      <c r="F33" s="10">
        <v>2.7264536243654302E-3</v>
      </c>
      <c r="G33" s="10">
        <v>3.554487688061598E-3</v>
      </c>
      <c r="H33" s="10">
        <v>4.4431096100769974E-3</v>
      </c>
      <c r="I33" s="10">
        <v>6.0587858319231785E-3</v>
      </c>
      <c r="J33" s="10">
        <v>8.1995568258693679E-3</v>
      </c>
      <c r="K33" s="10">
        <v>9.6940573310770849E-3</v>
      </c>
      <c r="L33" s="10">
        <v>1.2359923097123261E-2</v>
      </c>
      <c r="M33" s="11">
        <v>1.6762640801654103E-2</v>
      </c>
    </row>
    <row r="34" spans="1:13">
      <c r="A34" s="32"/>
      <c r="B34" s="29">
        <v>0</v>
      </c>
      <c r="C34" s="17">
        <v>0</v>
      </c>
      <c r="D34" s="10">
        <v>4.8162223559960094E-4</v>
      </c>
      <c r="E34" s="10">
        <v>9.6324447119920187E-4</v>
      </c>
      <c r="F34" s="10">
        <v>1.7005025198518365E-3</v>
      </c>
      <c r="G34" s="10">
        <v>2.4341716578957498E-3</v>
      </c>
      <c r="H34" s="10">
        <v>3.2566973652678223E-3</v>
      </c>
      <c r="I34" s="10">
        <v>4.9916823661057992E-3</v>
      </c>
      <c r="J34" s="10">
        <v>6.8070161401463068E-3</v>
      </c>
      <c r="K34" s="10">
        <v>8.5225104342349731E-3</v>
      </c>
      <c r="L34" s="10">
        <v>1.1328513711208913E-2</v>
      </c>
      <c r="M34" s="11">
        <v>1.6090561052986611E-2</v>
      </c>
    </row>
    <row r="35" spans="1:13">
      <c r="A35" s="32"/>
      <c r="B35" s="29">
        <v>0.1</v>
      </c>
      <c r="C35" s="17">
        <v>1.5323010193241311E-3</v>
      </c>
      <c r="D35" s="10">
        <v>9.2952083892824217E-4</v>
      </c>
      <c r="E35" s="10">
        <v>1.9032835074104227E-3</v>
      </c>
      <c r="F35" s="10">
        <v>2.7885625167847266E-3</v>
      </c>
      <c r="G35" s="10">
        <v>3.629784615432903E-3</v>
      </c>
      <c r="H35" s="10">
        <v>4.5372307692911297E-3</v>
      </c>
      <c r="I35" s="10">
        <v>6.2435437595002264E-3</v>
      </c>
      <c r="J35" s="10">
        <v>8.227980759401848E-3</v>
      </c>
      <c r="K35" s="10">
        <v>9.9479003043607735E-3</v>
      </c>
      <c r="L35" s="10">
        <v>1.2844107009858535E-2</v>
      </c>
      <c r="M35" s="11">
        <v>1.756169806354542E-2</v>
      </c>
    </row>
    <row r="36" spans="1:13">
      <c r="A36" s="32"/>
      <c r="B36" s="29">
        <v>0.2</v>
      </c>
      <c r="C36" s="17">
        <v>3.0557721646202549E-3</v>
      </c>
      <c r="D36" s="10">
        <v>1.8148923077164515E-3</v>
      </c>
      <c r="E36" s="10">
        <v>2.8433225436216435E-3</v>
      </c>
      <c r="F36" s="10">
        <v>3.8766225137176168E-3</v>
      </c>
      <c r="G36" s="10">
        <v>4.8253975729700563E-3</v>
      </c>
      <c r="H36" s="10">
        <v>5.817764173314437E-3</v>
      </c>
      <c r="I36" s="10">
        <v>7.4954051528946537E-3</v>
      </c>
      <c r="J36" s="10">
        <v>9.6489453786573892E-3</v>
      </c>
      <c r="K36" s="10">
        <v>1.1373290174486574E-2</v>
      </c>
      <c r="L36" s="10">
        <v>1.4359700308508156E-2</v>
      </c>
      <c r="M36" s="11">
        <v>1.9032835074104228E-2</v>
      </c>
    </row>
    <row r="37" spans="1:13">
      <c r="A37" s="32"/>
      <c r="B37" s="29">
        <v>0.3</v>
      </c>
      <c r="C37" s="17">
        <v>4.7038674813243185E-3</v>
      </c>
      <c r="D37" s="10">
        <v>3.3233846335443593E-3</v>
      </c>
      <c r="E37" s="10">
        <v>4.525234231311917E-3</v>
      </c>
      <c r="F37" s="10">
        <v>5.6215538646709898E-3</v>
      </c>
      <c r="G37" s="10">
        <v>6.7250654660606706E-3</v>
      </c>
      <c r="H37" s="10">
        <v>8.0866751350104037E-3</v>
      </c>
      <c r="I37" s="10">
        <v>9.3212089721895052E-3</v>
      </c>
      <c r="J37" s="10">
        <v>1.1768864565606172E-2</v>
      </c>
      <c r="K37" s="10">
        <v>1.2938680216016641E-2</v>
      </c>
      <c r="L37" s="10">
        <v>1.6285716808773939E-2</v>
      </c>
      <c r="M37" s="11">
        <v>2.1324919077162326E-2</v>
      </c>
    </row>
    <row r="38" spans="1:13">
      <c r="A38" s="32"/>
      <c r="B38" s="29">
        <v>0.4</v>
      </c>
      <c r="C38" s="17">
        <v>6.4903232843393516E-3</v>
      </c>
      <c r="D38" s="10">
        <v>5.5236793909271041E-3</v>
      </c>
      <c r="E38" s="10">
        <v>6.7319842576924194E-3</v>
      </c>
      <c r="F38" s="10">
        <v>8.0116176289893263E-3</v>
      </c>
      <c r="G38" s="10">
        <v>9.3084226773030992E-3</v>
      </c>
      <c r="H38" s="10">
        <v>1.0782233513347204E-2</v>
      </c>
      <c r="I38" s="10">
        <v>1.1918922948045597E-2</v>
      </c>
      <c r="J38" s="10">
        <v>1.3905410106053196E-2</v>
      </c>
      <c r="K38" s="10">
        <v>1.5214146613085839E-2</v>
      </c>
      <c r="L38" s="10">
        <v>1.864241794437901E-2</v>
      </c>
      <c r="M38" s="11">
        <v>2.4126987864850281E-2</v>
      </c>
    </row>
    <row r="39" spans="1:13">
      <c r="A39" s="32"/>
      <c r="B39" s="29">
        <v>0.5</v>
      </c>
      <c r="C39" s="17">
        <v>8.440535576889837E-3</v>
      </c>
      <c r="D39" s="10">
        <v>8.5427565959871141E-3</v>
      </c>
      <c r="E39" s="10">
        <v>9.7380904356557003E-3</v>
      </c>
      <c r="F39" s="10">
        <v>1.1313085578279794E-2</v>
      </c>
      <c r="G39" s="10">
        <v>1.2922075045725385E-2</v>
      </c>
      <c r="H39" s="10">
        <v>1.4544410433286093E-2</v>
      </c>
      <c r="I39" s="10">
        <v>1.5535348286982508E-2</v>
      </c>
      <c r="J39" s="10">
        <v>1.6640472858062635E-2</v>
      </c>
      <c r="K39" s="10">
        <v>1.8172227444077697E-2</v>
      </c>
      <c r="L39" s="10">
        <v>2.1394893674651961E-2</v>
      </c>
      <c r="M39" s="11">
        <v>2.6955583783368004E-2</v>
      </c>
    </row>
    <row r="40" spans="1:13">
      <c r="A40" s="32"/>
      <c r="B40" s="29">
        <v>0.6</v>
      </c>
      <c r="C40" s="17">
        <v>1.0592844103494816E-2</v>
      </c>
      <c r="D40" s="10">
        <v>1.2572314971319601E-2</v>
      </c>
      <c r="E40" s="10">
        <v>1.3834014161685058E-2</v>
      </c>
      <c r="F40" s="10">
        <v>1.5541828098572488E-2</v>
      </c>
      <c r="G40" s="10">
        <v>1.7579896714388494E-2</v>
      </c>
      <c r="H40" s="10">
        <v>1.9383112568588084E-2</v>
      </c>
      <c r="I40" s="10">
        <v>1.9408020324024961E-2</v>
      </c>
      <c r="J40" s="10">
        <v>1.9968567429675163E-2</v>
      </c>
      <c r="K40" s="10">
        <v>2.1806672932893238E-2</v>
      </c>
      <c r="L40" s="10">
        <v>2.5673872409582351E-2</v>
      </c>
      <c r="M40" s="11">
        <v>3.1070696573965016E-2</v>
      </c>
    </row>
    <row r="41" spans="1:13">
      <c r="A41" s="32"/>
      <c r="B41" s="29">
        <v>0.7</v>
      </c>
      <c r="C41" s="17">
        <v>1.2990910162141576E-2</v>
      </c>
      <c r="D41" s="10">
        <v>1.7830661006860982E-2</v>
      </c>
      <c r="E41" s="10">
        <v>1.9010491297603103E-2</v>
      </c>
      <c r="F41" s="10">
        <v>2.0916479944414746E-2</v>
      </c>
      <c r="G41" s="10">
        <v>2.2948991080333363E-2</v>
      </c>
      <c r="H41" s="10">
        <v>2.4879072256689373E-2</v>
      </c>
      <c r="I41" s="10">
        <v>2.443460952792063E-2</v>
      </c>
      <c r="J41" s="10">
        <v>2.4334467685593088E-2</v>
      </c>
      <c r="K41" s="10">
        <v>2.5441118421708771E-2</v>
      </c>
      <c r="L41" s="10">
        <v>2.9952851144512745E-2</v>
      </c>
      <c r="M41" s="11">
        <v>3.4763525265132982E-2</v>
      </c>
    </row>
    <row r="42" spans="1:13">
      <c r="A42" s="32"/>
      <c r="B42" s="29">
        <v>0.8</v>
      </c>
      <c r="C42" s="17">
        <v>1.5685213090734031E-2</v>
      </c>
      <c r="D42" s="10">
        <v>2.457019139213084E-2</v>
      </c>
      <c r="E42" s="10">
        <v>2.5446464766940888E-2</v>
      </c>
      <c r="F42" s="10">
        <v>2.7126981971863019E-2</v>
      </c>
      <c r="G42" s="10">
        <v>2.974466684570375E-2</v>
      </c>
      <c r="H42" s="10">
        <v>3.1910445130018124E-2</v>
      </c>
      <c r="I42" s="10">
        <v>2.9981620611578615E-2</v>
      </c>
      <c r="J42" s="10">
        <v>2.8999316802367354E-2</v>
      </c>
      <c r="K42" s="10">
        <v>3.0428293226171677E-2</v>
      </c>
      <c r="L42" s="10">
        <v>3.4231829879443135E-2</v>
      </c>
      <c r="M42" s="11">
        <v>4.142759543195336E-2</v>
      </c>
    </row>
    <row r="43" spans="1:13">
      <c r="A43" s="32"/>
      <c r="B43" s="29">
        <v>0.9</v>
      </c>
      <c r="C43" s="17">
        <v>1.8785821159335751E-2</v>
      </c>
      <c r="D43" s="10">
        <v>3.3341247477447045E-2</v>
      </c>
      <c r="E43" s="10">
        <v>3.3336550865603463E-2</v>
      </c>
      <c r="F43" s="10">
        <v>3.542357211635596E-2</v>
      </c>
      <c r="G43" s="10">
        <v>3.8266015780567438E-2</v>
      </c>
      <c r="H43" s="10">
        <v>4.0835076923620164E-2</v>
      </c>
      <c r="I43" s="10">
        <v>3.6052279330451971E-2</v>
      </c>
      <c r="J43" s="10">
        <v>3.5306593696818517E-2</v>
      </c>
      <c r="K43" s="10">
        <v>3.7284835888758021E-2</v>
      </c>
      <c r="L43" s="10">
        <v>4.0226364949653891E-2</v>
      </c>
      <c r="M43" s="11">
        <v>4.6606044860947514E-2</v>
      </c>
    </row>
    <row r="44" spans="1:13">
      <c r="A44" s="33"/>
      <c r="B44" s="30">
        <v>1</v>
      </c>
      <c r="C44" s="18">
        <v>2.2390628959650969E-2</v>
      </c>
      <c r="D44" s="12">
        <v>4.4633302221330662E-2</v>
      </c>
      <c r="E44" s="12">
        <v>4.3388868637618865E-2</v>
      </c>
      <c r="F44" s="12">
        <v>4.5603764326303413E-2</v>
      </c>
      <c r="G44" s="12">
        <v>4.8830087298638539E-2</v>
      </c>
      <c r="H44" s="12">
        <v>5.0914166654816635E-2</v>
      </c>
      <c r="I44" s="12">
        <v>4.394974178597124E-2</v>
      </c>
      <c r="J44" s="12">
        <v>4.2222228763487989E-2</v>
      </c>
      <c r="K44" s="12">
        <v>4.3128934053388801E-2</v>
      </c>
      <c r="L44" s="12">
        <v>4.8520050810062408E-2</v>
      </c>
      <c r="M44" s="13">
        <v>5.3911167566736008E-2</v>
      </c>
    </row>
  </sheetData>
  <mergeCells count="2">
    <mergeCell ref="A1:A22"/>
    <mergeCell ref="A23:A44"/>
  </mergeCells>
  <conditionalFormatting sqref="C24:M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M44 C2:M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Front</vt:lpstr>
      <vt:lpstr>Rear</vt:lpstr>
      <vt:lpstr>3.0.90</vt:lpstr>
      <vt:lpstr>3.0.91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Matteo.Paganini</cp:lastModifiedBy>
  <dcterms:created xsi:type="dcterms:W3CDTF">2015-06-05T18:17:20Z</dcterms:created>
  <dcterms:modified xsi:type="dcterms:W3CDTF">2021-10-28T15:08:40Z</dcterms:modified>
</cp:coreProperties>
</file>