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CF978561-16FD-49FA-A414-35224763D39B}" xr6:coauthVersionLast="47" xr6:coauthVersionMax="47" xr10:uidLastSave="{00000000-0000-0000-0000-000000000000}"/>
  <bookViews>
    <workbookView xWindow="-120" yWindow="-120" windowWidth="29040" windowHeight="15840" activeTab="1" xr2:uid="{33A7812F-93B0-42E2-BFA7-E40E9D5444C4}"/>
  </bookViews>
  <sheets>
    <sheet name="CTRL" sheetId="11" r:id="rId1"/>
    <sheet name="Plot_Export" sheetId="12" r:id="rId2"/>
    <sheet name="All" sheetId="3" r:id="rId3"/>
    <sheet name="709_FP1_Outing 1" sheetId="26" r:id="rId4"/>
    <sheet name="709_FP1_Outing 2" sheetId="30" r:id="rId5"/>
    <sheet name="709_FP1_Outing 3" sheetId="31" r:id="rId6"/>
    <sheet name="709_FP1_Outing 4" sheetId="32" r:id="rId7"/>
    <sheet name="709_FP1_Outing 5" sheetId="40" r:id="rId8"/>
    <sheet name="709_FP1_Outing 6" sheetId="34" r:id="rId9"/>
    <sheet name="709_Quali_Outing1" sheetId="41" r:id="rId10"/>
    <sheet name="709_Quali_Outing2" sheetId="42" r:id="rId11"/>
    <sheet name="709_Quali_Outing 3" sheetId="43" r:id="rId12"/>
    <sheet name="709_FP2_Outing1" sheetId="44" r:id="rId13"/>
    <sheet name="709_FP2_Outing2" sheetId="45" r:id="rId14"/>
    <sheet name="709_FP2_Outing 3" sheetId="46" r:id="rId15"/>
    <sheet name="709_FP2_Outing 4" sheetId="47" r:id="rId16"/>
    <sheet name="709_FP2_Outing 5" sheetId="48" r:id="rId17"/>
    <sheet name="709_FP2_Outing 6" sheetId="49" r:id="rId18"/>
    <sheet name="709_FP3_Outing1" sheetId="50" r:id="rId19"/>
    <sheet name="709_FP3_Outing2" sheetId="51" r:id="rId20"/>
    <sheet name="709_FP3_Outing 3" sheetId="52" r:id="rId21"/>
    <sheet name="709_FP3_Outing 4" sheetId="53" r:id="rId22"/>
    <sheet name="709_FP3_Outing 5" sheetId="54" r:id="rId23"/>
    <sheet name="709_FP3_Outing 6" sheetId="55" r:id="rId24"/>
    <sheet name="709_FP3_Outing 7" sheetId="56" r:id="rId25"/>
    <sheet name="709_HPP_Outing 1" sheetId="57" r:id="rId26"/>
    <sheet name="709_HPP_Outing 2" sheetId="58" r:id="rId27"/>
    <sheet name="709_FP4_Outing 1" sheetId="59" r:id="rId28"/>
    <sheet name="709_FP4_Outing 2" sheetId="60" r:id="rId29"/>
    <sheet name="709_FP4_Outing 3" sheetId="61" r:id="rId30"/>
    <sheet name="709_FP4_Outing 4" sheetId="62" r:id="rId31"/>
    <sheet name="Driver 1" sheetId="13" r:id="rId32"/>
    <sheet name="Driver 2" sheetId="14" r:id="rId33"/>
    <sheet name="Driver 3" sheetId="15" r:id="rId3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T4" i="3" l="1"/>
  <c r="IS4" i="3"/>
  <c r="IR4" i="3"/>
  <c r="IQ4" i="3"/>
  <c r="IP4" i="3"/>
  <c r="IO4" i="3"/>
  <c r="IN4" i="3"/>
  <c r="IM4" i="3"/>
  <c r="IL4" i="3"/>
  <c r="IK4" i="3"/>
  <c r="IJ4" i="3"/>
  <c r="II4" i="3"/>
  <c r="IH4" i="3"/>
  <c r="IG4" i="3"/>
  <c r="IF4" i="3"/>
  <c r="IE4" i="3"/>
  <c r="ID4" i="3"/>
  <c r="IC4" i="3"/>
  <c r="IB4" i="3"/>
  <c r="IA4" i="3"/>
  <c r="HZ4" i="3"/>
  <c r="HY4" i="3"/>
  <c r="HX4" i="3"/>
  <c r="HW4" i="3"/>
  <c r="HV4" i="3"/>
  <c r="HU4" i="3"/>
  <c r="HT4" i="3"/>
  <c r="HS4" i="3"/>
  <c r="HR4" i="3"/>
  <c r="HQ4" i="3"/>
  <c r="HP4" i="3"/>
  <c r="HO4" i="3"/>
  <c r="HN4" i="3"/>
  <c r="HM4" i="3"/>
  <c r="HL4" i="3"/>
  <c r="HK4" i="3"/>
  <c r="HJ4" i="3"/>
  <c r="HI4" i="3"/>
  <c r="HH4" i="3"/>
  <c r="HG4" i="3"/>
  <c r="HF4" i="3"/>
  <c r="HE4" i="3"/>
  <c r="HD4" i="3"/>
  <c r="HC4" i="3"/>
  <c r="HB4" i="3"/>
  <c r="HA4" i="3"/>
  <c r="GZ4" i="3"/>
  <c r="GY4" i="3"/>
  <c r="GX4" i="3"/>
  <c r="GW4" i="3"/>
  <c r="GV4" i="3"/>
  <c r="GU4" i="3"/>
  <c r="GT4" i="3"/>
  <c r="GS4" i="3"/>
  <c r="GR4" i="3"/>
  <c r="GQ4" i="3"/>
  <c r="GP4" i="3"/>
  <c r="GO4" i="3"/>
  <c r="GN4" i="3"/>
  <c r="GM4" i="3"/>
  <c r="GL4" i="3"/>
  <c r="GK4" i="3"/>
  <c r="GJ4" i="3"/>
  <c r="GI4" i="3"/>
  <c r="GH4" i="3"/>
  <c r="GG4" i="3"/>
  <c r="GF4" i="3"/>
  <c r="GE4" i="3"/>
  <c r="GD4" i="3"/>
  <c r="GC4" i="3"/>
  <c r="GB4" i="3"/>
  <c r="GA4" i="3"/>
  <c r="FZ4" i="3"/>
  <c r="FY4" i="3"/>
  <c r="FX4" i="3"/>
  <c r="FW4" i="3"/>
  <c r="FV4" i="3"/>
  <c r="FU4" i="3"/>
  <c r="FT4" i="3"/>
  <c r="FS4" i="3"/>
  <c r="FR4" i="3"/>
  <c r="FQ4" i="3"/>
  <c r="FP4" i="3"/>
  <c r="FO4" i="3"/>
  <c r="FN4" i="3"/>
  <c r="FM4" i="3"/>
  <c r="FL4" i="3"/>
  <c r="FK4" i="3"/>
  <c r="FJ4" i="3"/>
  <c r="FI4" i="3"/>
  <c r="FH4" i="3"/>
  <c r="FG4" i="3"/>
  <c r="FF4" i="3"/>
  <c r="FE4" i="3"/>
  <c r="FD4" i="3"/>
  <c r="FC4" i="3"/>
  <c r="FB4" i="3"/>
  <c r="FA4" i="3"/>
  <c r="EZ4" i="3"/>
  <c r="EY4" i="3"/>
  <c r="EX4" i="3"/>
  <c r="EW4" i="3"/>
  <c r="EV4" i="3"/>
  <c r="EU4" i="3"/>
  <c r="ET4" i="3"/>
  <c r="ES4" i="3"/>
  <c r="ER4" i="3"/>
  <c r="EQ4" i="3"/>
  <c r="EP4" i="3"/>
  <c r="EO4" i="3"/>
  <c r="EN4" i="3"/>
  <c r="EM4" i="3"/>
  <c r="EL4" i="3"/>
  <c r="EK4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IA3" i="3"/>
  <c r="HZ3" i="3"/>
  <c r="HY3" i="3"/>
  <c r="HX3" i="3"/>
  <c r="HW3" i="3"/>
  <c r="HV3" i="3"/>
  <c r="HU3" i="3"/>
  <c r="HT3" i="3"/>
  <c r="HS3" i="3"/>
  <c r="HR3" i="3"/>
  <c r="HQ3" i="3"/>
  <c r="HP3" i="3"/>
  <c r="HO3" i="3"/>
  <c r="HN3" i="3"/>
  <c r="HM3" i="3"/>
  <c r="HL3" i="3"/>
  <c r="HK3" i="3"/>
  <c r="HJ3" i="3"/>
  <c r="HI3" i="3"/>
  <c r="HH3" i="3"/>
  <c r="HG3" i="3"/>
  <c r="HF3" i="3"/>
  <c r="HE3" i="3"/>
  <c r="HD3" i="3"/>
  <c r="HC3" i="3"/>
  <c r="HB3" i="3"/>
  <c r="HA3" i="3"/>
  <c r="GZ3" i="3"/>
  <c r="GY3" i="3"/>
  <c r="GX3" i="3"/>
  <c r="GW3" i="3"/>
  <c r="GV3" i="3"/>
  <c r="GU3" i="3"/>
  <c r="GT3" i="3"/>
  <c r="GS3" i="3"/>
  <c r="GR3" i="3"/>
  <c r="GQ3" i="3"/>
  <c r="GP3" i="3"/>
  <c r="GO3" i="3"/>
  <c r="GN3" i="3"/>
  <c r="GM3" i="3"/>
  <c r="GL3" i="3"/>
  <c r="GK3" i="3"/>
  <c r="GJ3" i="3"/>
  <c r="GI3" i="3"/>
  <c r="GH3" i="3"/>
  <c r="GG3" i="3"/>
  <c r="GF3" i="3"/>
  <c r="GE3" i="3"/>
  <c r="GD3" i="3"/>
  <c r="GC3" i="3"/>
  <c r="GB3" i="3"/>
  <c r="GA3" i="3"/>
  <c r="FZ3" i="3"/>
  <c r="FY3" i="3"/>
  <c r="FX3" i="3"/>
  <c r="FW3" i="3"/>
  <c r="FV3" i="3"/>
  <c r="FU3" i="3"/>
  <c r="FT3" i="3"/>
  <c r="FS3" i="3"/>
  <c r="FR3" i="3"/>
  <c r="FQ3" i="3"/>
  <c r="FP3" i="3"/>
  <c r="FO3" i="3"/>
  <c r="FN3" i="3"/>
  <c r="FM3" i="3"/>
  <c r="FL3" i="3"/>
  <c r="FK3" i="3"/>
  <c r="FJ3" i="3"/>
  <c r="FI3" i="3"/>
  <c r="FH3" i="3"/>
  <c r="FG3" i="3"/>
  <c r="FF3" i="3"/>
  <c r="FE3" i="3"/>
  <c r="FD3" i="3"/>
  <c r="FC3" i="3"/>
  <c r="FB3" i="3"/>
  <c r="FA3" i="3"/>
  <c r="EZ3" i="3"/>
  <c r="EY3" i="3"/>
  <c r="EX3" i="3"/>
  <c r="EW3" i="3"/>
  <c r="EV3" i="3"/>
  <c r="EU3" i="3"/>
  <c r="ET3" i="3"/>
  <c r="ES3" i="3"/>
  <c r="ER3" i="3"/>
  <c r="EQ3" i="3"/>
  <c r="EP3" i="3"/>
  <c r="EO3" i="3"/>
  <c r="EN3" i="3"/>
  <c r="EM3" i="3"/>
  <c r="EL3" i="3"/>
  <c r="EK3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DF3" i="3"/>
  <c r="DE3" i="3"/>
  <c r="DD3" i="3"/>
  <c r="DC3" i="3"/>
  <c r="DB3" i="3"/>
  <c r="DA3" i="3"/>
  <c r="CZ3" i="3"/>
  <c r="CY3" i="3"/>
  <c r="CX3" i="3"/>
  <c r="CW3" i="3"/>
  <c r="CV3" i="3"/>
  <c r="CU3" i="3"/>
  <c r="CT3" i="3"/>
  <c r="CS3" i="3"/>
  <c r="CR3" i="3"/>
  <c r="CQ3" i="3"/>
  <c r="CP3" i="3"/>
  <c r="CO3" i="3"/>
  <c r="CN3" i="3"/>
  <c r="CM3" i="3"/>
  <c r="CL3" i="3"/>
  <c r="CK3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IA2" i="3"/>
  <c r="HZ2" i="3"/>
  <c r="HY2" i="3"/>
  <c r="HX2" i="3"/>
  <c r="HW2" i="3"/>
  <c r="HV2" i="3"/>
  <c r="HU2" i="3"/>
  <c r="HT2" i="3"/>
  <c r="HS2" i="3"/>
  <c r="HR2" i="3"/>
  <c r="HQ2" i="3"/>
  <c r="HP2" i="3"/>
  <c r="HO2" i="3"/>
  <c r="HN2" i="3"/>
  <c r="HM2" i="3"/>
  <c r="HL2" i="3"/>
  <c r="HK2" i="3"/>
  <c r="HJ2" i="3"/>
  <c r="HI2" i="3"/>
  <c r="HH2" i="3"/>
  <c r="HG2" i="3"/>
  <c r="HF2" i="3"/>
  <c r="HE2" i="3"/>
  <c r="HD2" i="3"/>
  <c r="HC2" i="3"/>
  <c r="HB2" i="3"/>
  <c r="HA2" i="3"/>
  <c r="GZ2" i="3"/>
  <c r="GY2" i="3"/>
  <c r="GX2" i="3"/>
  <c r="GW2" i="3"/>
  <c r="GV2" i="3"/>
  <c r="GU2" i="3"/>
  <c r="GT2" i="3"/>
  <c r="GS2" i="3"/>
  <c r="GR2" i="3"/>
  <c r="GQ2" i="3"/>
  <c r="GP2" i="3"/>
  <c r="GO2" i="3"/>
  <c r="GN2" i="3"/>
  <c r="GM2" i="3"/>
  <c r="GL2" i="3"/>
  <c r="GK2" i="3"/>
  <c r="GJ2" i="3"/>
  <c r="GI2" i="3"/>
  <c r="GH2" i="3"/>
  <c r="GG2" i="3"/>
  <c r="GF2" i="3"/>
  <c r="GE2" i="3"/>
  <c r="GD2" i="3"/>
  <c r="GC2" i="3"/>
  <c r="GB2" i="3"/>
  <c r="GA2" i="3"/>
  <c r="FZ2" i="3"/>
  <c r="FY2" i="3"/>
  <c r="FX2" i="3"/>
  <c r="FW2" i="3"/>
  <c r="FV2" i="3"/>
  <c r="FU2" i="3"/>
  <c r="FT2" i="3"/>
  <c r="FS2" i="3"/>
  <c r="FR2" i="3"/>
  <c r="FQ2" i="3"/>
  <c r="FP2" i="3"/>
  <c r="FO2" i="3"/>
  <c r="FN2" i="3"/>
  <c r="FM2" i="3"/>
  <c r="FL2" i="3"/>
  <c r="FK2" i="3"/>
  <c r="FJ2" i="3"/>
  <c r="FI2" i="3"/>
  <c r="FH2" i="3"/>
  <c r="FG2" i="3"/>
  <c r="FF2" i="3"/>
  <c r="FE2" i="3"/>
  <c r="FD2" i="3"/>
  <c r="FC2" i="3"/>
  <c r="FB2" i="3"/>
  <c r="FA2" i="3"/>
  <c r="EZ2" i="3"/>
  <c r="EY2" i="3"/>
  <c r="EX2" i="3"/>
  <c r="EW2" i="3"/>
  <c r="EV2" i="3"/>
  <c r="EU2" i="3"/>
  <c r="ET2" i="3"/>
  <c r="ES2" i="3"/>
  <c r="ER2" i="3"/>
  <c r="EQ2" i="3"/>
  <c r="EP2" i="3"/>
  <c r="EO2" i="3"/>
  <c r="EN2" i="3"/>
  <c r="EM2" i="3"/>
  <c r="EL2" i="3"/>
  <c r="EK2" i="3"/>
  <c r="EJ2" i="3"/>
  <c r="EI2" i="3"/>
  <c r="EH2" i="3"/>
  <c r="EG2" i="3"/>
  <c r="EF2" i="3"/>
  <c r="EE2" i="3"/>
  <c r="ED2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F84" i="11"/>
  <c r="E84" i="11"/>
  <c r="C84" i="11"/>
  <c r="L83" i="11"/>
  <c r="K83" i="11"/>
  <c r="J83" i="11"/>
  <c r="I83" i="11"/>
  <c r="H83" i="11"/>
  <c r="G83" i="11"/>
  <c r="F83" i="11"/>
  <c r="E83" i="11"/>
  <c r="D83" i="11"/>
  <c r="C83" i="11"/>
  <c r="K82" i="11"/>
  <c r="J82" i="11"/>
  <c r="I82" i="11"/>
  <c r="H82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C80" i="11"/>
  <c r="J79" i="11"/>
  <c r="I79" i="11"/>
  <c r="H79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C76" i="11"/>
  <c r="H75" i="11"/>
  <c r="G75" i="11"/>
  <c r="F75" i="11"/>
  <c r="E75" i="11"/>
  <c r="D75" i="11"/>
  <c r="C75" i="11"/>
  <c r="E74" i="11"/>
  <c r="D74" i="11"/>
  <c r="C74" i="11"/>
  <c r="E73" i="11"/>
  <c r="D73" i="11"/>
  <c r="C73" i="11"/>
  <c r="I72" i="11"/>
  <c r="H72" i="11"/>
  <c r="G72" i="11"/>
  <c r="F72" i="11"/>
  <c r="E72" i="11"/>
  <c r="C72" i="11"/>
  <c r="C71" i="11"/>
  <c r="D70" i="11"/>
  <c r="C70" i="11"/>
  <c r="C69" i="11"/>
  <c r="H68" i="11"/>
  <c r="G68" i="11"/>
  <c r="F68" i="11"/>
  <c r="E68" i="11"/>
  <c r="D68" i="11"/>
  <c r="C68" i="11"/>
  <c r="H67" i="11"/>
  <c r="G67" i="11"/>
  <c r="F67" i="11"/>
  <c r="E67" i="11"/>
  <c r="D67" i="11"/>
  <c r="C67" i="11"/>
  <c r="H66" i="11"/>
  <c r="G66" i="11"/>
  <c r="F66" i="11"/>
  <c r="E66" i="11"/>
  <c r="D66" i="11"/>
  <c r="C66" i="11"/>
  <c r="F65" i="11"/>
  <c r="E65" i="11"/>
  <c r="C65" i="11"/>
  <c r="F64" i="11"/>
  <c r="E64" i="11"/>
  <c r="D64" i="11"/>
  <c r="C64" i="11"/>
  <c r="H63" i="11"/>
  <c r="G63" i="11"/>
  <c r="F63" i="11"/>
  <c r="E63" i="11"/>
  <c r="D63" i="11"/>
  <c r="C63" i="11"/>
  <c r="H62" i="11"/>
  <c r="G62" i="11"/>
  <c r="F62" i="11"/>
  <c r="E62" i="11"/>
  <c r="D62" i="11"/>
  <c r="C62" i="11"/>
  <c r="I61" i="11"/>
  <c r="H61" i="11"/>
  <c r="G61" i="11"/>
  <c r="F61" i="11"/>
  <c r="E61" i="11"/>
  <c r="C61" i="11"/>
  <c r="H60" i="11"/>
  <c r="G60" i="11"/>
  <c r="F60" i="11"/>
  <c r="E60" i="11"/>
  <c r="D60" i="11"/>
  <c r="C60" i="11"/>
  <c r="L59" i="11"/>
  <c r="K59" i="11"/>
  <c r="J59" i="11"/>
  <c r="I59" i="11"/>
  <c r="H59" i="11"/>
  <c r="G59" i="11"/>
  <c r="F59" i="11"/>
  <c r="E59" i="11"/>
  <c r="D59" i="11"/>
  <c r="C59" i="11"/>
  <c r="H58" i="11"/>
  <c r="G58" i="11"/>
  <c r="F58" i="11"/>
  <c r="E58" i="11"/>
  <c r="D58" i="11"/>
  <c r="C58" i="11"/>
  <c r="H57" i="11"/>
  <c r="G57" i="11"/>
  <c r="F57" i="11"/>
  <c r="E57" i="11"/>
  <c r="C57" i="11"/>
  <c r="D56" i="11"/>
  <c r="C56" i="11"/>
  <c r="C55" i="11"/>
  <c r="L54" i="11"/>
  <c r="K54" i="11"/>
  <c r="J54" i="11"/>
  <c r="I54" i="11"/>
  <c r="H54" i="11"/>
  <c r="G54" i="11"/>
  <c r="F54" i="11"/>
  <c r="E54" i="11"/>
  <c r="D54" i="11"/>
  <c r="C54" i="11"/>
  <c r="F53" i="11"/>
  <c r="E53" i="11"/>
  <c r="D53" i="11"/>
  <c r="C53" i="11"/>
  <c r="H52" i="11"/>
  <c r="G52" i="11"/>
  <c r="F52" i="11"/>
  <c r="E52" i="11"/>
  <c r="D52" i="11"/>
  <c r="C52" i="11"/>
  <c r="H51" i="11"/>
  <c r="G51" i="11"/>
  <c r="F51" i="11"/>
  <c r="E51" i="11"/>
  <c r="C51" i="11"/>
  <c r="H50" i="11"/>
  <c r="G50" i="11"/>
  <c r="F50" i="11"/>
  <c r="E50" i="11"/>
  <c r="D50" i="11"/>
  <c r="C50" i="11"/>
  <c r="H49" i="11"/>
  <c r="G49" i="11"/>
  <c r="F49" i="11"/>
  <c r="E49" i="11"/>
  <c r="D49" i="11"/>
  <c r="C49" i="11"/>
  <c r="H48" i="11"/>
  <c r="G48" i="11"/>
  <c r="F48" i="11"/>
  <c r="E48" i="11"/>
  <c r="D48" i="11"/>
  <c r="C48" i="11"/>
  <c r="H47" i="11"/>
  <c r="G47" i="11"/>
  <c r="F47" i="11"/>
  <c r="E47" i="11"/>
  <c r="C47" i="11"/>
  <c r="H46" i="11"/>
  <c r="G46" i="11"/>
  <c r="F46" i="11"/>
  <c r="E46" i="11"/>
  <c r="D46" i="11"/>
  <c r="C46" i="11"/>
  <c r="H45" i="11"/>
  <c r="G45" i="11"/>
  <c r="F45" i="11"/>
  <c r="E45" i="11"/>
  <c r="D45" i="11"/>
  <c r="C45" i="11"/>
  <c r="H44" i="11"/>
  <c r="G44" i="11"/>
  <c r="F44" i="11"/>
  <c r="E44" i="11"/>
  <c r="D44" i="11"/>
  <c r="C44" i="11"/>
  <c r="H43" i="11"/>
  <c r="G43" i="11"/>
  <c r="F43" i="11"/>
  <c r="E43" i="11"/>
  <c r="C43" i="11"/>
  <c r="F42" i="11"/>
  <c r="E42" i="11"/>
  <c r="D42" i="11"/>
  <c r="C42" i="11"/>
  <c r="G41" i="11"/>
  <c r="F41" i="11"/>
  <c r="E41" i="11"/>
  <c r="D41" i="11"/>
  <c r="C41" i="11"/>
  <c r="E40" i="11"/>
  <c r="C40" i="11"/>
  <c r="F39" i="11"/>
  <c r="E39" i="11"/>
  <c r="D39" i="11"/>
  <c r="C39" i="11"/>
  <c r="H38" i="11"/>
  <c r="G38" i="11"/>
  <c r="F38" i="11"/>
  <c r="E38" i="11"/>
  <c r="D38" i="11"/>
  <c r="C38" i="11"/>
  <c r="X37" i="11"/>
  <c r="Q37" i="11"/>
  <c r="H37" i="11"/>
  <c r="G37" i="11"/>
  <c r="F37" i="11"/>
  <c r="E37" i="11"/>
  <c r="C37" i="11"/>
  <c r="X36" i="11"/>
  <c r="Q36" i="11"/>
  <c r="F36" i="11"/>
  <c r="E36" i="11"/>
  <c r="C36" i="11"/>
  <c r="X35" i="11"/>
  <c r="Q35" i="11"/>
  <c r="F35" i="11"/>
  <c r="E35" i="11"/>
  <c r="C35" i="11"/>
  <c r="X34" i="11"/>
  <c r="Q34" i="11"/>
  <c r="H34" i="11"/>
  <c r="G34" i="11"/>
  <c r="F34" i="11"/>
  <c r="E34" i="11"/>
  <c r="D34" i="11"/>
  <c r="C34" i="11"/>
  <c r="X33" i="11"/>
  <c r="Q33" i="11"/>
  <c r="H33" i="11"/>
  <c r="G33" i="11"/>
  <c r="F33" i="11"/>
  <c r="E33" i="11"/>
  <c r="D33" i="11"/>
  <c r="C33" i="11"/>
  <c r="X32" i="11"/>
  <c r="Q32" i="11"/>
  <c r="F32" i="11"/>
  <c r="E32" i="11"/>
  <c r="D32" i="11"/>
  <c r="C32" i="11"/>
  <c r="X31" i="11"/>
  <c r="Q31" i="11"/>
  <c r="F31" i="11"/>
  <c r="E31" i="11"/>
  <c r="C31" i="11"/>
  <c r="X30" i="11"/>
  <c r="Q30" i="11"/>
  <c r="F30" i="11"/>
  <c r="E30" i="11"/>
  <c r="D30" i="11"/>
  <c r="C30" i="11"/>
  <c r="X29" i="11"/>
  <c r="Q29" i="11"/>
  <c r="F29" i="11"/>
  <c r="E29" i="11"/>
  <c r="D29" i="11"/>
  <c r="C29" i="11"/>
  <c r="X28" i="11"/>
  <c r="Q28" i="11"/>
  <c r="F28" i="11"/>
  <c r="E28" i="11"/>
  <c r="D28" i="11"/>
  <c r="C28" i="11"/>
  <c r="X27" i="11"/>
  <c r="Q27" i="11"/>
  <c r="F27" i="11"/>
  <c r="E27" i="11"/>
  <c r="C27" i="11"/>
  <c r="X26" i="11"/>
  <c r="Q26" i="11"/>
  <c r="F26" i="11"/>
  <c r="E26" i="11"/>
  <c r="D26" i="11"/>
  <c r="C26" i="11"/>
  <c r="X25" i="11"/>
  <c r="Q25" i="11"/>
  <c r="G25" i="11"/>
  <c r="F25" i="11"/>
  <c r="E25" i="11"/>
  <c r="D25" i="11"/>
  <c r="C25" i="11"/>
  <c r="X24" i="11"/>
  <c r="Q24" i="11"/>
  <c r="G24" i="11"/>
  <c r="F24" i="11"/>
  <c r="E24" i="11"/>
  <c r="D24" i="11"/>
  <c r="C24" i="11"/>
  <c r="X23" i="11"/>
  <c r="Q23" i="11"/>
  <c r="G23" i="11"/>
  <c r="F23" i="11"/>
  <c r="E23" i="11"/>
  <c r="C23" i="11"/>
  <c r="X22" i="11"/>
  <c r="Q22" i="11"/>
  <c r="I22" i="11"/>
  <c r="H22" i="11"/>
  <c r="G22" i="11"/>
  <c r="F22" i="11"/>
  <c r="E22" i="11"/>
  <c r="D22" i="11"/>
  <c r="X21" i="11"/>
  <c r="Q21" i="11"/>
  <c r="E21" i="11"/>
  <c r="D21" i="11"/>
  <c r="X20" i="11"/>
  <c r="Q20" i="11"/>
  <c r="F20" i="11"/>
  <c r="E20" i="11"/>
  <c r="D20" i="11"/>
  <c r="T13" i="11"/>
  <c r="Q11" i="11"/>
  <c r="P11" i="11"/>
  <c r="Q9" i="11"/>
  <c r="P9" i="11"/>
  <c r="Q7" i="11"/>
  <c r="P7" i="11"/>
  <c r="O7" i="11"/>
  <c r="Q6" i="11"/>
  <c r="Q5" i="11"/>
  <c r="P5" i="11"/>
  <c r="O5" i="11"/>
</calcChain>
</file>

<file path=xl/sharedStrings.xml><?xml version="1.0" encoding="utf-8"?>
<sst xmlns="http://schemas.openxmlformats.org/spreadsheetml/2006/main" count="7969" uniqueCount="449">
  <si>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</si>
  <si>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</si>
  <si>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</si>
  <si>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</si>
  <si>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</si>
  <si>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</si>
  <si>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</si>
  <si>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</si>
  <si>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</si>
  <si>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</si>
  <si>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</si>
  <si>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</si>
  <si>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</si>
  <si>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</si>
  <si>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</si>
  <si>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</si>
  <si>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</si>
  <si>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</si>
  <si>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</si>
  <si>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</si>
  <si>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</si>
  <si>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</si>
  <si>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</si>
  <si>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</si>
  <si>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</si>
  <si>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</si>
  <si>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</si>
  <si>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</si>
  <si>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</si>
  <si>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</si>
  <si>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</si>
  <si>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</si>
  <si>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</si>
  <si>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</si>
  <si>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</si>
  <si>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</si>
  <si>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</si>
  <si>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</si>
  <si>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</si>
  <si>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</si>
  <si>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</si>
  <si>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</si>
  <si>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</si>
  <si>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</si>
  <si>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#4</t>
  </si>
  <si>
    <t>#5</t>
  </si>
  <si>
    <t>#6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</si>
  <si>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</si>
  <si>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</si>
  <si>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</si>
  <si>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</si>
  <si>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</si>
  <si>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</si>
  <si>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</si>
  <si>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</si>
  <si>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</si>
  <si>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</si>
  <si>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</si>
  <si>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</si>
  <si>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</si>
  <si>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</si>
  <si>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</si>
  <si>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</si>
  <si>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</si>
  <si>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</si>
  <si>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</si>
  <si>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</si>
  <si>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</si>
  <si>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</si>
  <si>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</si>
  <si>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</si>
  <si>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</si>
  <si>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</si>
  <si>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</si>
  <si>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</si>
  <si>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</si>
  <si>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</si>
  <si>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</si>
  <si>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</si>
  <si>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</si>
  <si>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</si>
  <si>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</si>
  <si>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</si>
  <si>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</si>
  <si>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</si>
  <si>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</si>
  <si>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</si>
  <si>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</si>
  <si>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</si>
  <si>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</si>
  <si>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</si>
  <si>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</si>
  <si>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</si>
  <si>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</si>
  <si>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</si>
  <si>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</si>
  <si>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</si>
  <si>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</si>
  <si>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</si>
  <si>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</si>
  <si>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</si>
  <si>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</si>
  <si>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</si>
  <si>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</si>
  <si>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</si>
  <si>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</si>
  <si>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</si>
  <si>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</si>
  <si>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</si>
  <si>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</si>
  <si>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</si>
  <si>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</si>
  <si>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</si>
  <si>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</si>
  <si>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</si>
  <si>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</si>
  <si>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</si>
  <si>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</si>
  <si>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</si>
  <si>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</si>
  <si>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</si>
  <si>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</si>
  <si>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</si>
  <si>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</si>
  <si>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</si>
  <si>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</si>
  <si>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</si>
  <si>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</si>
  <si>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</si>
  <si>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</si>
  <si>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</si>
  <si>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</si>
  <si>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</si>
  <si>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</si>
  <si>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</si>
  <si>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</si>
  <si>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</si>
  <si>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</si>
  <si>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</si>
  <si>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</si>
  <si>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</si>
  <si>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</si>
  <si>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</si>
  <si>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</si>
  <si>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</si>
  <si>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</si>
  <si>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</si>
  <si>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</si>
  <si>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</si>
  <si>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</si>
  <si>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</si>
  <si>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</si>
  <si>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</si>
  <si>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</si>
  <si>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</si>
  <si>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</si>
  <si>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</si>
  <si>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</si>
  <si>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</si>
  <si>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</si>
  <si>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</si>
  <si>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</si>
  <si>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</si>
  <si>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</si>
  <si>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</si>
  <si>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</si>
  <si>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</si>
  <si>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</si>
  <si>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</si>
  <si>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</si>
  <si>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</si>
  <si>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</si>
  <si>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</si>
  <si>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</si>
  <si>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</si>
  <si>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</si>
  <si>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</si>
  <si>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</si>
  <si>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</si>
  <si>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</si>
  <si>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</si>
  <si>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</si>
  <si>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</si>
  <si>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</si>
  <si>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</si>
  <si>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</si>
  <si>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</si>
  <si>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</si>
  <si>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</si>
  <si>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</si>
  <si>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</si>
  <si>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</si>
  <si>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</si>
  <si>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</si>
  <si>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</si>
  <si>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</si>
  <si>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</si>
  <si>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</si>
  <si>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</si>
  <si>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</si>
  <si>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</si>
  <si>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</si>
  <si>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</si>
  <si>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</si>
  <si>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</si>
  <si>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</si>
  <si>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</si>
  <si>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</si>
  <si>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</si>
  <si>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</si>
  <si>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</si>
  <si>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</si>
  <si>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</si>
  <si>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</si>
  <si>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</si>
  <si>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</si>
  <si>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</si>
  <si>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</si>
  <si>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</si>
  <si>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</si>
  <si>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</si>
  <si>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</si>
  <si>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</si>
  <si>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</si>
  <si>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</si>
  <si>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</si>
  <si>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</si>
  <si>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</si>
  <si>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</si>
  <si>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</si>
  <si>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</si>
  <si>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</si>
  <si>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</si>
  <si>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</si>
  <si>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</si>
  <si>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</si>
  <si>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</si>
  <si>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</si>
  <si>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</si>
  <si>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</si>
  <si>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</si>
  <si>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</si>
  <si>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</si>
  <si>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</si>
  <si>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</si>
  <si>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</si>
  <si>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</si>
  <si>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</si>
  <si>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</si>
  <si>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</si>
  <si>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</si>
  <si>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</si>
  <si>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</si>
  <si>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</si>
  <si>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</si>
  <si>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</si>
  <si>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</si>
  <si>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</si>
  <si>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</si>
  <si>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</si>
  <si>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</si>
  <si>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</si>
  <si>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</si>
  <si>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</si>
  <si>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</si>
  <si>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</si>
  <si>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</si>
  <si>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</si>
  <si>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</si>
  <si>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</si>
  <si>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</si>
  <si>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</si>
  <si>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</si>
  <si>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</si>
  <si>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</si>
  <si>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</si>
  <si>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</si>
  <si>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</si>
  <si>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</si>
  <si>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</si>
  <si>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</si>
  <si>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</si>
  <si>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</si>
  <si>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</si>
  <si>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</si>
  <si>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</si>
  <si>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</si>
  <si>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</si>
  <si>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</si>
  <si>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</si>
  <si>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</si>
  <si>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</si>
  <si>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</si>
  <si>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</si>
  <si>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</si>
  <si>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</si>
  <si>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</si>
  <si>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</si>
  <si>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</si>
  <si>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</si>
  <si>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</si>
  <si>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</si>
  <si>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</si>
  <si>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</si>
  <si>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</si>
  <si>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</si>
  <si>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</si>
  <si>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</si>
  <si>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</si>
  <si>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</si>
  <si>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</si>
  <si>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</si>
  <si>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</si>
  <si>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</si>
  <si>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</si>
  <si>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</si>
  <si>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</si>
  <si>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</si>
  <si>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</si>
  <si>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</si>
  <si>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</si>
  <si>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</si>
  <si>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</si>
  <si>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</si>
  <si>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</si>
  <si>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</si>
  <si>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</si>
  <si>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</si>
  <si>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</si>
  <si>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</si>
  <si>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</si>
  <si>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</si>
  <si>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</si>
  <si>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</si>
  <si>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</si>
  <si>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</si>
  <si>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</si>
  <si>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</si>
  <si>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</si>
  <si>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</si>
  <si>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</si>
  <si>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</si>
  <si>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</si>
  <si>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</si>
  <si>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</si>
  <si>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</si>
  <si>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</si>
  <si>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</si>
  <si>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</si>
  <si>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</si>
  <si>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</si>
  <si>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</si>
  <si>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</si>
  <si>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</si>
  <si>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</si>
  <si>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</si>
  <si>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</si>
  <si>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</si>
  <si>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</si>
  <si>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</si>
  <si>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</si>
  <si>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</si>
  <si>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</si>
  <si>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</si>
  <si>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</si>
  <si>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</si>
  <si>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</si>
  <si>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</si>
  <si>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</si>
  <si>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</si>
  <si>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</si>
  <si>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</si>
  <si>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</si>
  <si>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</si>
  <si>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</si>
  <si>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</si>
  <si>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</si>
  <si>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</si>
  <si>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</si>
  <si>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</si>
  <si>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</si>
  <si>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</si>
  <si>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</si>
  <si>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</si>
  <si>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</si>
  <si>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</si>
  <si>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</si>
  <si>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</si>
  <si>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</si>
  <si>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</si>
  <si>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</si>
  <si>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</si>
  <si>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</si>
  <si>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</si>
  <si>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</si>
  <si>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</si>
  <si>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</si>
  <si>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</si>
  <si>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</si>
  <si>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</si>
  <si>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#7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</si>
  <si>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</si>
  <si>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</si>
  <si>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</si>
  <si>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</si>
  <si>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</si>
  <si>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</si>
  <si>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</si>
  <si>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</si>
  <si>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</si>
  <si>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</si>
  <si>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20210818_13-54-29_LEM_24H_FP1_007009_001_03-32-38</t>
  </si>
  <si>
    <t>y</t>
  </si>
  <si>
    <t>24:32.10 &lt;</t>
  </si>
  <si>
    <t>20210818_14-32-55_LEM_24H_FP1_007009_002_03-31-40</t>
  </si>
  <si>
    <t>20210818_15-10-58_LEM_24H_FP1_007009_003_03-30-20</t>
  </si>
  <si>
    <t>RD</t>
  </si>
  <si>
    <t>RW</t>
  </si>
  <si>
    <t>RB</t>
  </si>
  <si>
    <t>20210818_15-37-26_LEM_24H_FP1_007009_004_03-32-00</t>
  </si>
  <si>
    <t>20210818_16-03-12_LEM_24H_FP1_007009_005_03-34-57</t>
  </si>
  <si>
    <t>20210818_16-43-06_LEM_24H_FP1_007009_006_03-31-19</t>
  </si>
  <si>
    <t>20210818_18-45-41_LEM_24H_QLY_007009_001_03-29-71</t>
  </si>
  <si>
    <t>20210818_19-30-09_LEM_24H_QLY_007009_002_00-29-06</t>
  </si>
  <si>
    <t>n</t>
  </si>
  <si>
    <t>20210818_19-48-26_LEM_24H_QLY_007009_003_03-29-39</t>
  </si>
  <si>
    <t>20210818_21-43-38_LEM_24H_FP2_007009_001_03-34-27</t>
  </si>
  <si>
    <t>20210818_22-22-51_LEM_24H_FP2_007009_002_03-36-50</t>
  </si>
  <si>
    <t>20210818_22-43-27_LEM_24H_FP2_007009_003_03-38-90</t>
  </si>
  <si>
    <t>20210818_23-12-48_LEM_24H_FP2_007009_004_03-31-13</t>
  </si>
  <si>
    <t>20210818_23-30-34_LEM_24H_FP2_007009_005_03-31-17</t>
  </si>
  <si>
    <t>20210818_23-43-24_LEM_24H_FP2_007009_006_03-31-94</t>
  </si>
  <si>
    <t>04:51.17 &lt;</t>
  </si>
  <si>
    <t>03:31.90 *</t>
  </si>
  <si>
    <t>07:42.07 &gt;</t>
  </si>
  <si>
    <t>20210819_14-11-39_LEM_24H_FP3_Test_007009_001_45-08-40</t>
  </si>
  <si>
    <t>20210819_14-59-02_LEM_24H_FP3_Test_007009_002_03-38-98</t>
  </si>
  <si>
    <t>20210819_15-26-32_LEM_24H_FP3_Test_007009_003_03-36-96</t>
  </si>
  <si>
    <t>20210819_16-05-39_LEM_24H_FP3_Test_007009_004_34-04-92</t>
  </si>
  <si>
    <t>20210819_16-15-39_LEM_24H_FP3_Test_007009_005_04-11-38</t>
  </si>
  <si>
    <t>20210819_16-46-01_LEM_24H_FP3_Test_007009_006_26-05-62</t>
  </si>
  <si>
    <t>26:05.62 &gt;</t>
  </si>
  <si>
    <t>20210819_16-53-47_LEM_24H_FP3_Test_007009_007_09-04-71</t>
  </si>
  <si>
    <t>20210819_20-44-39_LEM_24H_HPP_007009_001_03-28-85</t>
  </si>
  <si>
    <t>20210819_21-17-43_LEM_24H_HPP_007009_002_03-26-91</t>
  </si>
  <si>
    <t>20210819_22-15-32_LEM_24H_FP4_007009_001_03-32-95</t>
  </si>
  <si>
    <t>20210819_22-58-17_LEM_24H_FP4_007009_002_03-32-68</t>
  </si>
  <si>
    <t>20210819_23-10-57_LEM_24H_FP4_007009_003_03-30-30</t>
  </si>
  <si>
    <t>20210819_23-28-55_LEM_24H_FP4_007009_004_03-36-62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</si>
</sst>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5" borderId="15" applyNumberFormat="0" applyAlignment="0" applyProtection="0"/>
    <xf numFmtId="0" fontId="6" fillId="6" borderId="15" applyNumberFormat="0" applyAlignment="0" applyProtection="0"/>
  </cellStyleXfs>
  <cellXfs count="6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0" fontId="3" fillId="0" borderId="1" xfId="0" applyFont="1" applyBorder="1" applyAlignment="1">
      <alignment horizontal="right" vertical="center" wrapText="1"/>
    </xf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6" fillId="6" borderId="15" xfId="2"/>
    <xf numFmtId="0" fontId="5" fillId="5" borderId="15" xfId="1"/>
    <xf numFmtId="0" fontId="6" fillId="6" borderId="15" xfId="2" applyBorder="1"/>
    <xf numFmtId="0" fontId="6" fillId="6" borderId="17" xfId="2" applyBorder="1"/>
    <xf numFmtId="164" fontId="5" fillId="5" borderId="16" xfId="1" applyNumberFormat="1" applyBorder="1"/>
    <xf numFmtId="164" fontId="6" fillId="6" borderId="18" xfId="2" applyNumberFormat="1" applyBorder="1"/>
    <xf numFmtId="0" fontId="6" fillId="6" borderId="19" xfId="2" applyBorder="1"/>
    <xf numFmtId="0" fontId="6" fillId="6" borderId="20" xfId="2" applyBorder="1"/>
    <xf numFmtId="164" fontId="6" fillId="6" borderId="21" xfId="2" applyNumberFormat="1" applyBorder="1"/>
    <xf numFmtId="0" fontId="6" fillId="6" borderId="22" xfId="2" applyBorder="1"/>
    <xf numFmtId="0" fontId="6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5" fillId="5" borderId="25" xfId="1" applyBorder="1"/>
    <xf numFmtId="0" fontId="6" fillId="6" borderId="26" xfId="2" applyBorder="1"/>
    <xf numFmtId="0" fontId="6" fillId="6" borderId="27" xfId="2" applyBorder="1"/>
    <xf numFmtId="0" fontId="5" fillId="5" borderId="28" xfId="1" applyBorder="1"/>
    <xf numFmtId="0" fontId="6" fillId="6" borderId="29" xfId="2" applyBorder="1"/>
    <xf numFmtId="0" fontId="6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47" fontId="7" fillId="7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47" fontId="3" fillId="0" borderId="1" xfId="0" applyNumberFormat="1" applyFont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All!$D$6:$D$197</c:f>
              <c:numCache>
                <c:formatCode>mm:ss.0</c:formatCode>
                <c:ptCount val="192"/>
                <c:pt idx="0" formatCode="General">
                  <c:v>0</c:v>
                </c:pt>
                <c:pt idx="1">
                  <c:v>2.5464120370370371E-3</c:v>
                </c:pt>
                <c:pt idx="2">
                  <c:v>2.457638888888889E-3</c:v>
                </c:pt>
                <c:pt idx="3">
                  <c:v>2.7488425925925927E-3</c:v>
                </c:pt>
                <c:pt idx="7">
                  <c:v>3.3539351851851851E-3</c:v>
                </c:pt>
                <c:pt idx="8">
                  <c:v>2.4716435185185184E-3</c:v>
                </c:pt>
                <c:pt idx="9">
                  <c:v>2.4660879629629629E-3</c:v>
                </c:pt>
                <c:pt idx="10">
                  <c:v>2.4462962962962967E-3</c:v>
                </c:pt>
                <c:pt idx="11">
                  <c:v>2.8197916666666666E-3</c:v>
                </c:pt>
                <c:pt idx="12">
                  <c:v>2.4636574074074075E-3</c:v>
                </c:pt>
                <c:pt idx="13">
                  <c:v>2.7836805555555553E-3</c:v>
                </c:pt>
                <c:pt idx="17">
                  <c:v>4.8123842592592584E-3</c:v>
                </c:pt>
                <c:pt idx="18">
                  <c:v>2.4730324074074077E-3</c:v>
                </c:pt>
                <c:pt idx="19">
                  <c:v>2.4324074074074074E-3</c:v>
                </c:pt>
                <c:pt idx="20">
                  <c:v>2.4615740740740739E-3</c:v>
                </c:pt>
                <c:pt idx="21">
                  <c:v>2.4424768518518519E-3</c:v>
                </c:pt>
                <c:pt idx="22">
                  <c:v>2.8505787037037041E-3</c:v>
                </c:pt>
                <c:pt idx="26">
                  <c:v>2.9356481481481477E-3</c:v>
                </c:pt>
                <c:pt idx="27">
                  <c:v>2.5643518518518519E-3</c:v>
                </c:pt>
                <c:pt idx="28">
                  <c:v>2.4874999999999997E-3</c:v>
                </c:pt>
                <c:pt idx="29">
                  <c:v>2.5350694444444444E-3</c:v>
                </c:pt>
                <c:pt idx="30">
                  <c:v>2.4532407407407406E-3</c:v>
                </c:pt>
                <c:pt idx="31">
                  <c:v>2.9023148148148146E-3</c:v>
                </c:pt>
                <c:pt idx="35">
                  <c:v>1.7211805555555557E-2</c:v>
                </c:pt>
                <c:pt idx="36">
                  <c:v>2.4829861111111112E-3</c:v>
                </c:pt>
                <c:pt idx="37">
                  <c:v>2.6239583333333336E-3</c:v>
                </c:pt>
                <c:pt idx="38">
                  <c:v>4.9342592592592589E-3</c:v>
                </c:pt>
                <c:pt idx="42">
                  <c:v>4.220949074074074E-3</c:v>
                </c:pt>
                <c:pt idx="43">
                  <c:v>3.9473379629629624E-3</c:v>
                </c:pt>
                <c:pt idx="44">
                  <c:v>2.4870370370370372E-3</c:v>
                </c:pt>
                <c:pt idx="45">
                  <c:v>2.4438657407407408E-3</c:v>
                </c:pt>
                <c:pt idx="46">
                  <c:v>2.7885416666666666E-3</c:v>
                </c:pt>
                <c:pt idx="50">
                  <c:v>1.5064814814814816E-2</c:v>
                </c:pt>
                <c:pt idx="51">
                  <c:v>3.5822916666666664E-3</c:v>
                </c:pt>
                <c:pt idx="52">
                  <c:v>4.410300925925926E-3</c:v>
                </c:pt>
                <c:pt idx="53">
                  <c:v>2.4335648148148151E-3</c:v>
                </c:pt>
                <c:pt idx="54">
                  <c:v>2.4267361111111108E-3</c:v>
                </c:pt>
                <c:pt idx="55">
                  <c:v>3.2358796296296298E-3</c:v>
                </c:pt>
                <c:pt idx="59">
                  <c:v>3.3634259259259256E-4</c:v>
                </c:pt>
                <c:pt idx="60">
                  <c:v>3.5982638888888887E-3</c:v>
                </c:pt>
                <c:pt idx="61">
                  <c:v>2.4575231481481483E-3</c:v>
                </c:pt>
                <c:pt idx="62">
                  <c:v>2.4393518518518518E-3</c:v>
                </c:pt>
                <c:pt idx="63">
                  <c:v>2.8026620370370371E-3</c:v>
                </c:pt>
                <c:pt idx="67">
                  <c:v>4.3872685185185186E-3</c:v>
                </c:pt>
                <c:pt idx="68">
                  <c:v>2.4428240740740738E-3</c:v>
                </c:pt>
                <c:pt idx="69">
                  <c:v>2.4230324074074076E-3</c:v>
                </c:pt>
                <c:pt idx="70">
                  <c:v>2.8606481481481482E-3</c:v>
                </c:pt>
                <c:pt idx="74">
                  <c:v>1.0271296296296296E-2</c:v>
                </c:pt>
                <c:pt idx="75">
                  <c:v>2.521064814814815E-3</c:v>
                </c:pt>
                <c:pt idx="76">
                  <c:v>2.5363425925925926E-3</c:v>
                </c:pt>
                <c:pt idx="77">
                  <c:v>2.4795138888888892E-3</c:v>
                </c:pt>
                <c:pt idx="78">
                  <c:v>2.8502314814814814E-3</c:v>
                </c:pt>
                <c:pt idx="82">
                  <c:v>3.5311342592592595E-3</c:v>
                </c:pt>
                <c:pt idx="83">
                  <c:v>2.5193287037037037E-3</c:v>
                </c:pt>
                <c:pt idx="84">
                  <c:v>2.5099537037037035E-3</c:v>
                </c:pt>
                <c:pt idx="85">
                  <c:v>2.5057870370370368E-3</c:v>
                </c:pt>
                <c:pt idx="86">
                  <c:v>2.9621527777777784E-3</c:v>
                </c:pt>
                <c:pt idx="90">
                  <c:v>3.457638888888889E-3</c:v>
                </c:pt>
                <c:pt idx="91">
                  <c:v>3.1888888888888891E-3</c:v>
                </c:pt>
                <c:pt idx="92">
                  <c:v>2.83125E-3</c:v>
                </c:pt>
                <c:pt idx="93">
                  <c:v>2.5331018518518519E-3</c:v>
                </c:pt>
                <c:pt idx="94">
                  <c:v>5.7333333333333333E-3</c:v>
                </c:pt>
                <c:pt idx="98">
                  <c:v>4.3629629629629635E-3</c:v>
                </c:pt>
                <c:pt idx="99">
                  <c:v>2.4775462962962963E-3</c:v>
                </c:pt>
                <c:pt idx="100">
                  <c:v>2.4431712962962962E-3</c:v>
                </c:pt>
                <c:pt idx="101">
                  <c:v>2.8603009259259259E-3</c:v>
                </c:pt>
                <c:pt idx="105">
                  <c:v>3.3234953703703708E-3</c:v>
                </c:pt>
                <c:pt idx="106">
                  <c:v>2.4440972222222221E-3</c:v>
                </c:pt>
                <c:pt idx="107">
                  <c:v>2.9267361111111113E-3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>
                  <c:v>2.4789351851851851E-3</c:v>
                </c:pt>
                <c:pt idx="114" formatCode="General">
                  <c:v>0</c:v>
                </c:pt>
                <c:pt idx="118">
                  <c:v>3.1347222222222221E-2</c:v>
                </c:pt>
                <c:pt idx="122">
                  <c:v>1.3421759259259258E-2</c:v>
                </c:pt>
                <c:pt idx="123">
                  <c:v>2.5340277777777778E-3</c:v>
                </c:pt>
                <c:pt idx="124">
                  <c:v>2.8784722222222219E-3</c:v>
                </c:pt>
                <c:pt idx="128">
                  <c:v>3.3505787037037033E-3</c:v>
                </c:pt>
                <c:pt idx="129">
                  <c:v>2.5106481481481481E-3</c:v>
                </c:pt>
                <c:pt idx="130">
                  <c:v>2.8918981481481482E-3</c:v>
                </c:pt>
                <c:pt idx="134">
                  <c:v>2.3668055555555557E-2</c:v>
                </c:pt>
                <c:pt idx="138">
                  <c:v>2.9094907407407407E-3</c:v>
                </c:pt>
                <c:pt idx="139">
                  <c:v>2.8307870370370375E-3</c:v>
                </c:pt>
                <c:pt idx="141">
                  <c:v>2.9094907407407407E-3</c:v>
                </c:pt>
                <c:pt idx="142">
                  <c:v>2.8307870370370375E-3</c:v>
                </c:pt>
                <c:pt idx="143" formatCode="General">
                  <c:v>0</c:v>
                </c:pt>
                <c:pt idx="147">
                  <c:v>6.3045138888888881E-3</c:v>
                </c:pt>
                <c:pt idx="151">
                  <c:v>4.8232638888888891E-3</c:v>
                </c:pt>
                <c:pt idx="152">
                  <c:v>2.416782407407407E-3</c:v>
                </c:pt>
                <c:pt idx="153">
                  <c:v>6.2622685185185186E-3</c:v>
                </c:pt>
                <c:pt idx="157">
                  <c:v>5.1444444444444445E-3</c:v>
                </c:pt>
                <c:pt idx="158">
                  <c:v>2.4078703703703705E-3</c:v>
                </c:pt>
                <c:pt idx="159">
                  <c:v>2.4030092592592592E-3</c:v>
                </c:pt>
                <c:pt idx="160">
                  <c:v>2.4826388888888888E-3</c:v>
                </c:pt>
                <c:pt idx="161">
                  <c:v>2.3944444444444443E-3</c:v>
                </c:pt>
                <c:pt idx="162">
                  <c:v>3.754629629629629E-3</c:v>
                </c:pt>
                <c:pt idx="166">
                  <c:v>2.5140972222222224E-2</c:v>
                </c:pt>
                <c:pt idx="167">
                  <c:v>2.4646990740740744E-3</c:v>
                </c:pt>
                <c:pt idx="168">
                  <c:v>3.264351851851852E-3</c:v>
                </c:pt>
                <c:pt idx="172">
                  <c:v>3.2262731481481478E-3</c:v>
                </c:pt>
                <c:pt idx="173">
                  <c:v>2.4615740740740739E-3</c:v>
                </c:pt>
                <c:pt idx="174">
                  <c:v>2.8712962962962967E-3</c:v>
                </c:pt>
                <c:pt idx="178">
                  <c:v>3.0067129629629628E-3</c:v>
                </c:pt>
                <c:pt idx="179">
                  <c:v>2.4840277777777777E-3</c:v>
                </c:pt>
                <c:pt idx="180">
                  <c:v>2.4340277777777776E-3</c:v>
                </c:pt>
                <c:pt idx="181">
                  <c:v>3.3259259259259262E-3</c:v>
                </c:pt>
                <c:pt idx="185">
                  <c:v>6.6858796296296293E-3</c:v>
                </c:pt>
                <c:pt idx="186">
                  <c:v>2.5067129629629628E-3</c:v>
                </c:pt>
                <c:pt idx="187">
                  <c:v>2.744675925925926E-3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C-4293-8422-6386868D0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289744"/>
        <c:axId val="565286000"/>
      </c:scatterChart>
      <c:valAx>
        <c:axId val="56528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5286000"/>
        <c:crosses val="autoZero"/>
        <c:crossBetween val="midCat"/>
        <c:majorUnit val="20"/>
        <c:minorUnit val="5"/>
      </c:valAx>
      <c:valAx>
        <c:axId val="565286000"/>
        <c:scaling>
          <c:orientation val="minMax"/>
          <c:max val="2.6041666666666665E-3"/>
          <c:min val="2.314814814814814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5289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All!$G$6:$G$197</c:f>
              <c:numCache>
                <c:formatCode>General</c:formatCode>
                <c:ptCount val="192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7">
                  <c:v>5.62</c:v>
                </c:pt>
                <c:pt idx="8">
                  <c:v>5.77</c:v>
                </c:pt>
                <c:pt idx="9">
                  <c:v>5.84</c:v>
                </c:pt>
                <c:pt idx="10">
                  <c:v>5.85</c:v>
                </c:pt>
                <c:pt idx="11">
                  <c:v>5.61</c:v>
                </c:pt>
                <c:pt idx="12">
                  <c:v>5.81</c:v>
                </c:pt>
                <c:pt idx="13">
                  <c:v>5.63</c:v>
                </c:pt>
                <c:pt idx="17">
                  <c:v>4.96</c:v>
                </c:pt>
                <c:pt idx="18">
                  <c:v>5.84</c:v>
                </c:pt>
                <c:pt idx="19">
                  <c:v>5.95</c:v>
                </c:pt>
                <c:pt idx="20">
                  <c:v>5.64</c:v>
                </c:pt>
                <c:pt idx="21">
                  <c:v>5.88</c:v>
                </c:pt>
                <c:pt idx="22">
                  <c:v>-28.27</c:v>
                </c:pt>
                <c:pt idx="26">
                  <c:v>5.65</c:v>
                </c:pt>
                <c:pt idx="27">
                  <c:v>5.72</c:v>
                </c:pt>
                <c:pt idx="28">
                  <c:v>5.86</c:v>
                </c:pt>
                <c:pt idx="29">
                  <c:v>5.92</c:v>
                </c:pt>
                <c:pt idx="30">
                  <c:v>5.91</c:v>
                </c:pt>
                <c:pt idx="31">
                  <c:v>5.47</c:v>
                </c:pt>
                <c:pt idx="35">
                  <c:v>5.71</c:v>
                </c:pt>
                <c:pt idx="36">
                  <c:v>5.78</c:v>
                </c:pt>
                <c:pt idx="37">
                  <c:v>5.84</c:v>
                </c:pt>
                <c:pt idx="38">
                  <c:v>-17.32</c:v>
                </c:pt>
                <c:pt idx="42">
                  <c:v>4.72</c:v>
                </c:pt>
                <c:pt idx="43">
                  <c:v>4.8</c:v>
                </c:pt>
                <c:pt idx="44">
                  <c:v>6.04</c:v>
                </c:pt>
                <c:pt idx="45">
                  <c:v>6.1</c:v>
                </c:pt>
                <c:pt idx="46">
                  <c:v>5.84</c:v>
                </c:pt>
                <c:pt idx="50">
                  <c:v>5.53</c:v>
                </c:pt>
                <c:pt idx="51">
                  <c:v>5.0199999999999996</c:v>
                </c:pt>
                <c:pt idx="52">
                  <c:v>4.4000000000000004</c:v>
                </c:pt>
                <c:pt idx="53">
                  <c:v>5.98</c:v>
                </c:pt>
                <c:pt idx="54">
                  <c:v>6.04</c:v>
                </c:pt>
                <c:pt idx="55">
                  <c:v>-26.97</c:v>
                </c:pt>
                <c:pt idx="59">
                  <c:v>0</c:v>
                </c:pt>
                <c:pt idx="60">
                  <c:v>5.57</c:v>
                </c:pt>
                <c:pt idx="61">
                  <c:v>6.07</c:v>
                </c:pt>
                <c:pt idx="62">
                  <c:v>6.07</c:v>
                </c:pt>
                <c:pt idx="63">
                  <c:v>5.94</c:v>
                </c:pt>
                <c:pt idx="67">
                  <c:v>5.91</c:v>
                </c:pt>
                <c:pt idx="68">
                  <c:v>6.16</c:v>
                </c:pt>
                <c:pt idx="69">
                  <c:v>6.18</c:v>
                </c:pt>
                <c:pt idx="70">
                  <c:v>5.98</c:v>
                </c:pt>
                <c:pt idx="74">
                  <c:v>5.76</c:v>
                </c:pt>
                <c:pt idx="75">
                  <c:v>5.79</c:v>
                </c:pt>
                <c:pt idx="76">
                  <c:v>5.7</c:v>
                </c:pt>
                <c:pt idx="77">
                  <c:v>5.98</c:v>
                </c:pt>
                <c:pt idx="78">
                  <c:v>-23.23</c:v>
                </c:pt>
                <c:pt idx="82">
                  <c:v>5.74</c:v>
                </c:pt>
                <c:pt idx="83">
                  <c:v>5.96</c:v>
                </c:pt>
                <c:pt idx="84">
                  <c:v>5.91</c:v>
                </c:pt>
                <c:pt idx="85">
                  <c:v>5.9</c:v>
                </c:pt>
                <c:pt idx="86">
                  <c:v>-23.51</c:v>
                </c:pt>
                <c:pt idx="90">
                  <c:v>5.76</c:v>
                </c:pt>
                <c:pt idx="91">
                  <c:v>5.59</c:v>
                </c:pt>
                <c:pt idx="92">
                  <c:v>5.74</c:v>
                </c:pt>
                <c:pt idx="93">
                  <c:v>6.04</c:v>
                </c:pt>
                <c:pt idx="94">
                  <c:v>-23.13</c:v>
                </c:pt>
                <c:pt idx="98">
                  <c:v>5.73</c:v>
                </c:pt>
                <c:pt idx="99">
                  <c:v>6.03</c:v>
                </c:pt>
                <c:pt idx="100">
                  <c:v>6.04</c:v>
                </c:pt>
                <c:pt idx="101">
                  <c:v>5.76</c:v>
                </c:pt>
                <c:pt idx="105">
                  <c:v>5.82</c:v>
                </c:pt>
                <c:pt idx="106">
                  <c:v>6.09</c:v>
                </c:pt>
                <c:pt idx="107">
                  <c:v>5.99</c:v>
                </c:pt>
                <c:pt idx="111">
                  <c:v>5.84</c:v>
                </c:pt>
                <c:pt idx="112">
                  <c:v>6.02</c:v>
                </c:pt>
                <c:pt idx="113">
                  <c:v>5.93</c:v>
                </c:pt>
                <c:pt idx="114">
                  <c:v>3.84</c:v>
                </c:pt>
                <c:pt idx="118">
                  <c:v>2.93</c:v>
                </c:pt>
                <c:pt idx="122">
                  <c:v>5.41</c:v>
                </c:pt>
                <c:pt idx="123">
                  <c:v>5.67</c:v>
                </c:pt>
                <c:pt idx="124">
                  <c:v>5.65</c:v>
                </c:pt>
                <c:pt idx="128">
                  <c:v>5.71</c:v>
                </c:pt>
                <c:pt idx="129">
                  <c:v>5.84</c:v>
                </c:pt>
                <c:pt idx="130">
                  <c:v>5.92</c:v>
                </c:pt>
                <c:pt idx="134">
                  <c:v>5.59</c:v>
                </c:pt>
                <c:pt idx="138">
                  <c:v>5.82</c:v>
                </c:pt>
                <c:pt idx="139">
                  <c:v>5.8</c:v>
                </c:pt>
                <c:pt idx="141">
                  <c:v>5.82</c:v>
                </c:pt>
                <c:pt idx="142">
                  <c:v>5.8</c:v>
                </c:pt>
                <c:pt idx="143">
                  <c:v>5.68</c:v>
                </c:pt>
                <c:pt idx="147">
                  <c:v>5.9</c:v>
                </c:pt>
                <c:pt idx="151">
                  <c:v>5.86</c:v>
                </c:pt>
                <c:pt idx="152">
                  <c:v>6.05</c:v>
                </c:pt>
                <c:pt idx="153">
                  <c:v>2.82</c:v>
                </c:pt>
                <c:pt idx="157">
                  <c:v>5.8</c:v>
                </c:pt>
                <c:pt idx="158">
                  <c:v>6.09</c:v>
                </c:pt>
                <c:pt idx="159">
                  <c:v>6.09</c:v>
                </c:pt>
                <c:pt idx="160">
                  <c:v>5.88</c:v>
                </c:pt>
                <c:pt idx="161">
                  <c:v>6.13</c:v>
                </c:pt>
                <c:pt idx="162">
                  <c:v>3.65</c:v>
                </c:pt>
                <c:pt idx="166">
                  <c:v>5.61</c:v>
                </c:pt>
                <c:pt idx="167">
                  <c:v>5.94</c:v>
                </c:pt>
                <c:pt idx="168">
                  <c:v>-11.55</c:v>
                </c:pt>
                <c:pt idx="172">
                  <c:v>5.6</c:v>
                </c:pt>
                <c:pt idx="173">
                  <c:v>5.93</c:v>
                </c:pt>
                <c:pt idx="174">
                  <c:v>-11.53</c:v>
                </c:pt>
                <c:pt idx="178">
                  <c:v>5.75</c:v>
                </c:pt>
                <c:pt idx="179">
                  <c:v>5.93</c:v>
                </c:pt>
                <c:pt idx="180">
                  <c:v>6.02</c:v>
                </c:pt>
                <c:pt idx="181">
                  <c:v>-17.7</c:v>
                </c:pt>
                <c:pt idx="185">
                  <c:v>5.91</c:v>
                </c:pt>
                <c:pt idx="186">
                  <c:v>5.99</c:v>
                </c:pt>
                <c:pt idx="187">
                  <c:v>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7-4249-BA3F-BAFA16965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80976"/>
        <c:axId val="656177648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All!$EX$6:$EX$197</c:f>
              <c:numCache>
                <c:formatCode>General</c:formatCode>
                <c:ptCount val="192"/>
                <c:pt idx="0">
                  <c:v>64.44</c:v>
                </c:pt>
                <c:pt idx="1">
                  <c:v>74.239999999999995</c:v>
                </c:pt>
                <c:pt idx="2">
                  <c:v>76.599999999999994</c:v>
                </c:pt>
                <c:pt idx="3">
                  <c:v>75</c:v>
                </c:pt>
                <c:pt idx="7">
                  <c:v>-221.12</c:v>
                </c:pt>
                <c:pt idx="8">
                  <c:v>73.64</c:v>
                </c:pt>
                <c:pt idx="9">
                  <c:v>74.64</c:v>
                </c:pt>
                <c:pt idx="10">
                  <c:v>74.94</c:v>
                </c:pt>
                <c:pt idx="11">
                  <c:v>70.36</c:v>
                </c:pt>
                <c:pt idx="12">
                  <c:v>74.2</c:v>
                </c:pt>
                <c:pt idx="13">
                  <c:v>70.94</c:v>
                </c:pt>
                <c:pt idx="17">
                  <c:v>-451.18</c:v>
                </c:pt>
                <c:pt idx="18">
                  <c:v>73.06</c:v>
                </c:pt>
                <c:pt idx="19">
                  <c:v>74.739999999999995</c:v>
                </c:pt>
                <c:pt idx="20">
                  <c:v>70</c:v>
                </c:pt>
                <c:pt idx="21">
                  <c:v>73.92</c:v>
                </c:pt>
                <c:pt idx="22">
                  <c:v>69.680000000000007</c:v>
                </c:pt>
                <c:pt idx="26">
                  <c:v>-348.8</c:v>
                </c:pt>
                <c:pt idx="27">
                  <c:v>72</c:v>
                </c:pt>
                <c:pt idx="28">
                  <c:v>73.98</c:v>
                </c:pt>
                <c:pt idx="29">
                  <c:v>75.02</c:v>
                </c:pt>
                <c:pt idx="30">
                  <c:v>74.900000000000006</c:v>
                </c:pt>
                <c:pt idx="31">
                  <c:v>66.86</c:v>
                </c:pt>
                <c:pt idx="35">
                  <c:v>-364.1</c:v>
                </c:pt>
                <c:pt idx="36">
                  <c:v>70.78</c:v>
                </c:pt>
                <c:pt idx="37">
                  <c:v>71.52</c:v>
                </c:pt>
                <c:pt idx="38">
                  <c:v>38.1</c:v>
                </c:pt>
                <c:pt idx="42">
                  <c:v>-196.62</c:v>
                </c:pt>
                <c:pt idx="43">
                  <c:v>52.7</c:v>
                </c:pt>
                <c:pt idx="44">
                  <c:v>74.34</c:v>
                </c:pt>
                <c:pt idx="45">
                  <c:v>74.94</c:v>
                </c:pt>
                <c:pt idx="46">
                  <c:v>70.28</c:v>
                </c:pt>
                <c:pt idx="50">
                  <c:v>-258.95999999999998</c:v>
                </c:pt>
                <c:pt idx="51">
                  <c:v>58.04</c:v>
                </c:pt>
                <c:pt idx="52">
                  <c:v>45.22</c:v>
                </c:pt>
                <c:pt idx="53">
                  <c:v>74.22</c:v>
                </c:pt>
                <c:pt idx="54">
                  <c:v>75.319999999999993</c:v>
                </c:pt>
                <c:pt idx="55">
                  <c:v>64.400000000000006</c:v>
                </c:pt>
                <c:pt idx="59">
                  <c:v>0</c:v>
                </c:pt>
                <c:pt idx="60">
                  <c:v>-315.3</c:v>
                </c:pt>
                <c:pt idx="61">
                  <c:v>75</c:v>
                </c:pt>
                <c:pt idx="62">
                  <c:v>75.010000000000005</c:v>
                </c:pt>
                <c:pt idx="63">
                  <c:v>72.53</c:v>
                </c:pt>
                <c:pt idx="67">
                  <c:v>71.55</c:v>
                </c:pt>
                <c:pt idx="68">
                  <c:v>76.66</c:v>
                </c:pt>
                <c:pt idx="69">
                  <c:v>76.84</c:v>
                </c:pt>
                <c:pt idx="70">
                  <c:v>71.25</c:v>
                </c:pt>
                <c:pt idx="74">
                  <c:v>-517.5</c:v>
                </c:pt>
                <c:pt idx="75">
                  <c:v>70.42</c:v>
                </c:pt>
                <c:pt idx="76">
                  <c:v>69.44</c:v>
                </c:pt>
                <c:pt idx="77">
                  <c:v>73.58</c:v>
                </c:pt>
                <c:pt idx="78">
                  <c:v>71.099999999999994</c:v>
                </c:pt>
                <c:pt idx="82">
                  <c:v>-284.02</c:v>
                </c:pt>
                <c:pt idx="83">
                  <c:v>73.08</c:v>
                </c:pt>
                <c:pt idx="84">
                  <c:v>72.36</c:v>
                </c:pt>
                <c:pt idx="85">
                  <c:v>72.22</c:v>
                </c:pt>
                <c:pt idx="86">
                  <c:v>71.02</c:v>
                </c:pt>
                <c:pt idx="90">
                  <c:v>-287.76</c:v>
                </c:pt>
                <c:pt idx="91">
                  <c:v>66.959999999999994</c:v>
                </c:pt>
                <c:pt idx="92">
                  <c:v>69.06</c:v>
                </c:pt>
                <c:pt idx="93">
                  <c:v>74.22</c:v>
                </c:pt>
                <c:pt idx="94">
                  <c:v>39.4</c:v>
                </c:pt>
                <c:pt idx="98">
                  <c:v>-250.82</c:v>
                </c:pt>
                <c:pt idx="99">
                  <c:v>73.66</c:v>
                </c:pt>
                <c:pt idx="100">
                  <c:v>74.28</c:v>
                </c:pt>
                <c:pt idx="101">
                  <c:v>69.28</c:v>
                </c:pt>
                <c:pt idx="105">
                  <c:v>-215.48</c:v>
                </c:pt>
                <c:pt idx="106">
                  <c:v>75.239999999999995</c:v>
                </c:pt>
                <c:pt idx="107">
                  <c:v>72.739999999999995</c:v>
                </c:pt>
                <c:pt idx="111">
                  <c:v>-148.04</c:v>
                </c:pt>
                <c:pt idx="112">
                  <c:v>73.5</c:v>
                </c:pt>
                <c:pt idx="113">
                  <c:v>72.040000000000006</c:v>
                </c:pt>
                <c:pt idx="114">
                  <c:v>35.840000000000003</c:v>
                </c:pt>
                <c:pt idx="118">
                  <c:v>-225.5</c:v>
                </c:pt>
                <c:pt idx="122">
                  <c:v>63.84</c:v>
                </c:pt>
                <c:pt idx="123">
                  <c:v>70.16</c:v>
                </c:pt>
                <c:pt idx="124">
                  <c:v>69.099999999999994</c:v>
                </c:pt>
                <c:pt idx="128">
                  <c:v>68.66</c:v>
                </c:pt>
                <c:pt idx="129">
                  <c:v>72.06</c:v>
                </c:pt>
                <c:pt idx="130">
                  <c:v>72.16</c:v>
                </c:pt>
                <c:pt idx="134">
                  <c:v>65.180000000000007</c:v>
                </c:pt>
                <c:pt idx="138">
                  <c:v>68.260000000000005</c:v>
                </c:pt>
                <c:pt idx="139">
                  <c:v>70.12</c:v>
                </c:pt>
                <c:pt idx="141">
                  <c:v>68.260000000000005</c:v>
                </c:pt>
                <c:pt idx="142">
                  <c:v>70.12</c:v>
                </c:pt>
                <c:pt idx="143">
                  <c:v>66.06</c:v>
                </c:pt>
                <c:pt idx="147">
                  <c:v>69.84</c:v>
                </c:pt>
                <c:pt idx="151">
                  <c:v>-711.16</c:v>
                </c:pt>
                <c:pt idx="152">
                  <c:v>76.16</c:v>
                </c:pt>
                <c:pt idx="153">
                  <c:v>19.62</c:v>
                </c:pt>
                <c:pt idx="157">
                  <c:v>-95.26</c:v>
                </c:pt>
                <c:pt idx="158">
                  <c:v>76.52</c:v>
                </c:pt>
                <c:pt idx="159">
                  <c:v>76.5</c:v>
                </c:pt>
                <c:pt idx="160">
                  <c:v>73.040000000000006</c:v>
                </c:pt>
                <c:pt idx="161">
                  <c:v>76.78</c:v>
                </c:pt>
                <c:pt idx="162">
                  <c:v>37.58</c:v>
                </c:pt>
                <c:pt idx="166">
                  <c:v>-344.16</c:v>
                </c:pt>
                <c:pt idx="167">
                  <c:v>74.42</c:v>
                </c:pt>
                <c:pt idx="168">
                  <c:v>72.38</c:v>
                </c:pt>
                <c:pt idx="172">
                  <c:v>-145.58000000000001</c:v>
                </c:pt>
                <c:pt idx="173">
                  <c:v>74.52</c:v>
                </c:pt>
                <c:pt idx="174">
                  <c:v>71.040000000000006</c:v>
                </c:pt>
                <c:pt idx="178">
                  <c:v>-143.44</c:v>
                </c:pt>
                <c:pt idx="179">
                  <c:v>74.12</c:v>
                </c:pt>
                <c:pt idx="180">
                  <c:v>75.28</c:v>
                </c:pt>
                <c:pt idx="181">
                  <c:v>72.88</c:v>
                </c:pt>
                <c:pt idx="185">
                  <c:v>-220.88</c:v>
                </c:pt>
                <c:pt idx="186">
                  <c:v>74.88</c:v>
                </c:pt>
                <c:pt idx="187">
                  <c:v>73.760000000000005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7-4249-BA3F-BAFA16965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15280"/>
        <c:axId val="824909872"/>
      </c:scatterChart>
      <c:valAx>
        <c:axId val="65618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7648"/>
        <c:crosses val="autoZero"/>
        <c:crossBetween val="midCat"/>
        <c:majorUnit val="20"/>
        <c:minorUnit val="5"/>
      </c:valAx>
      <c:valAx>
        <c:axId val="656177648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0976"/>
        <c:crosses val="autoZero"/>
        <c:crossBetween val="midCat"/>
      </c:valAx>
      <c:valAx>
        <c:axId val="824909872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15280"/>
        <c:crosses val="max"/>
        <c:crossBetween val="midCat"/>
      </c:valAx>
      <c:valAx>
        <c:axId val="824915280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987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All!$BR$6:$BR$197</c:f>
              <c:numCache>
                <c:formatCode>General</c:formatCode>
                <c:ptCount val="192"/>
                <c:pt idx="0">
                  <c:v>58.305</c:v>
                </c:pt>
                <c:pt idx="3">
                  <c:v>61.127000000000002</c:v>
                </c:pt>
                <c:pt idx="7">
                  <c:v>58.741</c:v>
                </c:pt>
                <c:pt idx="13">
                  <c:v>61.162999999999997</c:v>
                </c:pt>
                <c:pt idx="17">
                  <c:v>59.106999999999999</c:v>
                </c:pt>
                <c:pt idx="22">
                  <c:v>61.386000000000003</c:v>
                </c:pt>
                <c:pt idx="26">
                  <c:v>59.088999999999999</c:v>
                </c:pt>
                <c:pt idx="31">
                  <c:v>61.343000000000004</c:v>
                </c:pt>
                <c:pt idx="35">
                  <c:v>58.904000000000003</c:v>
                </c:pt>
                <c:pt idx="38">
                  <c:v>61.128</c:v>
                </c:pt>
                <c:pt idx="42">
                  <c:v>59.515999999999998</c:v>
                </c:pt>
                <c:pt idx="46">
                  <c:v>60.634999999999998</c:v>
                </c:pt>
                <c:pt idx="50">
                  <c:v>57.31</c:v>
                </c:pt>
                <c:pt idx="55">
                  <c:v>60.174999999999997</c:v>
                </c:pt>
                <c:pt idx="60">
                  <c:v>58.237000000000002</c:v>
                </c:pt>
                <c:pt idx="63">
                  <c:v>59.651000000000003</c:v>
                </c:pt>
                <c:pt idx="67">
                  <c:v>57.834000000000003</c:v>
                </c:pt>
                <c:pt idx="70">
                  <c:v>60.170999999999999</c:v>
                </c:pt>
                <c:pt idx="74">
                  <c:v>57.326000000000001</c:v>
                </c:pt>
                <c:pt idx="78">
                  <c:v>60.253999999999998</c:v>
                </c:pt>
                <c:pt idx="82">
                  <c:v>58.121000000000002</c:v>
                </c:pt>
                <c:pt idx="86">
                  <c:v>59.98</c:v>
                </c:pt>
                <c:pt idx="90">
                  <c:v>57.972000000000001</c:v>
                </c:pt>
                <c:pt idx="94">
                  <c:v>59.981000000000002</c:v>
                </c:pt>
                <c:pt idx="98">
                  <c:v>57.597999999999999</c:v>
                </c:pt>
                <c:pt idx="101">
                  <c:v>60.183</c:v>
                </c:pt>
                <c:pt idx="105">
                  <c:v>57.912999999999997</c:v>
                </c:pt>
                <c:pt idx="107">
                  <c:v>60.195999999999998</c:v>
                </c:pt>
                <c:pt idx="111">
                  <c:v>58.173000000000002</c:v>
                </c:pt>
                <c:pt idx="114">
                  <c:v>59.468000000000004</c:v>
                </c:pt>
                <c:pt idx="118">
                  <c:v>59.262999999999998</c:v>
                </c:pt>
                <c:pt idx="122">
                  <c:v>57.45</c:v>
                </c:pt>
                <c:pt idx="124">
                  <c:v>60.207000000000001</c:v>
                </c:pt>
                <c:pt idx="128">
                  <c:v>58.405000000000001</c:v>
                </c:pt>
                <c:pt idx="130">
                  <c:v>60.031999999999996</c:v>
                </c:pt>
                <c:pt idx="134">
                  <c:v>59.744999999999997</c:v>
                </c:pt>
                <c:pt idx="138">
                  <c:v>58.643999999999998</c:v>
                </c:pt>
                <c:pt idx="139">
                  <c:v>60.234999999999999</c:v>
                </c:pt>
                <c:pt idx="141">
                  <c:v>58.643999999999998</c:v>
                </c:pt>
                <c:pt idx="142">
                  <c:v>60.234999999999999</c:v>
                </c:pt>
                <c:pt idx="143">
                  <c:v>59.534999999999997</c:v>
                </c:pt>
                <c:pt idx="147">
                  <c:v>59.612000000000002</c:v>
                </c:pt>
                <c:pt idx="153">
                  <c:v>59.149000000000001</c:v>
                </c:pt>
                <c:pt idx="157">
                  <c:v>57.65</c:v>
                </c:pt>
                <c:pt idx="162">
                  <c:v>59.564999999999998</c:v>
                </c:pt>
                <c:pt idx="166">
                  <c:v>57.213000000000001</c:v>
                </c:pt>
                <c:pt idx="168">
                  <c:v>59.795000000000002</c:v>
                </c:pt>
                <c:pt idx="172">
                  <c:v>58.244</c:v>
                </c:pt>
                <c:pt idx="174">
                  <c:v>59.914999999999999</c:v>
                </c:pt>
                <c:pt idx="178">
                  <c:v>58.055</c:v>
                </c:pt>
                <c:pt idx="181">
                  <c:v>59.776000000000003</c:v>
                </c:pt>
                <c:pt idx="185">
                  <c:v>58.073</c:v>
                </c:pt>
                <c:pt idx="187">
                  <c:v>59.948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35-4295-AA9F-0A38BDFCD9B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656175984"/>
        <c:axId val="656180560"/>
      </c:scatterChart>
      <c:valAx>
        <c:axId val="65617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0560"/>
        <c:crosses val="autoZero"/>
        <c:crossBetween val="midCat"/>
        <c:majorUnit val="20"/>
        <c:minorUnit val="5"/>
      </c:valAx>
      <c:valAx>
        <c:axId val="65618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All!$K$6:$K$197</c:f>
              <c:numCache>
                <c:formatCode>General</c:formatCode>
                <c:ptCount val="192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5">
                  <c:v>11</c:v>
                </c:pt>
                <c:pt idx="36">
                  <c:v>7</c:v>
                </c:pt>
                <c:pt idx="37">
                  <c:v>8</c:v>
                </c:pt>
                <c:pt idx="38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5">
                  <c:v>6</c:v>
                </c:pt>
                <c:pt idx="106">
                  <c:v>7</c:v>
                </c:pt>
                <c:pt idx="107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8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4">
                  <c:v>6</c:v>
                </c:pt>
                <c:pt idx="138">
                  <c:v>6</c:v>
                </c:pt>
                <c:pt idx="139">
                  <c:v>4</c:v>
                </c:pt>
                <c:pt idx="141">
                  <c:v>6</c:v>
                </c:pt>
                <c:pt idx="142">
                  <c:v>4</c:v>
                </c:pt>
                <c:pt idx="143">
                  <c:v>8</c:v>
                </c:pt>
                <c:pt idx="147">
                  <c:v>8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2-44C0-BB67-749DE9D70993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All!$L$6:$L$197</c:f>
              <c:numCache>
                <c:formatCode>General</c:formatCode>
                <c:ptCount val="19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5">
                  <c:v>6</c:v>
                </c:pt>
                <c:pt idx="36">
                  <c:v>7</c:v>
                </c:pt>
                <c:pt idx="37">
                  <c:v>8</c:v>
                </c:pt>
                <c:pt idx="38">
                  <c:v>9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8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4">
                  <c:v>9</c:v>
                </c:pt>
                <c:pt idx="138">
                  <c:v>9</c:v>
                </c:pt>
                <c:pt idx="139">
                  <c:v>9</c:v>
                </c:pt>
                <c:pt idx="141">
                  <c:v>9</c:v>
                </c:pt>
                <c:pt idx="142">
                  <c:v>9</c:v>
                </c:pt>
                <c:pt idx="143">
                  <c:v>8</c:v>
                </c:pt>
                <c:pt idx="147">
                  <c:v>8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5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C2-44C0-BB67-749DE9D70993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All!$M$6:$M$197</c:f>
              <c:numCache>
                <c:formatCode>General</c:formatCode>
                <c:ptCount val="19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8">
                  <c:v>7</c:v>
                </c:pt>
                <c:pt idx="122">
                  <c:v>9</c:v>
                </c:pt>
                <c:pt idx="123">
                  <c:v>8</c:v>
                </c:pt>
                <c:pt idx="124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4">
                  <c:v>8</c:v>
                </c:pt>
                <c:pt idx="138">
                  <c:v>4</c:v>
                </c:pt>
                <c:pt idx="139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7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C2-44C0-BB67-749DE9D70993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All!$N$6:$N$197</c:f>
              <c:numCache>
                <c:formatCode>General</c:formatCode>
                <c:ptCount val="19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8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4">
                  <c:v>3</c:v>
                </c:pt>
                <c:pt idx="138">
                  <c:v>3</c:v>
                </c:pt>
                <c:pt idx="139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7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C2-44C0-BB67-749DE9D70993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All!$O$6:$O$197</c:f>
              <c:numCache>
                <c:formatCode>General</c:formatCode>
                <c:ptCount val="19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8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4">
                  <c:v>3</c:v>
                </c:pt>
                <c:pt idx="138">
                  <c:v>3</c:v>
                </c:pt>
                <c:pt idx="139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7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C2-44C0-BB67-749DE9D70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1408"/>
        <c:axId val="656157264"/>
      </c:scatterChart>
      <c:valAx>
        <c:axId val="65617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7264"/>
        <c:crosses val="autoZero"/>
        <c:crossBetween val="midCat"/>
        <c:majorUnit val="20"/>
        <c:minorUnit val="5"/>
      </c:valAx>
      <c:valAx>
        <c:axId val="6561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All!$CI$6:$CI$197</c:f>
              <c:numCache>
                <c:formatCode>General</c:formatCode>
                <c:ptCount val="192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7">
                  <c:v>6.0579999999999998</c:v>
                </c:pt>
                <c:pt idx="8">
                  <c:v>5.3479999999999999</c:v>
                </c:pt>
                <c:pt idx="9">
                  <c:v>4.25</c:v>
                </c:pt>
                <c:pt idx="10">
                  <c:v>4.4020000000000001</c:v>
                </c:pt>
                <c:pt idx="11">
                  <c:v>5.0460000000000003</c:v>
                </c:pt>
                <c:pt idx="12">
                  <c:v>5.0339999999999998</c:v>
                </c:pt>
                <c:pt idx="17">
                  <c:v>5.1760000000000002</c:v>
                </c:pt>
                <c:pt idx="18">
                  <c:v>5.4240000000000004</c:v>
                </c:pt>
                <c:pt idx="19">
                  <c:v>4.8440000000000003</c:v>
                </c:pt>
                <c:pt idx="20">
                  <c:v>4.6740000000000004</c:v>
                </c:pt>
                <c:pt idx="21">
                  <c:v>4.0910000000000002</c:v>
                </c:pt>
                <c:pt idx="26">
                  <c:v>3.7050000000000001</c:v>
                </c:pt>
                <c:pt idx="27">
                  <c:v>3.7709999999999999</c:v>
                </c:pt>
                <c:pt idx="28">
                  <c:v>3.5990000000000002</c:v>
                </c:pt>
                <c:pt idx="29">
                  <c:v>3.859</c:v>
                </c:pt>
                <c:pt idx="30">
                  <c:v>3.5209999999999999</c:v>
                </c:pt>
                <c:pt idx="35">
                  <c:v>3.32</c:v>
                </c:pt>
                <c:pt idx="36">
                  <c:v>3.105</c:v>
                </c:pt>
                <c:pt idx="37">
                  <c:v>3.0259999999999998</c:v>
                </c:pt>
                <c:pt idx="42">
                  <c:v>2.3690000000000002</c:v>
                </c:pt>
                <c:pt idx="43">
                  <c:v>3.254</c:v>
                </c:pt>
                <c:pt idx="44">
                  <c:v>4.641</c:v>
                </c:pt>
                <c:pt idx="45">
                  <c:v>4.7240000000000002</c:v>
                </c:pt>
                <c:pt idx="50">
                  <c:v>4.5979999999999999</c:v>
                </c:pt>
                <c:pt idx="51">
                  <c:v>5.016</c:v>
                </c:pt>
                <c:pt idx="52">
                  <c:v>4.391</c:v>
                </c:pt>
                <c:pt idx="53">
                  <c:v>4.7679999999999998</c:v>
                </c:pt>
                <c:pt idx="54">
                  <c:v>4.2830000000000004</c:v>
                </c:pt>
                <c:pt idx="60">
                  <c:v>4.0919999999999996</c:v>
                </c:pt>
                <c:pt idx="61">
                  <c:v>3.9449999999999998</c:v>
                </c:pt>
                <c:pt idx="62">
                  <c:v>3.4740000000000002</c:v>
                </c:pt>
                <c:pt idx="67">
                  <c:v>4.508</c:v>
                </c:pt>
                <c:pt idx="68">
                  <c:v>5.0519999999999996</c:v>
                </c:pt>
                <c:pt idx="69">
                  <c:v>4.782</c:v>
                </c:pt>
                <c:pt idx="74">
                  <c:v>4.5830000000000002</c:v>
                </c:pt>
                <c:pt idx="75">
                  <c:v>5.4950000000000001</c:v>
                </c:pt>
                <c:pt idx="76">
                  <c:v>4.6879999999999997</c:v>
                </c:pt>
                <c:pt idx="77">
                  <c:v>3.944</c:v>
                </c:pt>
                <c:pt idx="82">
                  <c:v>4.8680000000000003</c:v>
                </c:pt>
                <c:pt idx="83">
                  <c:v>4.7960000000000003</c:v>
                </c:pt>
                <c:pt idx="84">
                  <c:v>4.7279999999999998</c:v>
                </c:pt>
                <c:pt idx="85">
                  <c:v>4.5720000000000001</c:v>
                </c:pt>
                <c:pt idx="90">
                  <c:v>4.8250000000000002</c:v>
                </c:pt>
                <c:pt idx="91">
                  <c:v>4.4850000000000003</c:v>
                </c:pt>
                <c:pt idx="92">
                  <c:v>4.6950000000000003</c:v>
                </c:pt>
                <c:pt idx="93">
                  <c:v>3.3180000000000001</c:v>
                </c:pt>
                <c:pt idx="98">
                  <c:v>4.7690000000000001</c:v>
                </c:pt>
                <c:pt idx="99">
                  <c:v>4.5410000000000004</c:v>
                </c:pt>
                <c:pt idx="100">
                  <c:v>4.3419999999999996</c:v>
                </c:pt>
                <c:pt idx="105">
                  <c:v>5.4059999999999997</c:v>
                </c:pt>
                <c:pt idx="106">
                  <c:v>4.1749999999999998</c:v>
                </c:pt>
                <c:pt idx="111">
                  <c:v>5.6210000000000004</c:v>
                </c:pt>
                <c:pt idx="112">
                  <c:v>5.6680000000000001</c:v>
                </c:pt>
                <c:pt idx="113">
                  <c:v>4.1589999999999998</c:v>
                </c:pt>
                <c:pt idx="122">
                  <c:v>3.9430000000000001</c:v>
                </c:pt>
                <c:pt idx="123">
                  <c:v>4.5860000000000003</c:v>
                </c:pt>
                <c:pt idx="128">
                  <c:v>4.0709999999999997</c:v>
                </c:pt>
                <c:pt idx="129">
                  <c:v>3.47</c:v>
                </c:pt>
                <c:pt idx="138">
                  <c:v>4.0469999999999997</c:v>
                </c:pt>
                <c:pt idx="141">
                  <c:v>4.0469999999999997</c:v>
                </c:pt>
                <c:pt idx="151">
                  <c:v>4.7069999999999999</c:v>
                </c:pt>
                <c:pt idx="152">
                  <c:v>2.5979999999999999</c:v>
                </c:pt>
                <c:pt idx="157">
                  <c:v>4.0330000000000004</c:v>
                </c:pt>
                <c:pt idx="158">
                  <c:v>5.0439999999999996</c:v>
                </c:pt>
                <c:pt idx="159">
                  <c:v>5.01</c:v>
                </c:pt>
                <c:pt idx="160">
                  <c:v>4.6589999999999998</c:v>
                </c:pt>
                <c:pt idx="161">
                  <c:v>2.7829999999999999</c:v>
                </c:pt>
                <c:pt idx="166">
                  <c:v>11.038</c:v>
                </c:pt>
                <c:pt idx="167">
                  <c:v>5.7889999999999997</c:v>
                </c:pt>
                <c:pt idx="172">
                  <c:v>5.0179999999999998</c:v>
                </c:pt>
                <c:pt idx="173">
                  <c:v>4.7729999999999997</c:v>
                </c:pt>
                <c:pt idx="178">
                  <c:v>4.8239999999999998</c:v>
                </c:pt>
                <c:pt idx="179">
                  <c:v>4.0090000000000003</c:v>
                </c:pt>
                <c:pt idx="180">
                  <c:v>4.032</c:v>
                </c:pt>
                <c:pt idx="185">
                  <c:v>4.2640000000000002</c:v>
                </c:pt>
                <c:pt idx="186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4-43D3-AD7A-0B11314269C7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All!$CJ$6:$CJ$197</c:f>
              <c:numCache>
                <c:formatCode>General</c:formatCode>
                <c:ptCount val="192"/>
                <c:pt idx="0">
                  <c:v>15.163</c:v>
                </c:pt>
                <c:pt idx="1">
                  <c:v>3.3439999999999999</c:v>
                </c:pt>
                <c:pt idx="2">
                  <c:v>2.9060000000000001</c:v>
                </c:pt>
                <c:pt idx="7">
                  <c:v>3.3</c:v>
                </c:pt>
                <c:pt idx="8">
                  <c:v>3.415</c:v>
                </c:pt>
                <c:pt idx="9">
                  <c:v>3.3260000000000001</c:v>
                </c:pt>
                <c:pt idx="10">
                  <c:v>3.194</c:v>
                </c:pt>
                <c:pt idx="11">
                  <c:v>3.2109999999999999</c:v>
                </c:pt>
                <c:pt idx="12">
                  <c:v>3.2730000000000001</c:v>
                </c:pt>
                <c:pt idx="17">
                  <c:v>-573.15499999999997</c:v>
                </c:pt>
                <c:pt idx="18">
                  <c:v>-748.80399999999997</c:v>
                </c:pt>
                <c:pt idx="19">
                  <c:v>-103.21299999999999</c:v>
                </c:pt>
                <c:pt idx="20">
                  <c:v>-33.445</c:v>
                </c:pt>
                <c:pt idx="21">
                  <c:v>328.32900000000001</c:v>
                </c:pt>
                <c:pt idx="26">
                  <c:v>3.36</c:v>
                </c:pt>
                <c:pt idx="27">
                  <c:v>3.5779999999999998</c:v>
                </c:pt>
                <c:pt idx="28">
                  <c:v>3.504</c:v>
                </c:pt>
                <c:pt idx="29">
                  <c:v>3.5910000000000002</c:v>
                </c:pt>
                <c:pt idx="30">
                  <c:v>3.3</c:v>
                </c:pt>
                <c:pt idx="35">
                  <c:v>2.2810000000000001</c:v>
                </c:pt>
                <c:pt idx="36">
                  <c:v>3.41</c:v>
                </c:pt>
                <c:pt idx="37">
                  <c:v>2.476</c:v>
                </c:pt>
                <c:pt idx="42">
                  <c:v>2.2589999999999999</c:v>
                </c:pt>
                <c:pt idx="43">
                  <c:v>2.698</c:v>
                </c:pt>
                <c:pt idx="44">
                  <c:v>3.327</c:v>
                </c:pt>
                <c:pt idx="45">
                  <c:v>3.214</c:v>
                </c:pt>
                <c:pt idx="50">
                  <c:v>-930411.30900000001</c:v>
                </c:pt>
                <c:pt idx="51">
                  <c:v>-116.81699999999999</c:v>
                </c:pt>
                <c:pt idx="52">
                  <c:v>-92.903999999999996</c:v>
                </c:pt>
                <c:pt idx="53">
                  <c:v>-73.218999999999994</c:v>
                </c:pt>
                <c:pt idx="54">
                  <c:v>-90.393000000000001</c:v>
                </c:pt>
                <c:pt idx="59">
                  <c:v>1.895</c:v>
                </c:pt>
                <c:pt idx="60">
                  <c:v>3.5169999999999999</c:v>
                </c:pt>
                <c:pt idx="61">
                  <c:v>3.7210000000000001</c:v>
                </c:pt>
                <c:pt idx="62">
                  <c:v>3.774</c:v>
                </c:pt>
                <c:pt idx="67">
                  <c:v>3.5339999999999998</c:v>
                </c:pt>
                <c:pt idx="68">
                  <c:v>3.6680000000000001</c:v>
                </c:pt>
                <c:pt idx="69">
                  <c:v>3.4980000000000002</c:v>
                </c:pt>
                <c:pt idx="74">
                  <c:v>2.5110000000000001</c:v>
                </c:pt>
                <c:pt idx="75">
                  <c:v>3.5779999999999998</c:v>
                </c:pt>
                <c:pt idx="76">
                  <c:v>3.6749999999999998</c:v>
                </c:pt>
                <c:pt idx="77">
                  <c:v>3.4580000000000002</c:v>
                </c:pt>
                <c:pt idx="82">
                  <c:v>3.3090000000000002</c:v>
                </c:pt>
                <c:pt idx="83">
                  <c:v>3.718</c:v>
                </c:pt>
                <c:pt idx="84">
                  <c:v>3.7160000000000002</c:v>
                </c:pt>
                <c:pt idx="85">
                  <c:v>3.5019999999999998</c:v>
                </c:pt>
                <c:pt idx="90">
                  <c:v>4.01</c:v>
                </c:pt>
                <c:pt idx="91">
                  <c:v>3.2109999999999999</c:v>
                </c:pt>
                <c:pt idx="92">
                  <c:v>3.7309999999999999</c:v>
                </c:pt>
                <c:pt idx="93">
                  <c:v>2.8860000000000001</c:v>
                </c:pt>
                <c:pt idx="98">
                  <c:v>3.544</c:v>
                </c:pt>
                <c:pt idx="99">
                  <c:v>3.7280000000000002</c:v>
                </c:pt>
                <c:pt idx="100">
                  <c:v>3.407</c:v>
                </c:pt>
                <c:pt idx="105">
                  <c:v>3.3319999999999999</c:v>
                </c:pt>
                <c:pt idx="106">
                  <c:v>3.472</c:v>
                </c:pt>
                <c:pt idx="111">
                  <c:v>3.3879999999999999</c:v>
                </c:pt>
                <c:pt idx="112">
                  <c:v>3.8050000000000002</c:v>
                </c:pt>
                <c:pt idx="113">
                  <c:v>2.8420000000000001</c:v>
                </c:pt>
                <c:pt idx="122">
                  <c:v>4.1070000000000002</c:v>
                </c:pt>
                <c:pt idx="123">
                  <c:v>4.2960000000000003</c:v>
                </c:pt>
                <c:pt idx="128">
                  <c:v>3.4649999999999999</c:v>
                </c:pt>
                <c:pt idx="129">
                  <c:v>3.585</c:v>
                </c:pt>
                <c:pt idx="138">
                  <c:v>3.1589999999999998</c:v>
                </c:pt>
                <c:pt idx="141">
                  <c:v>3.1589999999999998</c:v>
                </c:pt>
                <c:pt idx="151">
                  <c:v>2.7519999999999998</c:v>
                </c:pt>
                <c:pt idx="152">
                  <c:v>2.577</c:v>
                </c:pt>
                <c:pt idx="157">
                  <c:v>2.524</c:v>
                </c:pt>
                <c:pt idx="158">
                  <c:v>3.51</c:v>
                </c:pt>
                <c:pt idx="159">
                  <c:v>3.5739999999999998</c:v>
                </c:pt>
                <c:pt idx="160">
                  <c:v>3.6190000000000002</c:v>
                </c:pt>
                <c:pt idx="161">
                  <c:v>2.9990000000000001</c:v>
                </c:pt>
                <c:pt idx="166">
                  <c:v>6.8</c:v>
                </c:pt>
                <c:pt idx="167">
                  <c:v>4.8849999999999998</c:v>
                </c:pt>
                <c:pt idx="172">
                  <c:v>3.3919999999999999</c:v>
                </c:pt>
                <c:pt idx="173">
                  <c:v>3.5209999999999999</c:v>
                </c:pt>
                <c:pt idx="178">
                  <c:v>3.5630000000000002</c:v>
                </c:pt>
                <c:pt idx="179">
                  <c:v>3.9020000000000001</c:v>
                </c:pt>
                <c:pt idx="180">
                  <c:v>3.5859999999999999</c:v>
                </c:pt>
                <c:pt idx="185">
                  <c:v>3.512</c:v>
                </c:pt>
                <c:pt idx="186">
                  <c:v>3.5139999999999998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64-43D3-AD7A-0B11314269C7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All!$CK$6:$CK$197</c:f>
              <c:numCache>
                <c:formatCode>General</c:formatCode>
                <c:ptCount val="192"/>
                <c:pt idx="0">
                  <c:v>1.0369999999999999</c:v>
                </c:pt>
                <c:pt idx="1">
                  <c:v>1.4430000000000001</c:v>
                </c:pt>
                <c:pt idx="2">
                  <c:v>1.718</c:v>
                </c:pt>
                <c:pt idx="7">
                  <c:v>1.58</c:v>
                </c:pt>
                <c:pt idx="8">
                  <c:v>1.6819999999999999</c:v>
                </c:pt>
                <c:pt idx="9">
                  <c:v>1.81</c:v>
                </c:pt>
                <c:pt idx="10">
                  <c:v>1.649</c:v>
                </c:pt>
                <c:pt idx="11">
                  <c:v>1.357</c:v>
                </c:pt>
                <c:pt idx="12">
                  <c:v>1.43</c:v>
                </c:pt>
                <c:pt idx="17">
                  <c:v>1.3839999999999999</c:v>
                </c:pt>
                <c:pt idx="18">
                  <c:v>1.63</c:v>
                </c:pt>
                <c:pt idx="19">
                  <c:v>1.641</c:v>
                </c:pt>
                <c:pt idx="20">
                  <c:v>1.615</c:v>
                </c:pt>
                <c:pt idx="21">
                  <c:v>1.417</c:v>
                </c:pt>
                <c:pt idx="26">
                  <c:v>1.083</c:v>
                </c:pt>
                <c:pt idx="27">
                  <c:v>1.363</c:v>
                </c:pt>
                <c:pt idx="28">
                  <c:v>1.4650000000000001</c:v>
                </c:pt>
                <c:pt idx="29">
                  <c:v>1.4830000000000001</c:v>
                </c:pt>
                <c:pt idx="30">
                  <c:v>1.19</c:v>
                </c:pt>
                <c:pt idx="35">
                  <c:v>1.018</c:v>
                </c:pt>
                <c:pt idx="36">
                  <c:v>1.4510000000000001</c:v>
                </c:pt>
                <c:pt idx="37">
                  <c:v>0.92900000000000005</c:v>
                </c:pt>
                <c:pt idx="42">
                  <c:v>1.2949999999999999</c:v>
                </c:pt>
                <c:pt idx="43">
                  <c:v>1.504</c:v>
                </c:pt>
                <c:pt idx="44">
                  <c:v>1.655</c:v>
                </c:pt>
                <c:pt idx="45">
                  <c:v>1.522</c:v>
                </c:pt>
                <c:pt idx="50">
                  <c:v>1.0649999999999999</c:v>
                </c:pt>
                <c:pt idx="51">
                  <c:v>0.89200000000000002</c:v>
                </c:pt>
                <c:pt idx="52">
                  <c:v>1.31</c:v>
                </c:pt>
                <c:pt idx="53">
                  <c:v>1.702</c:v>
                </c:pt>
                <c:pt idx="54">
                  <c:v>1.3440000000000001</c:v>
                </c:pt>
                <c:pt idx="60">
                  <c:v>1.4039999999999999</c:v>
                </c:pt>
                <c:pt idx="61">
                  <c:v>1.7509999999999999</c:v>
                </c:pt>
                <c:pt idx="62">
                  <c:v>1.7110000000000001</c:v>
                </c:pt>
                <c:pt idx="67">
                  <c:v>1.4079999999999999</c:v>
                </c:pt>
                <c:pt idx="68">
                  <c:v>1.6479999999999999</c:v>
                </c:pt>
                <c:pt idx="69">
                  <c:v>1.456</c:v>
                </c:pt>
                <c:pt idx="74">
                  <c:v>1.2090000000000001</c:v>
                </c:pt>
                <c:pt idx="75">
                  <c:v>1.5860000000000001</c:v>
                </c:pt>
                <c:pt idx="76">
                  <c:v>1.6779999999999999</c:v>
                </c:pt>
                <c:pt idx="77">
                  <c:v>1.47</c:v>
                </c:pt>
                <c:pt idx="82">
                  <c:v>1.5580000000000001</c:v>
                </c:pt>
                <c:pt idx="83">
                  <c:v>1.548</c:v>
                </c:pt>
                <c:pt idx="84">
                  <c:v>1.611</c:v>
                </c:pt>
                <c:pt idx="85">
                  <c:v>1.603</c:v>
                </c:pt>
                <c:pt idx="90">
                  <c:v>1.0489999999999999</c:v>
                </c:pt>
                <c:pt idx="91">
                  <c:v>1.37</c:v>
                </c:pt>
                <c:pt idx="92">
                  <c:v>1.6619999999999999</c:v>
                </c:pt>
                <c:pt idx="93">
                  <c:v>1.1599999999999999</c:v>
                </c:pt>
                <c:pt idx="98">
                  <c:v>1.29</c:v>
                </c:pt>
                <c:pt idx="99">
                  <c:v>1.659</c:v>
                </c:pt>
                <c:pt idx="100">
                  <c:v>1.5529999999999999</c:v>
                </c:pt>
                <c:pt idx="105">
                  <c:v>1.355</c:v>
                </c:pt>
                <c:pt idx="106">
                  <c:v>1.73</c:v>
                </c:pt>
                <c:pt idx="111">
                  <c:v>1.4359999999999999</c:v>
                </c:pt>
                <c:pt idx="112">
                  <c:v>1.63</c:v>
                </c:pt>
                <c:pt idx="113">
                  <c:v>1.137</c:v>
                </c:pt>
                <c:pt idx="122">
                  <c:v>1.4830000000000001</c:v>
                </c:pt>
                <c:pt idx="123">
                  <c:v>1.6659999999999999</c:v>
                </c:pt>
                <c:pt idx="128">
                  <c:v>1.3009999999999999</c:v>
                </c:pt>
                <c:pt idx="129">
                  <c:v>1.2549999999999999</c:v>
                </c:pt>
                <c:pt idx="138">
                  <c:v>1.5109999999999999</c:v>
                </c:pt>
                <c:pt idx="141">
                  <c:v>1.5109999999999999</c:v>
                </c:pt>
                <c:pt idx="151">
                  <c:v>1.52</c:v>
                </c:pt>
                <c:pt idx="152">
                  <c:v>1.2569999999999999</c:v>
                </c:pt>
                <c:pt idx="157">
                  <c:v>1.3080000000000001</c:v>
                </c:pt>
                <c:pt idx="158">
                  <c:v>1.7829999999999999</c:v>
                </c:pt>
                <c:pt idx="159">
                  <c:v>1.6719999999999999</c:v>
                </c:pt>
                <c:pt idx="160">
                  <c:v>1.6379999999999999</c:v>
                </c:pt>
                <c:pt idx="161">
                  <c:v>1.232</c:v>
                </c:pt>
                <c:pt idx="166">
                  <c:v>1.6439999999999999</c:v>
                </c:pt>
                <c:pt idx="167">
                  <c:v>1.651</c:v>
                </c:pt>
                <c:pt idx="172">
                  <c:v>1.52</c:v>
                </c:pt>
                <c:pt idx="173">
                  <c:v>1.59</c:v>
                </c:pt>
                <c:pt idx="178">
                  <c:v>1.512</c:v>
                </c:pt>
                <c:pt idx="179">
                  <c:v>1.6419999999999999</c:v>
                </c:pt>
                <c:pt idx="180">
                  <c:v>1.4670000000000001</c:v>
                </c:pt>
                <c:pt idx="185">
                  <c:v>1.466</c:v>
                </c:pt>
                <c:pt idx="186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64-43D3-AD7A-0B1131426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66832"/>
        <c:axId val="656154768"/>
      </c:scatterChart>
      <c:valAx>
        <c:axId val="65616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4768"/>
        <c:crosses val="autoZero"/>
        <c:crossBetween val="midCat"/>
        <c:majorUnit val="20"/>
        <c:minorUnit val="5"/>
      </c:valAx>
      <c:valAx>
        <c:axId val="65615476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0.14000000000000001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3.1190000000000002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1.64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1.43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0.42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0.16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2.06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0.32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2.73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4A-4D17-B92A-483D3671452B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All!$J$6:$J$197</c:f>
              <c:numCache>
                <c:formatCode>General</c:formatCode>
                <c:ptCount val="192"/>
                <c:pt idx="0">
                  <c:v>1216.7</c:v>
                </c:pt>
                <c:pt idx="1">
                  <c:v>11.6</c:v>
                </c:pt>
                <c:pt idx="2">
                  <c:v>9.9</c:v>
                </c:pt>
                <c:pt idx="3">
                  <c:v>11.4</c:v>
                </c:pt>
                <c:pt idx="7">
                  <c:v>46</c:v>
                </c:pt>
                <c:pt idx="8">
                  <c:v>14.6</c:v>
                </c:pt>
                <c:pt idx="9">
                  <c:v>14.2</c:v>
                </c:pt>
                <c:pt idx="10">
                  <c:v>14.8</c:v>
                </c:pt>
                <c:pt idx="11">
                  <c:v>14.1</c:v>
                </c:pt>
                <c:pt idx="12">
                  <c:v>12.8</c:v>
                </c:pt>
                <c:pt idx="13">
                  <c:v>17.2</c:v>
                </c:pt>
                <c:pt idx="17">
                  <c:v>118</c:v>
                </c:pt>
                <c:pt idx="18">
                  <c:v>15.2</c:v>
                </c:pt>
                <c:pt idx="19">
                  <c:v>12.3</c:v>
                </c:pt>
                <c:pt idx="20">
                  <c:v>19.399999999999999</c:v>
                </c:pt>
                <c:pt idx="21">
                  <c:v>15.4</c:v>
                </c:pt>
                <c:pt idx="22">
                  <c:v>17.3</c:v>
                </c:pt>
                <c:pt idx="26">
                  <c:v>34.700000000000003</c:v>
                </c:pt>
                <c:pt idx="27">
                  <c:v>14.8</c:v>
                </c:pt>
                <c:pt idx="28">
                  <c:v>12.6</c:v>
                </c:pt>
                <c:pt idx="29">
                  <c:v>12.9</c:v>
                </c:pt>
                <c:pt idx="30">
                  <c:v>12.8</c:v>
                </c:pt>
                <c:pt idx="31">
                  <c:v>17</c:v>
                </c:pt>
                <c:pt idx="35">
                  <c:v>1267.5999999999999</c:v>
                </c:pt>
                <c:pt idx="36">
                  <c:v>18.399999999999999</c:v>
                </c:pt>
                <c:pt idx="37">
                  <c:v>14.2</c:v>
                </c:pt>
                <c:pt idx="38">
                  <c:v>13.3</c:v>
                </c:pt>
                <c:pt idx="42">
                  <c:v>34.5</c:v>
                </c:pt>
                <c:pt idx="43">
                  <c:v>17.2</c:v>
                </c:pt>
                <c:pt idx="44">
                  <c:v>12.1</c:v>
                </c:pt>
                <c:pt idx="45">
                  <c:v>12.7</c:v>
                </c:pt>
                <c:pt idx="46">
                  <c:v>15.3</c:v>
                </c:pt>
                <c:pt idx="50">
                  <c:v>1064.3</c:v>
                </c:pt>
                <c:pt idx="51">
                  <c:v>9.9</c:v>
                </c:pt>
                <c:pt idx="52">
                  <c:v>15.1</c:v>
                </c:pt>
                <c:pt idx="53">
                  <c:v>16.2</c:v>
                </c:pt>
                <c:pt idx="54">
                  <c:v>14.6</c:v>
                </c:pt>
                <c:pt idx="55">
                  <c:v>21.7</c:v>
                </c:pt>
                <c:pt idx="59">
                  <c:v>8.3000000000000007</c:v>
                </c:pt>
                <c:pt idx="60">
                  <c:v>33.799999999999997</c:v>
                </c:pt>
                <c:pt idx="61">
                  <c:v>11.5</c:v>
                </c:pt>
                <c:pt idx="62">
                  <c:v>13.7</c:v>
                </c:pt>
                <c:pt idx="63">
                  <c:v>16.8</c:v>
                </c:pt>
                <c:pt idx="67">
                  <c:v>21.8</c:v>
                </c:pt>
                <c:pt idx="68">
                  <c:v>12.1</c:v>
                </c:pt>
                <c:pt idx="69">
                  <c:v>10.4</c:v>
                </c:pt>
                <c:pt idx="70">
                  <c:v>13.9</c:v>
                </c:pt>
                <c:pt idx="74">
                  <c:v>115.6</c:v>
                </c:pt>
                <c:pt idx="75">
                  <c:v>15.7</c:v>
                </c:pt>
                <c:pt idx="76">
                  <c:v>22.3</c:v>
                </c:pt>
                <c:pt idx="77">
                  <c:v>15.4</c:v>
                </c:pt>
                <c:pt idx="78">
                  <c:v>18.7</c:v>
                </c:pt>
                <c:pt idx="82">
                  <c:v>35.299999999999997</c:v>
                </c:pt>
                <c:pt idx="83">
                  <c:v>17.600000000000001</c:v>
                </c:pt>
                <c:pt idx="84">
                  <c:v>18.100000000000001</c:v>
                </c:pt>
                <c:pt idx="85">
                  <c:v>16.8</c:v>
                </c:pt>
                <c:pt idx="86">
                  <c:v>27.2</c:v>
                </c:pt>
                <c:pt idx="90">
                  <c:v>71.400000000000006</c:v>
                </c:pt>
                <c:pt idx="91">
                  <c:v>10.4</c:v>
                </c:pt>
                <c:pt idx="92">
                  <c:v>15</c:v>
                </c:pt>
                <c:pt idx="93">
                  <c:v>10.4</c:v>
                </c:pt>
                <c:pt idx="94">
                  <c:v>73.7</c:v>
                </c:pt>
                <c:pt idx="98">
                  <c:v>153.4</c:v>
                </c:pt>
                <c:pt idx="99">
                  <c:v>12.9</c:v>
                </c:pt>
                <c:pt idx="100">
                  <c:v>13.5</c:v>
                </c:pt>
                <c:pt idx="101">
                  <c:v>19.7</c:v>
                </c:pt>
                <c:pt idx="105">
                  <c:v>64</c:v>
                </c:pt>
                <c:pt idx="106">
                  <c:v>11</c:v>
                </c:pt>
                <c:pt idx="107">
                  <c:v>27.7</c:v>
                </c:pt>
                <c:pt idx="111">
                  <c:v>30.3</c:v>
                </c:pt>
                <c:pt idx="112">
                  <c:v>13.4</c:v>
                </c:pt>
                <c:pt idx="113">
                  <c:v>16.2</c:v>
                </c:pt>
                <c:pt idx="114">
                  <c:v>43.1</c:v>
                </c:pt>
                <c:pt idx="118">
                  <c:v>2208.6</c:v>
                </c:pt>
                <c:pt idx="122">
                  <c:v>937</c:v>
                </c:pt>
                <c:pt idx="123">
                  <c:v>19.399999999999999</c:v>
                </c:pt>
                <c:pt idx="124">
                  <c:v>18.100000000000001</c:v>
                </c:pt>
                <c:pt idx="128">
                  <c:v>20.5</c:v>
                </c:pt>
                <c:pt idx="129">
                  <c:v>17.2</c:v>
                </c:pt>
                <c:pt idx="130">
                  <c:v>15.7</c:v>
                </c:pt>
                <c:pt idx="134">
                  <c:v>1787.6</c:v>
                </c:pt>
                <c:pt idx="138">
                  <c:v>12</c:v>
                </c:pt>
                <c:pt idx="139">
                  <c:v>11.6</c:v>
                </c:pt>
                <c:pt idx="141">
                  <c:v>12</c:v>
                </c:pt>
                <c:pt idx="142">
                  <c:v>11.6</c:v>
                </c:pt>
                <c:pt idx="143">
                  <c:v>1312.3</c:v>
                </c:pt>
                <c:pt idx="147">
                  <c:v>298.60000000000002</c:v>
                </c:pt>
                <c:pt idx="151">
                  <c:v>157.80000000000001</c:v>
                </c:pt>
                <c:pt idx="152">
                  <c:v>9.5</c:v>
                </c:pt>
                <c:pt idx="153">
                  <c:v>20.7</c:v>
                </c:pt>
                <c:pt idx="157">
                  <c:v>226.7</c:v>
                </c:pt>
                <c:pt idx="158">
                  <c:v>9.5</c:v>
                </c:pt>
                <c:pt idx="159">
                  <c:v>10.7</c:v>
                </c:pt>
                <c:pt idx="160">
                  <c:v>11</c:v>
                </c:pt>
                <c:pt idx="161">
                  <c:v>7.9</c:v>
                </c:pt>
                <c:pt idx="162">
                  <c:v>40.200000000000003</c:v>
                </c:pt>
                <c:pt idx="166">
                  <c:v>1945.6</c:v>
                </c:pt>
                <c:pt idx="167">
                  <c:v>13.2</c:v>
                </c:pt>
                <c:pt idx="168">
                  <c:v>56.8</c:v>
                </c:pt>
                <c:pt idx="172">
                  <c:v>42.7</c:v>
                </c:pt>
                <c:pt idx="173">
                  <c:v>14.3</c:v>
                </c:pt>
                <c:pt idx="174">
                  <c:v>24.7</c:v>
                </c:pt>
                <c:pt idx="178">
                  <c:v>45.5</c:v>
                </c:pt>
                <c:pt idx="179">
                  <c:v>13.6</c:v>
                </c:pt>
                <c:pt idx="180">
                  <c:v>14.1</c:v>
                </c:pt>
                <c:pt idx="181">
                  <c:v>62.4</c:v>
                </c:pt>
                <c:pt idx="185">
                  <c:v>357</c:v>
                </c:pt>
                <c:pt idx="186">
                  <c:v>12.2</c:v>
                </c:pt>
                <c:pt idx="187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4A-4D17-B92A-483D3671452B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All!$EY$6:$EY$197</c:f>
              <c:numCache>
                <c:formatCode>General</c:formatCode>
                <c:ptCount val="192"/>
                <c:pt idx="0">
                  <c:v>0.06</c:v>
                </c:pt>
                <c:pt idx="1">
                  <c:v>4.1000000000000002E-2</c:v>
                </c:pt>
                <c:pt idx="2">
                  <c:v>0</c:v>
                </c:pt>
                <c:pt idx="3">
                  <c:v>6.0999999999999999E-2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0.08</c:v>
                </c:pt>
                <c:pt idx="12">
                  <c:v>0</c:v>
                </c:pt>
                <c:pt idx="13">
                  <c:v>0.02</c:v>
                </c:pt>
                <c:pt idx="17">
                  <c:v>1.7989999999999999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1.5209999999999999</c:v>
                </c:pt>
                <c:pt idx="27">
                  <c:v>0</c:v>
                </c:pt>
                <c:pt idx="28">
                  <c:v>0.02</c:v>
                </c:pt>
                <c:pt idx="29">
                  <c:v>2.1000000000000001E-2</c:v>
                </c:pt>
                <c:pt idx="30">
                  <c:v>0</c:v>
                </c:pt>
                <c:pt idx="31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3.9E-2</c:v>
                </c:pt>
                <c:pt idx="38">
                  <c:v>2.601</c:v>
                </c:pt>
                <c:pt idx="42">
                  <c:v>9.8350000000000009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0.06</c:v>
                </c:pt>
                <c:pt idx="50">
                  <c:v>0</c:v>
                </c:pt>
                <c:pt idx="51">
                  <c:v>0</c:v>
                </c:pt>
                <c:pt idx="52">
                  <c:v>1.0409999999999999</c:v>
                </c:pt>
                <c:pt idx="53">
                  <c:v>0</c:v>
                </c:pt>
                <c:pt idx="54">
                  <c:v>0</c:v>
                </c:pt>
                <c:pt idx="55">
                  <c:v>8.1000000000000003E-2</c:v>
                </c:pt>
                <c:pt idx="59">
                  <c:v>0</c:v>
                </c:pt>
                <c:pt idx="60">
                  <c:v>2.0009999999999999</c:v>
                </c:pt>
                <c:pt idx="61">
                  <c:v>0</c:v>
                </c:pt>
                <c:pt idx="62">
                  <c:v>0</c:v>
                </c:pt>
                <c:pt idx="63">
                  <c:v>0.10100000000000001</c:v>
                </c:pt>
                <c:pt idx="67">
                  <c:v>3.0609999999999999</c:v>
                </c:pt>
                <c:pt idx="68">
                  <c:v>0</c:v>
                </c:pt>
                <c:pt idx="69">
                  <c:v>0</c:v>
                </c:pt>
                <c:pt idx="70">
                  <c:v>8.1000000000000003E-2</c:v>
                </c:pt>
                <c:pt idx="74">
                  <c:v>0.18</c:v>
                </c:pt>
                <c:pt idx="75">
                  <c:v>8.1000000000000003E-2</c:v>
                </c:pt>
                <c:pt idx="76">
                  <c:v>0</c:v>
                </c:pt>
                <c:pt idx="77">
                  <c:v>0</c:v>
                </c:pt>
                <c:pt idx="78">
                  <c:v>8.1000000000000003E-2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1.9E-2</c:v>
                </c:pt>
                <c:pt idx="90">
                  <c:v>0</c:v>
                </c:pt>
                <c:pt idx="91">
                  <c:v>0</c:v>
                </c:pt>
                <c:pt idx="92">
                  <c:v>9.9000000000000005E-2</c:v>
                </c:pt>
                <c:pt idx="93">
                  <c:v>4.1000000000000002E-2</c:v>
                </c:pt>
                <c:pt idx="94">
                  <c:v>0</c:v>
                </c:pt>
                <c:pt idx="98">
                  <c:v>0.98</c:v>
                </c:pt>
                <c:pt idx="99">
                  <c:v>0</c:v>
                </c:pt>
                <c:pt idx="100">
                  <c:v>0</c:v>
                </c:pt>
                <c:pt idx="101">
                  <c:v>0.18</c:v>
                </c:pt>
                <c:pt idx="105">
                  <c:v>0.10100000000000001</c:v>
                </c:pt>
                <c:pt idx="106">
                  <c:v>0</c:v>
                </c:pt>
                <c:pt idx="107">
                  <c:v>0</c:v>
                </c:pt>
                <c:pt idx="111">
                  <c:v>0.38</c:v>
                </c:pt>
                <c:pt idx="112">
                  <c:v>0.28000000000000003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0.56100000000000005</c:v>
                </c:pt>
                <c:pt idx="129">
                  <c:v>0</c:v>
                </c:pt>
                <c:pt idx="130">
                  <c:v>0.12</c:v>
                </c:pt>
                <c:pt idx="134">
                  <c:v>0</c:v>
                </c:pt>
                <c:pt idx="138">
                  <c:v>6.0999999999999999E-2</c:v>
                </c:pt>
                <c:pt idx="139">
                  <c:v>0.02</c:v>
                </c:pt>
                <c:pt idx="141">
                  <c:v>6.0999999999999999E-2</c:v>
                </c:pt>
                <c:pt idx="142">
                  <c:v>0.02</c:v>
                </c:pt>
                <c:pt idx="143">
                  <c:v>8.1000000000000003E-2</c:v>
                </c:pt>
                <c:pt idx="147">
                  <c:v>2.1000000000000001E-2</c:v>
                </c:pt>
                <c:pt idx="151">
                  <c:v>3.7410000000000001</c:v>
                </c:pt>
                <c:pt idx="152">
                  <c:v>0</c:v>
                </c:pt>
                <c:pt idx="153">
                  <c:v>0.45900000000000002</c:v>
                </c:pt>
                <c:pt idx="157">
                  <c:v>0.10100000000000001</c:v>
                </c:pt>
                <c:pt idx="158">
                  <c:v>0</c:v>
                </c:pt>
                <c:pt idx="159">
                  <c:v>0.04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2.4609999999999999</c:v>
                </c:pt>
                <c:pt idx="167">
                  <c:v>0.02</c:v>
                </c:pt>
                <c:pt idx="168">
                  <c:v>4.1000000000000002E-2</c:v>
                </c:pt>
                <c:pt idx="172">
                  <c:v>1.901</c:v>
                </c:pt>
                <c:pt idx="173">
                  <c:v>0</c:v>
                </c:pt>
                <c:pt idx="174">
                  <c:v>9.9000000000000005E-2</c:v>
                </c:pt>
                <c:pt idx="178">
                  <c:v>2.2400000000000002</c:v>
                </c:pt>
                <c:pt idx="179">
                  <c:v>0</c:v>
                </c:pt>
                <c:pt idx="180">
                  <c:v>0</c:v>
                </c:pt>
                <c:pt idx="181">
                  <c:v>4.1000000000000002E-2</c:v>
                </c:pt>
                <c:pt idx="185">
                  <c:v>7.8209999999999997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4A-4D17-B92A-483D36714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6400"/>
        <c:axId val="656155184"/>
      </c:scatterChart>
      <c:valAx>
        <c:axId val="65617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5184"/>
        <c:crosses val="autoZero"/>
        <c:crossBetween val="midCat"/>
        <c:majorUnit val="20"/>
        <c:minorUnit val="5"/>
      </c:valAx>
      <c:valAx>
        <c:axId val="65615518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All!$BT$6:$BT$197</c:f>
              <c:numCache>
                <c:formatCode>General</c:formatCode>
                <c:ptCount val="192"/>
                <c:pt idx="0">
                  <c:v>6634.9539999999997</c:v>
                </c:pt>
                <c:pt idx="1">
                  <c:v>7337.8980000000001</c:v>
                </c:pt>
                <c:pt idx="2">
                  <c:v>7390.33</c:v>
                </c:pt>
                <c:pt idx="3">
                  <c:v>7413.4269999999997</c:v>
                </c:pt>
                <c:pt idx="7">
                  <c:v>6255.1989999999996</c:v>
                </c:pt>
                <c:pt idx="8">
                  <c:v>7418.11</c:v>
                </c:pt>
                <c:pt idx="9">
                  <c:v>7396.67</c:v>
                </c:pt>
                <c:pt idx="10">
                  <c:v>7395.33</c:v>
                </c:pt>
                <c:pt idx="11">
                  <c:v>7262.6779999999999</c:v>
                </c:pt>
                <c:pt idx="12">
                  <c:v>7409.0330000000004</c:v>
                </c:pt>
                <c:pt idx="13">
                  <c:v>7368.0360000000001</c:v>
                </c:pt>
                <c:pt idx="17">
                  <c:v>7313.7030000000004</c:v>
                </c:pt>
                <c:pt idx="18">
                  <c:v>7467.076</c:v>
                </c:pt>
                <c:pt idx="19">
                  <c:v>7431.6459999999997</c:v>
                </c:pt>
                <c:pt idx="20">
                  <c:v>7498.3580000000002</c:v>
                </c:pt>
                <c:pt idx="21">
                  <c:v>7413.2979999999998</c:v>
                </c:pt>
                <c:pt idx="22">
                  <c:v>7363.6080000000002</c:v>
                </c:pt>
                <c:pt idx="26">
                  <c:v>7298.6450000000004</c:v>
                </c:pt>
                <c:pt idx="27">
                  <c:v>7421.81</c:v>
                </c:pt>
                <c:pt idx="28">
                  <c:v>7452.2489999999998</c:v>
                </c:pt>
                <c:pt idx="29">
                  <c:v>7328.7820000000002</c:v>
                </c:pt>
                <c:pt idx="30">
                  <c:v>7372.3760000000002</c:v>
                </c:pt>
                <c:pt idx="31">
                  <c:v>7344.4459999999999</c:v>
                </c:pt>
                <c:pt idx="35">
                  <c:v>7161.17</c:v>
                </c:pt>
                <c:pt idx="36">
                  <c:v>7434.0829999999996</c:v>
                </c:pt>
                <c:pt idx="37">
                  <c:v>7448.8360000000002</c:v>
                </c:pt>
                <c:pt idx="38">
                  <c:v>6840.2979999999998</c:v>
                </c:pt>
                <c:pt idx="42">
                  <c:v>7226.9840000000004</c:v>
                </c:pt>
                <c:pt idx="43">
                  <c:v>7290.7129999999997</c:v>
                </c:pt>
                <c:pt idx="44">
                  <c:v>7382.7349999999997</c:v>
                </c:pt>
                <c:pt idx="45">
                  <c:v>7414.7979999999998</c:v>
                </c:pt>
                <c:pt idx="46">
                  <c:v>7394.5619999999999</c:v>
                </c:pt>
                <c:pt idx="50">
                  <c:v>6804.4669999999996</c:v>
                </c:pt>
                <c:pt idx="51">
                  <c:v>7246.7640000000001</c:v>
                </c:pt>
                <c:pt idx="52">
                  <c:v>7488.7359999999999</c:v>
                </c:pt>
                <c:pt idx="53">
                  <c:v>7457.0460000000003</c:v>
                </c:pt>
                <c:pt idx="54">
                  <c:v>7389.9539999999997</c:v>
                </c:pt>
                <c:pt idx="55">
                  <c:v>7316.0469999999996</c:v>
                </c:pt>
                <c:pt idx="60">
                  <c:v>7092.7250000000004</c:v>
                </c:pt>
                <c:pt idx="61">
                  <c:v>7376.94</c:v>
                </c:pt>
                <c:pt idx="62">
                  <c:v>7396.0940000000001</c:v>
                </c:pt>
                <c:pt idx="63">
                  <c:v>7289.3069999999998</c:v>
                </c:pt>
                <c:pt idx="67">
                  <c:v>7401.9380000000001</c:v>
                </c:pt>
                <c:pt idx="68">
                  <c:v>7431.1239999999998</c:v>
                </c:pt>
                <c:pt idx="69">
                  <c:v>7442.5240000000003</c:v>
                </c:pt>
                <c:pt idx="70">
                  <c:v>7393.9979999999996</c:v>
                </c:pt>
                <c:pt idx="74">
                  <c:v>7131.6369999999997</c:v>
                </c:pt>
                <c:pt idx="75">
                  <c:v>7449.0240000000003</c:v>
                </c:pt>
                <c:pt idx="76">
                  <c:v>7333.6940000000004</c:v>
                </c:pt>
                <c:pt idx="77">
                  <c:v>7350.2290000000003</c:v>
                </c:pt>
                <c:pt idx="78">
                  <c:v>7328.9489999999996</c:v>
                </c:pt>
                <c:pt idx="82">
                  <c:v>7363.2020000000002</c:v>
                </c:pt>
                <c:pt idx="83">
                  <c:v>7454.5680000000002</c:v>
                </c:pt>
                <c:pt idx="84">
                  <c:v>7414.8649999999998</c:v>
                </c:pt>
                <c:pt idx="85">
                  <c:v>7381.6769999999997</c:v>
                </c:pt>
                <c:pt idx="86">
                  <c:v>7389.9120000000003</c:v>
                </c:pt>
                <c:pt idx="90">
                  <c:v>7194.3829999999998</c:v>
                </c:pt>
                <c:pt idx="91">
                  <c:v>7138.2610000000004</c:v>
                </c:pt>
                <c:pt idx="92">
                  <c:v>7142.442</c:v>
                </c:pt>
                <c:pt idx="93">
                  <c:v>7236.0479999999998</c:v>
                </c:pt>
                <c:pt idx="94">
                  <c:v>6739.116</c:v>
                </c:pt>
                <c:pt idx="98">
                  <c:v>7168.4139999999998</c:v>
                </c:pt>
                <c:pt idx="99">
                  <c:v>7328.8860000000004</c:v>
                </c:pt>
                <c:pt idx="100">
                  <c:v>7366.5659999999998</c:v>
                </c:pt>
                <c:pt idx="101">
                  <c:v>7391.5640000000003</c:v>
                </c:pt>
                <c:pt idx="105">
                  <c:v>7300.2309999999998</c:v>
                </c:pt>
                <c:pt idx="106">
                  <c:v>7267.8249999999998</c:v>
                </c:pt>
                <c:pt idx="107">
                  <c:v>7327.4849999999997</c:v>
                </c:pt>
                <c:pt idx="111">
                  <c:v>7359.6840000000002</c:v>
                </c:pt>
                <c:pt idx="112">
                  <c:v>7429.759</c:v>
                </c:pt>
                <c:pt idx="113">
                  <c:v>7425.5559999999996</c:v>
                </c:pt>
                <c:pt idx="114">
                  <c:v>7487.8540000000003</c:v>
                </c:pt>
                <c:pt idx="118">
                  <c:v>4520.2839999999997</c:v>
                </c:pt>
                <c:pt idx="122">
                  <c:v>7198.0450000000001</c:v>
                </c:pt>
                <c:pt idx="123">
                  <c:v>7427.0330000000004</c:v>
                </c:pt>
                <c:pt idx="124">
                  <c:v>7444.3609999999999</c:v>
                </c:pt>
                <c:pt idx="128">
                  <c:v>7210.585</c:v>
                </c:pt>
                <c:pt idx="129">
                  <c:v>7317.3019999999997</c:v>
                </c:pt>
                <c:pt idx="130">
                  <c:v>7486.527</c:v>
                </c:pt>
                <c:pt idx="134">
                  <c:v>7127.2849999999999</c:v>
                </c:pt>
                <c:pt idx="138">
                  <c:v>7351.4059999999999</c:v>
                </c:pt>
                <c:pt idx="139">
                  <c:v>7356.7709999999997</c:v>
                </c:pt>
                <c:pt idx="141">
                  <c:v>7351.4059999999999</c:v>
                </c:pt>
                <c:pt idx="142">
                  <c:v>7356.7709999999997</c:v>
                </c:pt>
                <c:pt idx="143">
                  <c:v>7131.5349999999999</c:v>
                </c:pt>
                <c:pt idx="147">
                  <c:v>7311.2569999999996</c:v>
                </c:pt>
                <c:pt idx="151">
                  <c:v>6868.88</c:v>
                </c:pt>
                <c:pt idx="152">
                  <c:v>7297.5519999999997</c:v>
                </c:pt>
                <c:pt idx="153">
                  <c:v>6296.3860000000004</c:v>
                </c:pt>
                <c:pt idx="157">
                  <c:v>7314.3140000000003</c:v>
                </c:pt>
                <c:pt idx="158">
                  <c:v>7328.2960000000003</c:v>
                </c:pt>
                <c:pt idx="159">
                  <c:v>7321.43</c:v>
                </c:pt>
                <c:pt idx="160">
                  <c:v>7393.4780000000001</c:v>
                </c:pt>
                <c:pt idx="161">
                  <c:v>7337.7209999999995</c:v>
                </c:pt>
                <c:pt idx="162">
                  <c:v>5798.6369999999997</c:v>
                </c:pt>
                <c:pt idx="166">
                  <c:v>6756.9189999999999</c:v>
                </c:pt>
                <c:pt idx="167">
                  <c:v>7386.9189999999999</c:v>
                </c:pt>
                <c:pt idx="168">
                  <c:v>7393.3040000000001</c:v>
                </c:pt>
                <c:pt idx="172">
                  <c:v>7263.7809999999999</c:v>
                </c:pt>
                <c:pt idx="173">
                  <c:v>7396.1689999999999</c:v>
                </c:pt>
                <c:pt idx="174">
                  <c:v>7415.4870000000001</c:v>
                </c:pt>
                <c:pt idx="178">
                  <c:v>7348.2740000000003</c:v>
                </c:pt>
                <c:pt idx="179">
                  <c:v>7347.6660000000002</c:v>
                </c:pt>
                <c:pt idx="180">
                  <c:v>7348.4449999999997</c:v>
                </c:pt>
                <c:pt idx="181">
                  <c:v>7284.3159999999998</c:v>
                </c:pt>
                <c:pt idx="185">
                  <c:v>7447.4319999999998</c:v>
                </c:pt>
                <c:pt idx="186">
                  <c:v>7344.9179999999997</c:v>
                </c:pt>
                <c:pt idx="187">
                  <c:v>7367.5320000000002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F6-4123-85DB-A77F5C9CC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2656"/>
        <c:axId val="656167248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All!$EZ$6:$EZ$197</c:f>
              <c:numCache>
                <c:formatCode>General</c:formatCode>
                <c:ptCount val="192"/>
                <c:pt idx="0">
                  <c:v>0</c:v>
                </c:pt>
                <c:pt idx="1">
                  <c:v>0.27200000000000002</c:v>
                </c:pt>
                <c:pt idx="2">
                  <c:v>0</c:v>
                </c:pt>
                <c:pt idx="3">
                  <c:v>0</c:v>
                </c:pt>
                <c:pt idx="7">
                  <c:v>24.507000000000001</c:v>
                </c:pt>
                <c:pt idx="8">
                  <c:v>0</c:v>
                </c:pt>
                <c:pt idx="9">
                  <c:v>0</c:v>
                </c:pt>
                <c:pt idx="10">
                  <c:v>5.8000000000000003E-2</c:v>
                </c:pt>
                <c:pt idx="11">
                  <c:v>9.4109999999999996</c:v>
                </c:pt>
                <c:pt idx="12">
                  <c:v>18.137</c:v>
                </c:pt>
                <c:pt idx="13">
                  <c:v>0.247</c:v>
                </c:pt>
                <c:pt idx="17">
                  <c:v>0</c:v>
                </c:pt>
                <c:pt idx="18">
                  <c:v>5.92</c:v>
                </c:pt>
                <c:pt idx="19">
                  <c:v>5.1999999999999998E-2</c:v>
                </c:pt>
                <c:pt idx="20">
                  <c:v>1.869</c:v>
                </c:pt>
                <c:pt idx="21">
                  <c:v>8.0000000000000002E-3</c:v>
                </c:pt>
                <c:pt idx="22">
                  <c:v>1.1970000000000001</c:v>
                </c:pt>
                <c:pt idx="26">
                  <c:v>0</c:v>
                </c:pt>
                <c:pt idx="27">
                  <c:v>2.7280000000000002</c:v>
                </c:pt>
                <c:pt idx="28">
                  <c:v>0.72</c:v>
                </c:pt>
                <c:pt idx="29">
                  <c:v>4.2999999999999997E-2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1.482</c:v>
                </c:pt>
                <c:pt idx="37">
                  <c:v>0.34100000000000003</c:v>
                </c:pt>
                <c:pt idx="38">
                  <c:v>0</c:v>
                </c:pt>
                <c:pt idx="42">
                  <c:v>0</c:v>
                </c:pt>
                <c:pt idx="43">
                  <c:v>22.466000000000001</c:v>
                </c:pt>
                <c:pt idx="44">
                  <c:v>0.17299999999999999</c:v>
                </c:pt>
                <c:pt idx="45">
                  <c:v>0</c:v>
                </c:pt>
                <c:pt idx="46">
                  <c:v>0</c:v>
                </c:pt>
                <c:pt idx="50">
                  <c:v>182.06700000000001</c:v>
                </c:pt>
                <c:pt idx="51">
                  <c:v>14.718999999999999</c:v>
                </c:pt>
                <c:pt idx="52">
                  <c:v>96.682000000000002</c:v>
                </c:pt>
                <c:pt idx="53">
                  <c:v>6.9580000000000002</c:v>
                </c:pt>
                <c:pt idx="54">
                  <c:v>2.1419999999999999</c:v>
                </c:pt>
                <c:pt idx="55">
                  <c:v>0.25600000000000001</c:v>
                </c:pt>
                <c:pt idx="59">
                  <c:v>0</c:v>
                </c:pt>
                <c:pt idx="60">
                  <c:v>0</c:v>
                </c:pt>
                <c:pt idx="61">
                  <c:v>0.432</c:v>
                </c:pt>
                <c:pt idx="62">
                  <c:v>0</c:v>
                </c:pt>
                <c:pt idx="63">
                  <c:v>6.8000000000000005E-2</c:v>
                </c:pt>
                <c:pt idx="67">
                  <c:v>0</c:v>
                </c:pt>
                <c:pt idx="68">
                  <c:v>5.0999999999999997E-2</c:v>
                </c:pt>
                <c:pt idx="69">
                  <c:v>0</c:v>
                </c:pt>
                <c:pt idx="70">
                  <c:v>5.3999999999999999E-2</c:v>
                </c:pt>
                <c:pt idx="74">
                  <c:v>18.079999999999998</c:v>
                </c:pt>
                <c:pt idx="75">
                  <c:v>25.306000000000001</c:v>
                </c:pt>
                <c:pt idx="76">
                  <c:v>1.5289999999999999</c:v>
                </c:pt>
                <c:pt idx="77">
                  <c:v>187.66499999999999</c:v>
                </c:pt>
                <c:pt idx="78">
                  <c:v>0</c:v>
                </c:pt>
                <c:pt idx="82">
                  <c:v>0</c:v>
                </c:pt>
                <c:pt idx="83">
                  <c:v>1.39</c:v>
                </c:pt>
                <c:pt idx="84">
                  <c:v>6.0999999999999999E-2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1.0999999999999999E-2</c:v>
                </c:pt>
                <c:pt idx="92">
                  <c:v>1.9450000000000001</c:v>
                </c:pt>
                <c:pt idx="93">
                  <c:v>0</c:v>
                </c:pt>
                <c:pt idx="94">
                  <c:v>0.26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1.7909999999999999</c:v>
                </c:pt>
                <c:pt idx="105">
                  <c:v>0</c:v>
                </c:pt>
                <c:pt idx="106">
                  <c:v>2.7E-2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22.681000000000001</c:v>
                </c:pt>
                <c:pt idx="124">
                  <c:v>0.99099999999999999</c:v>
                </c:pt>
                <c:pt idx="128">
                  <c:v>0</c:v>
                </c:pt>
                <c:pt idx="129">
                  <c:v>38.491999999999997</c:v>
                </c:pt>
                <c:pt idx="130">
                  <c:v>0.107</c:v>
                </c:pt>
                <c:pt idx="134">
                  <c:v>0</c:v>
                </c:pt>
                <c:pt idx="138">
                  <c:v>0</c:v>
                </c:pt>
                <c:pt idx="139">
                  <c:v>0.443</c:v>
                </c:pt>
                <c:pt idx="141">
                  <c:v>0</c:v>
                </c:pt>
                <c:pt idx="142">
                  <c:v>0.443</c:v>
                </c:pt>
                <c:pt idx="143">
                  <c:v>0</c:v>
                </c:pt>
                <c:pt idx="147">
                  <c:v>0</c:v>
                </c:pt>
                <c:pt idx="151">
                  <c:v>77.850999999999999</c:v>
                </c:pt>
                <c:pt idx="152">
                  <c:v>4.6689999999999996</c:v>
                </c:pt>
                <c:pt idx="153">
                  <c:v>1.0429999999999999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8.6999999999999994E-2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0.35099999999999998</c:v>
                </c:pt>
                <c:pt idx="178">
                  <c:v>0</c:v>
                </c:pt>
                <c:pt idx="179">
                  <c:v>0.26400000000000001</c:v>
                </c:pt>
                <c:pt idx="180">
                  <c:v>0.51200000000000001</c:v>
                </c:pt>
                <c:pt idx="181">
                  <c:v>7.5999999999999998E-2</c:v>
                </c:pt>
                <c:pt idx="185">
                  <c:v>0</c:v>
                </c:pt>
                <c:pt idx="186">
                  <c:v>0</c:v>
                </c:pt>
                <c:pt idx="187">
                  <c:v>9.2999999999999999E-2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F6-4123-85DB-A77F5C9CC635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F6-4123-85DB-A77F5C9CC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0320"/>
        <c:axId val="824914032"/>
      </c:scatterChart>
      <c:valAx>
        <c:axId val="65617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7248"/>
        <c:crosses val="autoZero"/>
        <c:crossBetween val="midCat"/>
        <c:majorUnit val="20"/>
        <c:minorUnit val="5"/>
      </c:valAx>
      <c:valAx>
        <c:axId val="656167248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2656"/>
        <c:crosses val="autoZero"/>
        <c:crossBetween val="midCat"/>
      </c:valAx>
      <c:valAx>
        <c:axId val="824914032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0320"/>
        <c:crosses val="max"/>
        <c:crossBetween val="midCat"/>
      </c:valAx>
      <c:valAx>
        <c:axId val="824890320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1403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All!$BY$6:$BY$197</c:f>
              <c:numCache>
                <c:formatCode>General</c:formatCode>
                <c:ptCount val="192"/>
                <c:pt idx="0">
                  <c:v>1.5469999999999999</c:v>
                </c:pt>
                <c:pt idx="1">
                  <c:v>1.4179999999999999</c:v>
                </c:pt>
                <c:pt idx="2">
                  <c:v>1.5680000000000001</c:v>
                </c:pt>
                <c:pt idx="3">
                  <c:v>1.37</c:v>
                </c:pt>
                <c:pt idx="7">
                  <c:v>1.3839999999999999</c:v>
                </c:pt>
                <c:pt idx="8">
                  <c:v>1.482</c:v>
                </c:pt>
                <c:pt idx="9">
                  <c:v>1.357</c:v>
                </c:pt>
                <c:pt idx="10">
                  <c:v>1.3220000000000001</c:v>
                </c:pt>
                <c:pt idx="11">
                  <c:v>1.472</c:v>
                </c:pt>
                <c:pt idx="12">
                  <c:v>1.528</c:v>
                </c:pt>
                <c:pt idx="13">
                  <c:v>1.5309999999999999</c:v>
                </c:pt>
                <c:pt idx="17">
                  <c:v>1.429</c:v>
                </c:pt>
                <c:pt idx="18">
                  <c:v>1.4419999999999999</c:v>
                </c:pt>
                <c:pt idx="19">
                  <c:v>1.5189999999999999</c:v>
                </c:pt>
                <c:pt idx="20">
                  <c:v>1.385</c:v>
                </c:pt>
                <c:pt idx="21">
                  <c:v>1.347</c:v>
                </c:pt>
                <c:pt idx="22">
                  <c:v>1.419</c:v>
                </c:pt>
                <c:pt idx="26">
                  <c:v>1.514</c:v>
                </c:pt>
                <c:pt idx="27">
                  <c:v>1.284</c:v>
                </c:pt>
                <c:pt idx="28">
                  <c:v>1.35</c:v>
                </c:pt>
                <c:pt idx="29">
                  <c:v>1.411</c:v>
                </c:pt>
                <c:pt idx="30">
                  <c:v>1.4430000000000001</c:v>
                </c:pt>
                <c:pt idx="31">
                  <c:v>1.371</c:v>
                </c:pt>
                <c:pt idx="35">
                  <c:v>1.35</c:v>
                </c:pt>
                <c:pt idx="36">
                  <c:v>1.298</c:v>
                </c:pt>
                <c:pt idx="37">
                  <c:v>1.4330000000000001</c:v>
                </c:pt>
                <c:pt idx="38">
                  <c:v>1.2849999999999999</c:v>
                </c:pt>
                <c:pt idx="42">
                  <c:v>1.4450000000000001</c:v>
                </c:pt>
                <c:pt idx="43">
                  <c:v>1.335</c:v>
                </c:pt>
                <c:pt idx="44">
                  <c:v>1.4830000000000001</c:v>
                </c:pt>
                <c:pt idx="45">
                  <c:v>1.4139999999999999</c:v>
                </c:pt>
                <c:pt idx="46">
                  <c:v>1.399</c:v>
                </c:pt>
                <c:pt idx="50">
                  <c:v>1.5189999999999999</c:v>
                </c:pt>
                <c:pt idx="51">
                  <c:v>1.387</c:v>
                </c:pt>
                <c:pt idx="52">
                  <c:v>1.5549999999999999</c:v>
                </c:pt>
                <c:pt idx="53">
                  <c:v>1.546</c:v>
                </c:pt>
                <c:pt idx="54">
                  <c:v>1.4219999999999999</c:v>
                </c:pt>
                <c:pt idx="55">
                  <c:v>1.357</c:v>
                </c:pt>
                <c:pt idx="59">
                  <c:v>2.1999999999999999E-2</c:v>
                </c:pt>
                <c:pt idx="60">
                  <c:v>1.4339999999999999</c:v>
                </c:pt>
                <c:pt idx="61">
                  <c:v>1.615</c:v>
                </c:pt>
                <c:pt idx="62">
                  <c:v>1.417</c:v>
                </c:pt>
                <c:pt idx="63">
                  <c:v>1.879</c:v>
                </c:pt>
                <c:pt idx="67">
                  <c:v>1.599</c:v>
                </c:pt>
                <c:pt idx="68">
                  <c:v>1.3149999999999999</c:v>
                </c:pt>
                <c:pt idx="69">
                  <c:v>1.4550000000000001</c:v>
                </c:pt>
                <c:pt idx="70">
                  <c:v>1.379</c:v>
                </c:pt>
                <c:pt idx="74">
                  <c:v>1.2949999999999999</c:v>
                </c:pt>
                <c:pt idx="75">
                  <c:v>1.395</c:v>
                </c:pt>
                <c:pt idx="76">
                  <c:v>1.468</c:v>
                </c:pt>
                <c:pt idx="77">
                  <c:v>1.2529999999999999</c:v>
                </c:pt>
                <c:pt idx="78">
                  <c:v>1.762</c:v>
                </c:pt>
                <c:pt idx="82">
                  <c:v>1.375</c:v>
                </c:pt>
                <c:pt idx="83">
                  <c:v>1.4710000000000001</c:v>
                </c:pt>
                <c:pt idx="84">
                  <c:v>1.3919999999999999</c:v>
                </c:pt>
                <c:pt idx="85">
                  <c:v>1.589</c:v>
                </c:pt>
                <c:pt idx="86">
                  <c:v>1.744</c:v>
                </c:pt>
                <c:pt idx="90">
                  <c:v>1.4390000000000001</c:v>
                </c:pt>
                <c:pt idx="91">
                  <c:v>1.363</c:v>
                </c:pt>
                <c:pt idx="92">
                  <c:v>1.43</c:v>
                </c:pt>
                <c:pt idx="93">
                  <c:v>1.6639999999999999</c:v>
                </c:pt>
                <c:pt idx="94">
                  <c:v>1.3580000000000001</c:v>
                </c:pt>
                <c:pt idx="98">
                  <c:v>1.623</c:v>
                </c:pt>
                <c:pt idx="99">
                  <c:v>1.399</c:v>
                </c:pt>
                <c:pt idx="100">
                  <c:v>1.48</c:v>
                </c:pt>
                <c:pt idx="101">
                  <c:v>1.601</c:v>
                </c:pt>
                <c:pt idx="105">
                  <c:v>1.609</c:v>
                </c:pt>
                <c:pt idx="106">
                  <c:v>1.3580000000000001</c:v>
                </c:pt>
                <c:pt idx="107">
                  <c:v>1.389</c:v>
                </c:pt>
                <c:pt idx="111">
                  <c:v>1.516</c:v>
                </c:pt>
                <c:pt idx="112">
                  <c:v>1.4490000000000001</c:v>
                </c:pt>
                <c:pt idx="113">
                  <c:v>1.4870000000000001</c:v>
                </c:pt>
                <c:pt idx="114">
                  <c:v>1.3169999999999999</c:v>
                </c:pt>
                <c:pt idx="118">
                  <c:v>1.1060000000000001</c:v>
                </c:pt>
                <c:pt idx="122">
                  <c:v>1.3680000000000001</c:v>
                </c:pt>
                <c:pt idx="123">
                  <c:v>1.425</c:v>
                </c:pt>
                <c:pt idx="124">
                  <c:v>1.4910000000000001</c:v>
                </c:pt>
                <c:pt idx="128">
                  <c:v>1.4490000000000001</c:v>
                </c:pt>
                <c:pt idx="129">
                  <c:v>1.4379999999999999</c:v>
                </c:pt>
                <c:pt idx="130">
                  <c:v>1.4119999999999999</c:v>
                </c:pt>
                <c:pt idx="134">
                  <c:v>1.472</c:v>
                </c:pt>
                <c:pt idx="138">
                  <c:v>1.877</c:v>
                </c:pt>
                <c:pt idx="139">
                  <c:v>1.3959999999999999</c:v>
                </c:pt>
                <c:pt idx="141">
                  <c:v>1.877</c:v>
                </c:pt>
                <c:pt idx="142">
                  <c:v>1.3959999999999999</c:v>
                </c:pt>
                <c:pt idx="143">
                  <c:v>1.4</c:v>
                </c:pt>
                <c:pt idx="147">
                  <c:v>1.923</c:v>
                </c:pt>
                <c:pt idx="151">
                  <c:v>1.4490000000000001</c:v>
                </c:pt>
                <c:pt idx="152">
                  <c:v>1.448</c:v>
                </c:pt>
                <c:pt idx="153">
                  <c:v>1.2569999999999999</c:v>
                </c:pt>
                <c:pt idx="157">
                  <c:v>1.5129999999999999</c:v>
                </c:pt>
                <c:pt idx="158">
                  <c:v>1.458</c:v>
                </c:pt>
                <c:pt idx="159">
                  <c:v>1.573</c:v>
                </c:pt>
                <c:pt idx="160">
                  <c:v>1.494</c:v>
                </c:pt>
                <c:pt idx="161">
                  <c:v>1.5149999999999999</c:v>
                </c:pt>
                <c:pt idx="162">
                  <c:v>1.395</c:v>
                </c:pt>
                <c:pt idx="166">
                  <c:v>1.42</c:v>
                </c:pt>
                <c:pt idx="167">
                  <c:v>1.548</c:v>
                </c:pt>
                <c:pt idx="168">
                  <c:v>1.494</c:v>
                </c:pt>
                <c:pt idx="172">
                  <c:v>1.498</c:v>
                </c:pt>
                <c:pt idx="173">
                  <c:v>1.38</c:v>
                </c:pt>
                <c:pt idx="174">
                  <c:v>1.431</c:v>
                </c:pt>
                <c:pt idx="178">
                  <c:v>1.4330000000000001</c:v>
                </c:pt>
                <c:pt idx="179">
                  <c:v>1.587</c:v>
                </c:pt>
                <c:pt idx="180">
                  <c:v>1.391</c:v>
                </c:pt>
                <c:pt idx="181">
                  <c:v>1.4850000000000001</c:v>
                </c:pt>
                <c:pt idx="185">
                  <c:v>1.5389999999999999</c:v>
                </c:pt>
                <c:pt idx="186">
                  <c:v>1.4339999999999999</c:v>
                </c:pt>
                <c:pt idx="187">
                  <c:v>1.49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D3-463C-94D4-21CAD16EB1AF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All!$BZ$6:$BZ$197</c:f>
              <c:numCache>
                <c:formatCode>General</c:formatCode>
                <c:ptCount val="192"/>
                <c:pt idx="0">
                  <c:v>2.367</c:v>
                </c:pt>
                <c:pt idx="1">
                  <c:v>3.0409999999999999</c:v>
                </c:pt>
                <c:pt idx="2">
                  <c:v>2.9609999999999999</c:v>
                </c:pt>
                <c:pt idx="3">
                  <c:v>3.3650000000000002</c:v>
                </c:pt>
                <c:pt idx="7">
                  <c:v>2.4420000000000002</c:v>
                </c:pt>
                <c:pt idx="8">
                  <c:v>3.06</c:v>
                </c:pt>
                <c:pt idx="9">
                  <c:v>2.7909999999999999</c:v>
                </c:pt>
                <c:pt idx="10">
                  <c:v>2.8210000000000002</c:v>
                </c:pt>
                <c:pt idx="11">
                  <c:v>3.044</c:v>
                </c:pt>
                <c:pt idx="12">
                  <c:v>2.7639999999999998</c:v>
                </c:pt>
                <c:pt idx="13">
                  <c:v>2.8959999999999999</c:v>
                </c:pt>
                <c:pt idx="17">
                  <c:v>2.2919999999999998</c:v>
                </c:pt>
                <c:pt idx="18">
                  <c:v>2.7810000000000001</c:v>
                </c:pt>
                <c:pt idx="19">
                  <c:v>2.944</c:v>
                </c:pt>
                <c:pt idx="20">
                  <c:v>2.5</c:v>
                </c:pt>
                <c:pt idx="21">
                  <c:v>2.9239999999999999</c:v>
                </c:pt>
                <c:pt idx="22">
                  <c:v>3.2109999999999999</c:v>
                </c:pt>
                <c:pt idx="26">
                  <c:v>3.3340000000000001</c:v>
                </c:pt>
                <c:pt idx="27">
                  <c:v>3.1930000000000001</c:v>
                </c:pt>
                <c:pt idx="28">
                  <c:v>3.1659999999999999</c:v>
                </c:pt>
                <c:pt idx="29">
                  <c:v>3.1459999999999999</c:v>
                </c:pt>
                <c:pt idx="30">
                  <c:v>3.0329999999999999</c:v>
                </c:pt>
                <c:pt idx="31">
                  <c:v>3.17</c:v>
                </c:pt>
                <c:pt idx="35">
                  <c:v>2.5870000000000002</c:v>
                </c:pt>
                <c:pt idx="36">
                  <c:v>2.9249999999999998</c:v>
                </c:pt>
                <c:pt idx="37">
                  <c:v>3.1389999999999998</c:v>
                </c:pt>
                <c:pt idx="38">
                  <c:v>1.843</c:v>
                </c:pt>
                <c:pt idx="42">
                  <c:v>2.4359999999999999</c:v>
                </c:pt>
                <c:pt idx="43">
                  <c:v>2.4889999999999999</c:v>
                </c:pt>
                <c:pt idx="44">
                  <c:v>2.9369999999999998</c:v>
                </c:pt>
                <c:pt idx="45">
                  <c:v>3.0169999999999999</c:v>
                </c:pt>
                <c:pt idx="46">
                  <c:v>2.9409999999999998</c:v>
                </c:pt>
                <c:pt idx="50">
                  <c:v>2.2549999999999999</c:v>
                </c:pt>
                <c:pt idx="51">
                  <c:v>2.7010000000000001</c:v>
                </c:pt>
                <c:pt idx="52">
                  <c:v>2.1030000000000002</c:v>
                </c:pt>
                <c:pt idx="53">
                  <c:v>2.6110000000000002</c:v>
                </c:pt>
                <c:pt idx="54">
                  <c:v>2.8050000000000002</c:v>
                </c:pt>
                <c:pt idx="55">
                  <c:v>2.2410000000000001</c:v>
                </c:pt>
                <c:pt idx="59">
                  <c:v>5.0000000000000001E-3</c:v>
                </c:pt>
                <c:pt idx="60">
                  <c:v>2.6659999999999999</c:v>
                </c:pt>
                <c:pt idx="61">
                  <c:v>3.0590000000000002</c:v>
                </c:pt>
                <c:pt idx="62">
                  <c:v>3.2509999999999999</c:v>
                </c:pt>
                <c:pt idx="63">
                  <c:v>3.1389999999999998</c:v>
                </c:pt>
                <c:pt idx="67">
                  <c:v>2.3319999999999999</c:v>
                </c:pt>
                <c:pt idx="68">
                  <c:v>3.0529999999999999</c:v>
                </c:pt>
                <c:pt idx="69">
                  <c:v>3.11</c:v>
                </c:pt>
                <c:pt idx="70">
                  <c:v>3.0510000000000002</c:v>
                </c:pt>
                <c:pt idx="74">
                  <c:v>2.8159999999999998</c:v>
                </c:pt>
                <c:pt idx="75">
                  <c:v>2.9729999999999999</c:v>
                </c:pt>
                <c:pt idx="76">
                  <c:v>3.19</c:v>
                </c:pt>
                <c:pt idx="77">
                  <c:v>3.31</c:v>
                </c:pt>
                <c:pt idx="78">
                  <c:v>3.2360000000000002</c:v>
                </c:pt>
                <c:pt idx="82">
                  <c:v>2.33</c:v>
                </c:pt>
                <c:pt idx="83">
                  <c:v>2.5880000000000001</c:v>
                </c:pt>
                <c:pt idx="84">
                  <c:v>2.7170000000000001</c:v>
                </c:pt>
                <c:pt idx="85">
                  <c:v>2.9889999999999999</c:v>
                </c:pt>
                <c:pt idx="86">
                  <c:v>2.8769999999999998</c:v>
                </c:pt>
                <c:pt idx="90">
                  <c:v>2.218</c:v>
                </c:pt>
                <c:pt idx="91">
                  <c:v>3.0859999999999999</c:v>
                </c:pt>
                <c:pt idx="92">
                  <c:v>2.782</c:v>
                </c:pt>
                <c:pt idx="93">
                  <c:v>3.008</c:v>
                </c:pt>
                <c:pt idx="94">
                  <c:v>2.9039999999999999</c:v>
                </c:pt>
                <c:pt idx="98">
                  <c:v>3.0209999999999999</c:v>
                </c:pt>
                <c:pt idx="99">
                  <c:v>3.0209999999999999</c:v>
                </c:pt>
                <c:pt idx="100">
                  <c:v>3.3410000000000002</c:v>
                </c:pt>
                <c:pt idx="101">
                  <c:v>3.2890000000000001</c:v>
                </c:pt>
                <c:pt idx="105">
                  <c:v>2.9660000000000002</c:v>
                </c:pt>
                <c:pt idx="106">
                  <c:v>3.6640000000000001</c:v>
                </c:pt>
                <c:pt idx="107">
                  <c:v>3.12</c:v>
                </c:pt>
                <c:pt idx="111">
                  <c:v>2.629</c:v>
                </c:pt>
                <c:pt idx="112">
                  <c:v>2.7629999999999999</c:v>
                </c:pt>
                <c:pt idx="113">
                  <c:v>2.83</c:v>
                </c:pt>
                <c:pt idx="114">
                  <c:v>2.7280000000000002</c:v>
                </c:pt>
                <c:pt idx="118">
                  <c:v>1.49</c:v>
                </c:pt>
                <c:pt idx="122">
                  <c:v>2.0819999999999999</c:v>
                </c:pt>
                <c:pt idx="123">
                  <c:v>2.5609999999999999</c:v>
                </c:pt>
                <c:pt idx="124">
                  <c:v>2.5299999999999998</c:v>
                </c:pt>
                <c:pt idx="128">
                  <c:v>2.6349999999999998</c:v>
                </c:pt>
                <c:pt idx="129">
                  <c:v>2.9870000000000001</c:v>
                </c:pt>
                <c:pt idx="130">
                  <c:v>3.0779999999999998</c:v>
                </c:pt>
                <c:pt idx="134">
                  <c:v>2.2050000000000001</c:v>
                </c:pt>
                <c:pt idx="138">
                  <c:v>2.3639999999999999</c:v>
                </c:pt>
                <c:pt idx="139">
                  <c:v>2.5720000000000001</c:v>
                </c:pt>
                <c:pt idx="141">
                  <c:v>2.3639999999999999</c:v>
                </c:pt>
                <c:pt idx="142">
                  <c:v>2.5720000000000001</c:v>
                </c:pt>
                <c:pt idx="143">
                  <c:v>2.609</c:v>
                </c:pt>
                <c:pt idx="147">
                  <c:v>3.2389999999999999</c:v>
                </c:pt>
                <c:pt idx="151">
                  <c:v>2.8109999999999999</c:v>
                </c:pt>
                <c:pt idx="152">
                  <c:v>3.028</c:v>
                </c:pt>
                <c:pt idx="153">
                  <c:v>2.4860000000000002</c:v>
                </c:pt>
                <c:pt idx="157">
                  <c:v>2.673</c:v>
                </c:pt>
                <c:pt idx="158">
                  <c:v>3.246</c:v>
                </c:pt>
                <c:pt idx="159">
                  <c:v>3.1259999999999999</c:v>
                </c:pt>
                <c:pt idx="160">
                  <c:v>3.8809999999999998</c:v>
                </c:pt>
                <c:pt idx="161">
                  <c:v>3.1989999999999998</c:v>
                </c:pt>
                <c:pt idx="162">
                  <c:v>2.6659999999999999</c:v>
                </c:pt>
                <c:pt idx="166">
                  <c:v>2.177</c:v>
                </c:pt>
                <c:pt idx="167">
                  <c:v>2.6579999999999999</c:v>
                </c:pt>
                <c:pt idx="168">
                  <c:v>2.585</c:v>
                </c:pt>
                <c:pt idx="172">
                  <c:v>2.4300000000000002</c:v>
                </c:pt>
                <c:pt idx="173">
                  <c:v>3.133</c:v>
                </c:pt>
                <c:pt idx="174">
                  <c:v>2.6440000000000001</c:v>
                </c:pt>
                <c:pt idx="178">
                  <c:v>3.0489999999999999</c:v>
                </c:pt>
                <c:pt idx="179">
                  <c:v>3.3149999999999999</c:v>
                </c:pt>
                <c:pt idx="180">
                  <c:v>3.2360000000000002</c:v>
                </c:pt>
                <c:pt idx="181">
                  <c:v>3.5009999999999999</c:v>
                </c:pt>
                <c:pt idx="185">
                  <c:v>2.9129999999999998</c:v>
                </c:pt>
                <c:pt idx="186">
                  <c:v>3.089</c:v>
                </c:pt>
                <c:pt idx="187">
                  <c:v>2.9049999999999998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D3-463C-94D4-21CAD16EB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59760"/>
        <c:axId val="656166832"/>
      </c:scatterChart>
      <c:valAx>
        <c:axId val="65615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6832"/>
        <c:crosses val="autoZero"/>
        <c:crossBetween val="midCat"/>
        <c:majorUnit val="20"/>
        <c:minorUnit val="5"/>
      </c:valAx>
      <c:valAx>
        <c:axId val="656166832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All!$BI$6:$BI$197</c:f>
              <c:numCache>
                <c:formatCode>General</c:formatCode>
                <c:ptCount val="192"/>
                <c:pt idx="0">
                  <c:v>64.873999999999995</c:v>
                </c:pt>
                <c:pt idx="3">
                  <c:v>63.195</c:v>
                </c:pt>
                <c:pt idx="7">
                  <c:v>63.682000000000002</c:v>
                </c:pt>
                <c:pt idx="13">
                  <c:v>65.813999999999993</c:v>
                </c:pt>
                <c:pt idx="17">
                  <c:v>64.932000000000002</c:v>
                </c:pt>
                <c:pt idx="22">
                  <c:v>65.757999999999996</c:v>
                </c:pt>
                <c:pt idx="26">
                  <c:v>63.963000000000001</c:v>
                </c:pt>
                <c:pt idx="31">
                  <c:v>65.572000000000003</c:v>
                </c:pt>
                <c:pt idx="35">
                  <c:v>65.542000000000002</c:v>
                </c:pt>
                <c:pt idx="38">
                  <c:v>65.486000000000004</c:v>
                </c:pt>
                <c:pt idx="42">
                  <c:v>65.394000000000005</c:v>
                </c:pt>
                <c:pt idx="46">
                  <c:v>66.403999999999996</c:v>
                </c:pt>
                <c:pt idx="50">
                  <c:v>64.66</c:v>
                </c:pt>
                <c:pt idx="55">
                  <c:v>65.335999999999999</c:v>
                </c:pt>
                <c:pt idx="60">
                  <c:v>64.974999999999994</c:v>
                </c:pt>
                <c:pt idx="63">
                  <c:v>65.491</c:v>
                </c:pt>
                <c:pt idx="67">
                  <c:v>65.168000000000006</c:v>
                </c:pt>
                <c:pt idx="70">
                  <c:v>66.48</c:v>
                </c:pt>
                <c:pt idx="74">
                  <c:v>65.491</c:v>
                </c:pt>
                <c:pt idx="78">
                  <c:v>66.22</c:v>
                </c:pt>
                <c:pt idx="82">
                  <c:v>64.840999999999994</c:v>
                </c:pt>
                <c:pt idx="86">
                  <c:v>65.841999999999999</c:v>
                </c:pt>
                <c:pt idx="90">
                  <c:v>65.328999999999994</c:v>
                </c:pt>
                <c:pt idx="94">
                  <c:v>65.037000000000006</c:v>
                </c:pt>
                <c:pt idx="98">
                  <c:v>66.158000000000001</c:v>
                </c:pt>
                <c:pt idx="101">
                  <c:v>65.36</c:v>
                </c:pt>
                <c:pt idx="105">
                  <c:v>65.331000000000003</c:v>
                </c:pt>
                <c:pt idx="107">
                  <c:v>65.474999999999994</c:v>
                </c:pt>
                <c:pt idx="111">
                  <c:v>65.602000000000004</c:v>
                </c:pt>
                <c:pt idx="114">
                  <c:v>65.674000000000007</c:v>
                </c:pt>
                <c:pt idx="118">
                  <c:v>65.835999999999999</c:v>
                </c:pt>
                <c:pt idx="122">
                  <c:v>65.924000000000007</c:v>
                </c:pt>
                <c:pt idx="124">
                  <c:v>66.117999999999995</c:v>
                </c:pt>
                <c:pt idx="128">
                  <c:v>65.308000000000007</c:v>
                </c:pt>
                <c:pt idx="130">
                  <c:v>66.905000000000001</c:v>
                </c:pt>
                <c:pt idx="134">
                  <c:v>66.787000000000006</c:v>
                </c:pt>
                <c:pt idx="138">
                  <c:v>66.884</c:v>
                </c:pt>
                <c:pt idx="139">
                  <c:v>66.635000000000005</c:v>
                </c:pt>
                <c:pt idx="141">
                  <c:v>66.884</c:v>
                </c:pt>
                <c:pt idx="142">
                  <c:v>66.635000000000005</c:v>
                </c:pt>
                <c:pt idx="143">
                  <c:v>67.783000000000001</c:v>
                </c:pt>
                <c:pt idx="147">
                  <c:v>68.087999999999994</c:v>
                </c:pt>
                <c:pt idx="153">
                  <c:v>66.001999999999995</c:v>
                </c:pt>
                <c:pt idx="157">
                  <c:v>66.256</c:v>
                </c:pt>
                <c:pt idx="162">
                  <c:v>66.616</c:v>
                </c:pt>
                <c:pt idx="166">
                  <c:v>67.62</c:v>
                </c:pt>
                <c:pt idx="168">
                  <c:v>68.057000000000002</c:v>
                </c:pt>
                <c:pt idx="172">
                  <c:v>67.688000000000002</c:v>
                </c:pt>
                <c:pt idx="174">
                  <c:v>66.894999999999996</c:v>
                </c:pt>
                <c:pt idx="178">
                  <c:v>66.316999999999993</c:v>
                </c:pt>
                <c:pt idx="181">
                  <c:v>67.338999999999999</c:v>
                </c:pt>
                <c:pt idx="185">
                  <c:v>67.94</c:v>
                </c:pt>
                <c:pt idx="187">
                  <c:v>68.349999999999994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F-4D4B-8039-E77AE425A631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All!$BJ$6:$BJ$197</c:f>
              <c:numCache>
                <c:formatCode>General</c:formatCode>
                <c:ptCount val="192"/>
                <c:pt idx="0">
                  <c:v>81.978999999999999</c:v>
                </c:pt>
                <c:pt idx="3">
                  <c:v>70.73</c:v>
                </c:pt>
                <c:pt idx="7">
                  <c:v>80.177999999999997</c:v>
                </c:pt>
                <c:pt idx="13">
                  <c:v>80.372</c:v>
                </c:pt>
                <c:pt idx="17">
                  <c:v>81.012</c:v>
                </c:pt>
                <c:pt idx="22">
                  <c:v>81.656000000000006</c:v>
                </c:pt>
                <c:pt idx="26">
                  <c:v>79.894000000000005</c:v>
                </c:pt>
                <c:pt idx="31">
                  <c:v>81.207999999999998</c:v>
                </c:pt>
                <c:pt idx="35">
                  <c:v>82.534000000000006</c:v>
                </c:pt>
                <c:pt idx="38">
                  <c:v>82.686000000000007</c:v>
                </c:pt>
                <c:pt idx="42">
                  <c:v>81.995000000000005</c:v>
                </c:pt>
                <c:pt idx="46">
                  <c:v>81.882999999999996</c:v>
                </c:pt>
                <c:pt idx="50">
                  <c:v>80.679000000000002</c:v>
                </c:pt>
                <c:pt idx="55">
                  <c:v>81.316000000000003</c:v>
                </c:pt>
                <c:pt idx="60">
                  <c:v>80.885999999999996</c:v>
                </c:pt>
                <c:pt idx="63">
                  <c:v>80.082999999999998</c:v>
                </c:pt>
                <c:pt idx="67">
                  <c:v>82.186000000000007</c:v>
                </c:pt>
                <c:pt idx="70">
                  <c:v>81.293999999999997</c:v>
                </c:pt>
                <c:pt idx="74">
                  <c:v>81.292000000000002</c:v>
                </c:pt>
                <c:pt idx="78">
                  <c:v>81.793000000000006</c:v>
                </c:pt>
                <c:pt idx="82">
                  <c:v>80.683999999999997</c:v>
                </c:pt>
                <c:pt idx="86">
                  <c:v>82.007000000000005</c:v>
                </c:pt>
                <c:pt idx="90">
                  <c:v>80.89</c:v>
                </c:pt>
                <c:pt idx="94">
                  <c:v>82.475999999999999</c:v>
                </c:pt>
                <c:pt idx="98">
                  <c:v>79.459000000000003</c:v>
                </c:pt>
                <c:pt idx="101">
                  <c:v>79.491</c:v>
                </c:pt>
                <c:pt idx="105">
                  <c:v>79.213999999999999</c:v>
                </c:pt>
                <c:pt idx="107">
                  <c:v>80.010999999999996</c:v>
                </c:pt>
                <c:pt idx="111">
                  <c:v>79.552000000000007</c:v>
                </c:pt>
                <c:pt idx="114">
                  <c:v>80.254000000000005</c:v>
                </c:pt>
                <c:pt idx="118">
                  <c:v>76.316000000000003</c:v>
                </c:pt>
                <c:pt idx="122">
                  <c:v>76.054000000000002</c:v>
                </c:pt>
                <c:pt idx="124">
                  <c:v>77.69</c:v>
                </c:pt>
                <c:pt idx="128">
                  <c:v>76.453000000000003</c:v>
                </c:pt>
                <c:pt idx="130">
                  <c:v>77.838999999999999</c:v>
                </c:pt>
                <c:pt idx="134">
                  <c:v>78.474999999999994</c:v>
                </c:pt>
                <c:pt idx="138">
                  <c:v>77.423000000000002</c:v>
                </c:pt>
                <c:pt idx="139">
                  <c:v>78.906000000000006</c:v>
                </c:pt>
                <c:pt idx="141">
                  <c:v>77.423000000000002</c:v>
                </c:pt>
                <c:pt idx="142">
                  <c:v>78.906000000000006</c:v>
                </c:pt>
                <c:pt idx="143">
                  <c:v>81.576999999999998</c:v>
                </c:pt>
                <c:pt idx="147">
                  <c:v>82.587999999999994</c:v>
                </c:pt>
                <c:pt idx="153">
                  <c:v>81.510000000000005</c:v>
                </c:pt>
                <c:pt idx="157">
                  <c:v>81.739000000000004</c:v>
                </c:pt>
                <c:pt idx="162">
                  <c:v>82.965999999999994</c:v>
                </c:pt>
                <c:pt idx="166">
                  <c:v>81.738</c:v>
                </c:pt>
                <c:pt idx="168">
                  <c:v>82.64</c:v>
                </c:pt>
                <c:pt idx="172">
                  <c:v>82.07</c:v>
                </c:pt>
                <c:pt idx="174">
                  <c:v>82.521000000000001</c:v>
                </c:pt>
                <c:pt idx="178">
                  <c:v>81.662000000000006</c:v>
                </c:pt>
                <c:pt idx="181">
                  <c:v>82.555999999999997</c:v>
                </c:pt>
                <c:pt idx="185">
                  <c:v>83.962000000000003</c:v>
                </c:pt>
                <c:pt idx="187">
                  <c:v>84.694999999999993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3F-4D4B-8039-E77AE425A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65584"/>
        <c:axId val="656171824"/>
      </c:scatterChart>
      <c:valAx>
        <c:axId val="65616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1824"/>
        <c:crosses val="autoZero"/>
        <c:crossBetween val="midCat"/>
        <c:majorUnit val="20"/>
        <c:minorUnit val="5"/>
      </c:valAx>
      <c:valAx>
        <c:axId val="656171824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5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All!$AR$6:$AR$197</c:f>
              <c:numCache>
                <c:formatCode>General</c:formatCode>
                <c:ptCount val="192"/>
                <c:pt idx="0">
                  <c:v>40.575000000000003</c:v>
                </c:pt>
                <c:pt idx="1">
                  <c:v>40.889000000000003</c:v>
                </c:pt>
                <c:pt idx="2">
                  <c:v>40.021000000000001</c:v>
                </c:pt>
                <c:pt idx="3">
                  <c:v>40.088000000000001</c:v>
                </c:pt>
                <c:pt idx="7">
                  <c:v>38.780999999999999</c:v>
                </c:pt>
                <c:pt idx="8">
                  <c:v>41.143999999999998</c:v>
                </c:pt>
                <c:pt idx="9">
                  <c:v>40.326000000000001</c:v>
                </c:pt>
                <c:pt idx="10">
                  <c:v>41.41</c:v>
                </c:pt>
                <c:pt idx="11">
                  <c:v>40.624000000000002</c:v>
                </c:pt>
                <c:pt idx="12">
                  <c:v>42.548999999999999</c:v>
                </c:pt>
                <c:pt idx="13">
                  <c:v>42.002000000000002</c:v>
                </c:pt>
                <c:pt idx="17">
                  <c:v>41.829000000000001</c:v>
                </c:pt>
                <c:pt idx="18">
                  <c:v>41.408999999999999</c:v>
                </c:pt>
                <c:pt idx="19">
                  <c:v>40.063000000000002</c:v>
                </c:pt>
                <c:pt idx="20">
                  <c:v>40.072000000000003</c:v>
                </c:pt>
                <c:pt idx="21">
                  <c:v>42.372</c:v>
                </c:pt>
                <c:pt idx="22">
                  <c:v>42.279000000000003</c:v>
                </c:pt>
                <c:pt idx="26">
                  <c:v>39.881</c:v>
                </c:pt>
                <c:pt idx="27">
                  <c:v>41.362000000000002</c:v>
                </c:pt>
                <c:pt idx="28">
                  <c:v>40.994999999999997</c:v>
                </c:pt>
                <c:pt idx="29">
                  <c:v>40.512999999999998</c:v>
                </c:pt>
                <c:pt idx="30">
                  <c:v>41.384</c:v>
                </c:pt>
                <c:pt idx="31">
                  <c:v>40.241</c:v>
                </c:pt>
                <c:pt idx="35">
                  <c:v>39.156999999999996</c:v>
                </c:pt>
                <c:pt idx="36">
                  <c:v>41.765999999999998</c:v>
                </c:pt>
                <c:pt idx="37">
                  <c:v>41.360999999999997</c:v>
                </c:pt>
                <c:pt idx="38">
                  <c:v>40.088000000000001</c:v>
                </c:pt>
                <c:pt idx="42">
                  <c:v>44.110999999999997</c:v>
                </c:pt>
                <c:pt idx="43">
                  <c:v>42.622</c:v>
                </c:pt>
                <c:pt idx="44">
                  <c:v>42.055</c:v>
                </c:pt>
                <c:pt idx="45">
                  <c:v>41.24</c:v>
                </c:pt>
                <c:pt idx="46">
                  <c:v>36.267000000000003</c:v>
                </c:pt>
                <c:pt idx="50">
                  <c:v>41.505000000000003</c:v>
                </c:pt>
                <c:pt idx="51">
                  <c:v>39.679000000000002</c:v>
                </c:pt>
                <c:pt idx="52">
                  <c:v>37.927999999999997</c:v>
                </c:pt>
                <c:pt idx="53">
                  <c:v>41.203000000000003</c:v>
                </c:pt>
                <c:pt idx="54">
                  <c:v>41.335000000000001</c:v>
                </c:pt>
                <c:pt idx="55">
                  <c:v>41.613</c:v>
                </c:pt>
                <c:pt idx="60">
                  <c:v>39.905999999999999</c:v>
                </c:pt>
                <c:pt idx="61">
                  <c:v>40.15</c:v>
                </c:pt>
                <c:pt idx="62">
                  <c:v>40.545999999999999</c:v>
                </c:pt>
                <c:pt idx="63">
                  <c:v>39.704000000000001</c:v>
                </c:pt>
                <c:pt idx="67">
                  <c:v>42.524999999999999</c:v>
                </c:pt>
                <c:pt idx="68">
                  <c:v>42.209000000000003</c:v>
                </c:pt>
                <c:pt idx="69">
                  <c:v>41.917999999999999</c:v>
                </c:pt>
                <c:pt idx="70">
                  <c:v>42.170999999999999</c:v>
                </c:pt>
                <c:pt idx="74">
                  <c:v>41.654000000000003</c:v>
                </c:pt>
                <c:pt idx="75">
                  <c:v>42.378999999999998</c:v>
                </c:pt>
                <c:pt idx="76">
                  <c:v>40.857999999999997</c:v>
                </c:pt>
                <c:pt idx="77">
                  <c:v>40.710999999999999</c:v>
                </c:pt>
                <c:pt idx="78">
                  <c:v>42.817999999999998</c:v>
                </c:pt>
                <c:pt idx="82">
                  <c:v>41.627000000000002</c:v>
                </c:pt>
                <c:pt idx="83">
                  <c:v>41.542000000000002</c:v>
                </c:pt>
                <c:pt idx="84">
                  <c:v>42.082999999999998</c:v>
                </c:pt>
                <c:pt idx="85">
                  <c:v>42.274000000000001</c:v>
                </c:pt>
                <c:pt idx="86">
                  <c:v>41.984000000000002</c:v>
                </c:pt>
                <c:pt idx="90">
                  <c:v>43.402999999999999</c:v>
                </c:pt>
                <c:pt idx="91">
                  <c:v>42.44</c:v>
                </c:pt>
                <c:pt idx="92">
                  <c:v>40.372</c:v>
                </c:pt>
                <c:pt idx="93">
                  <c:v>41.786000000000001</c:v>
                </c:pt>
                <c:pt idx="94">
                  <c:v>42.722999999999999</c:v>
                </c:pt>
                <c:pt idx="98">
                  <c:v>42.494999999999997</c:v>
                </c:pt>
                <c:pt idx="99">
                  <c:v>40.259</c:v>
                </c:pt>
                <c:pt idx="100">
                  <c:v>40.74</c:v>
                </c:pt>
                <c:pt idx="101">
                  <c:v>41.423999999999999</c:v>
                </c:pt>
                <c:pt idx="105">
                  <c:v>42.613</c:v>
                </c:pt>
                <c:pt idx="106">
                  <c:v>40.567</c:v>
                </c:pt>
                <c:pt idx="107">
                  <c:v>43.127000000000002</c:v>
                </c:pt>
                <c:pt idx="111">
                  <c:v>41.061999999999998</c:v>
                </c:pt>
                <c:pt idx="112">
                  <c:v>41.563000000000002</c:v>
                </c:pt>
                <c:pt idx="113">
                  <c:v>44.564</c:v>
                </c:pt>
                <c:pt idx="114">
                  <c:v>42.420999999999999</c:v>
                </c:pt>
                <c:pt idx="122">
                  <c:v>43.863</c:v>
                </c:pt>
                <c:pt idx="123">
                  <c:v>41.576999999999998</c:v>
                </c:pt>
                <c:pt idx="124">
                  <c:v>42.406999999999996</c:v>
                </c:pt>
                <c:pt idx="128">
                  <c:v>42.89</c:v>
                </c:pt>
                <c:pt idx="129">
                  <c:v>43.34</c:v>
                </c:pt>
                <c:pt idx="130">
                  <c:v>40.720999999999997</c:v>
                </c:pt>
                <c:pt idx="134">
                  <c:v>44.523000000000003</c:v>
                </c:pt>
                <c:pt idx="138">
                  <c:v>40.957000000000001</c:v>
                </c:pt>
                <c:pt idx="139">
                  <c:v>43.904000000000003</c:v>
                </c:pt>
                <c:pt idx="141">
                  <c:v>40.957000000000001</c:v>
                </c:pt>
                <c:pt idx="142">
                  <c:v>43.904000000000003</c:v>
                </c:pt>
                <c:pt idx="143">
                  <c:v>45.914999999999999</c:v>
                </c:pt>
                <c:pt idx="147">
                  <c:v>44.673000000000002</c:v>
                </c:pt>
                <c:pt idx="151">
                  <c:v>39.817</c:v>
                </c:pt>
                <c:pt idx="152">
                  <c:v>39.018000000000001</c:v>
                </c:pt>
                <c:pt idx="157">
                  <c:v>39.908000000000001</c:v>
                </c:pt>
                <c:pt idx="158">
                  <c:v>39.085999999999999</c:v>
                </c:pt>
                <c:pt idx="159">
                  <c:v>38.569000000000003</c:v>
                </c:pt>
                <c:pt idx="160">
                  <c:v>39.536000000000001</c:v>
                </c:pt>
                <c:pt idx="161">
                  <c:v>38.313000000000002</c:v>
                </c:pt>
                <c:pt idx="166">
                  <c:v>43.411000000000001</c:v>
                </c:pt>
                <c:pt idx="167">
                  <c:v>41.578000000000003</c:v>
                </c:pt>
                <c:pt idx="168">
                  <c:v>42.805</c:v>
                </c:pt>
                <c:pt idx="172">
                  <c:v>41.502000000000002</c:v>
                </c:pt>
                <c:pt idx="173">
                  <c:v>37.429000000000002</c:v>
                </c:pt>
                <c:pt idx="174">
                  <c:v>40.472000000000001</c:v>
                </c:pt>
                <c:pt idx="178">
                  <c:v>40.378999999999998</c:v>
                </c:pt>
                <c:pt idx="179">
                  <c:v>40.408000000000001</c:v>
                </c:pt>
                <c:pt idx="180">
                  <c:v>40.991</c:v>
                </c:pt>
                <c:pt idx="181">
                  <c:v>40.863</c:v>
                </c:pt>
                <c:pt idx="185">
                  <c:v>41.313000000000002</c:v>
                </c:pt>
                <c:pt idx="186">
                  <c:v>41.795000000000002</c:v>
                </c:pt>
                <c:pt idx="187">
                  <c:v>41.74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53-431A-B4F7-57E9D8AA19E8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All!$AS$6:$AS$197</c:f>
              <c:numCache>
                <c:formatCode>General</c:formatCode>
                <c:ptCount val="192"/>
                <c:pt idx="0">
                  <c:v>33.262</c:v>
                </c:pt>
                <c:pt idx="1">
                  <c:v>34.375999999999998</c:v>
                </c:pt>
                <c:pt idx="2">
                  <c:v>32.792999999999999</c:v>
                </c:pt>
                <c:pt idx="3">
                  <c:v>34.942999999999998</c:v>
                </c:pt>
                <c:pt idx="7">
                  <c:v>31.879000000000001</c:v>
                </c:pt>
                <c:pt idx="8">
                  <c:v>34.872999999999998</c:v>
                </c:pt>
                <c:pt idx="9">
                  <c:v>33.331000000000003</c:v>
                </c:pt>
                <c:pt idx="10">
                  <c:v>34.609000000000002</c:v>
                </c:pt>
                <c:pt idx="11">
                  <c:v>32.698</c:v>
                </c:pt>
                <c:pt idx="12">
                  <c:v>36.064999999999998</c:v>
                </c:pt>
                <c:pt idx="13">
                  <c:v>35.405000000000001</c:v>
                </c:pt>
                <c:pt idx="17">
                  <c:v>37.936</c:v>
                </c:pt>
                <c:pt idx="18">
                  <c:v>36.484999999999999</c:v>
                </c:pt>
                <c:pt idx="19">
                  <c:v>36.209000000000003</c:v>
                </c:pt>
                <c:pt idx="20">
                  <c:v>40.404000000000003</c:v>
                </c:pt>
                <c:pt idx="21">
                  <c:v>37.058999999999997</c:v>
                </c:pt>
                <c:pt idx="22">
                  <c:v>36.095999999999997</c:v>
                </c:pt>
                <c:pt idx="26">
                  <c:v>38.103999999999999</c:v>
                </c:pt>
                <c:pt idx="27">
                  <c:v>39.337000000000003</c:v>
                </c:pt>
                <c:pt idx="28">
                  <c:v>38.807000000000002</c:v>
                </c:pt>
                <c:pt idx="29">
                  <c:v>37.119</c:v>
                </c:pt>
                <c:pt idx="30">
                  <c:v>39.152000000000001</c:v>
                </c:pt>
                <c:pt idx="31">
                  <c:v>38.417000000000002</c:v>
                </c:pt>
                <c:pt idx="35">
                  <c:v>39.389000000000003</c:v>
                </c:pt>
                <c:pt idx="36">
                  <c:v>39.930999999999997</c:v>
                </c:pt>
                <c:pt idx="37">
                  <c:v>39.531999999999996</c:v>
                </c:pt>
                <c:pt idx="38">
                  <c:v>40.003</c:v>
                </c:pt>
                <c:pt idx="42">
                  <c:v>40.716000000000001</c:v>
                </c:pt>
                <c:pt idx="43">
                  <c:v>37.804000000000002</c:v>
                </c:pt>
                <c:pt idx="44">
                  <c:v>37.786000000000001</c:v>
                </c:pt>
                <c:pt idx="45">
                  <c:v>37.591000000000001</c:v>
                </c:pt>
                <c:pt idx="46">
                  <c:v>37.898000000000003</c:v>
                </c:pt>
                <c:pt idx="50">
                  <c:v>36.948</c:v>
                </c:pt>
                <c:pt idx="51">
                  <c:v>36.271999999999998</c:v>
                </c:pt>
                <c:pt idx="52">
                  <c:v>37.988</c:v>
                </c:pt>
                <c:pt idx="53">
                  <c:v>38.51</c:v>
                </c:pt>
                <c:pt idx="54">
                  <c:v>38.026000000000003</c:v>
                </c:pt>
                <c:pt idx="55">
                  <c:v>40.305</c:v>
                </c:pt>
                <c:pt idx="60">
                  <c:v>37.164999999999999</c:v>
                </c:pt>
                <c:pt idx="61">
                  <c:v>35.54</c:v>
                </c:pt>
                <c:pt idx="62">
                  <c:v>38.348999999999997</c:v>
                </c:pt>
                <c:pt idx="63">
                  <c:v>37.844999999999999</c:v>
                </c:pt>
                <c:pt idx="67">
                  <c:v>38.954999999999998</c:v>
                </c:pt>
                <c:pt idx="68">
                  <c:v>39.088000000000001</c:v>
                </c:pt>
                <c:pt idx="69">
                  <c:v>38.238</c:v>
                </c:pt>
                <c:pt idx="70">
                  <c:v>40.807000000000002</c:v>
                </c:pt>
                <c:pt idx="74">
                  <c:v>37.027999999999999</c:v>
                </c:pt>
                <c:pt idx="75">
                  <c:v>40.557000000000002</c:v>
                </c:pt>
                <c:pt idx="76">
                  <c:v>38.558999999999997</c:v>
                </c:pt>
                <c:pt idx="77">
                  <c:v>37.984000000000002</c:v>
                </c:pt>
                <c:pt idx="78">
                  <c:v>40.524000000000001</c:v>
                </c:pt>
                <c:pt idx="82">
                  <c:v>38.433999999999997</c:v>
                </c:pt>
                <c:pt idx="83">
                  <c:v>38.468000000000004</c:v>
                </c:pt>
                <c:pt idx="84">
                  <c:v>39.183999999999997</c:v>
                </c:pt>
                <c:pt idx="85">
                  <c:v>39.247</c:v>
                </c:pt>
                <c:pt idx="86">
                  <c:v>38.508000000000003</c:v>
                </c:pt>
                <c:pt idx="90">
                  <c:v>40.890999999999998</c:v>
                </c:pt>
                <c:pt idx="91">
                  <c:v>38.563000000000002</c:v>
                </c:pt>
                <c:pt idx="92">
                  <c:v>37.076000000000001</c:v>
                </c:pt>
                <c:pt idx="93">
                  <c:v>38.802999999999997</c:v>
                </c:pt>
                <c:pt idx="94">
                  <c:v>39.052999999999997</c:v>
                </c:pt>
                <c:pt idx="98">
                  <c:v>37.665999999999997</c:v>
                </c:pt>
                <c:pt idx="99">
                  <c:v>36.529000000000003</c:v>
                </c:pt>
                <c:pt idx="100">
                  <c:v>39.274000000000001</c:v>
                </c:pt>
                <c:pt idx="101">
                  <c:v>40.418999999999997</c:v>
                </c:pt>
                <c:pt idx="105">
                  <c:v>37.720999999999997</c:v>
                </c:pt>
                <c:pt idx="106">
                  <c:v>36.206000000000003</c:v>
                </c:pt>
                <c:pt idx="107">
                  <c:v>38.177999999999997</c:v>
                </c:pt>
                <c:pt idx="111">
                  <c:v>37.262</c:v>
                </c:pt>
                <c:pt idx="112">
                  <c:v>38.549999999999997</c:v>
                </c:pt>
                <c:pt idx="113">
                  <c:v>40.921999999999997</c:v>
                </c:pt>
                <c:pt idx="114">
                  <c:v>38.817</c:v>
                </c:pt>
                <c:pt idx="122">
                  <c:v>36.921999999999997</c:v>
                </c:pt>
                <c:pt idx="123">
                  <c:v>37.744</c:v>
                </c:pt>
                <c:pt idx="124">
                  <c:v>37.784999999999997</c:v>
                </c:pt>
                <c:pt idx="128">
                  <c:v>38.753999999999998</c:v>
                </c:pt>
                <c:pt idx="129">
                  <c:v>39.533000000000001</c:v>
                </c:pt>
                <c:pt idx="130">
                  <c:v>36.984999999999999</c:v>
                </c:pt>
                <c:pt idx="134">
                  <c:v>36.658000000000001</c:v>
                </c:pt>
                <c:pt idx="138">
                  <c:v>34.963999999999999</c:v>
                </c:pt>
                <c:pt idx="139">
                  <c:v>34.904000000000003</c:v>
                </c:pt>
                <c:pt idx="141">
                  <c:v>34.963999999999999</c:v>
                </c:pt>
                <c:pt idx="142">
                  <c:v>34.904000000000003</c:v>
                </c:pt>
                <c:pt idx="143">
                  <c:v>37.664000000000001</c:v>
                </c:pt>
                <c:pt idx="147">
                  <c:v>35.518000000000001</c:v>
                </c:pt>
                <c:pt idx="151">
                  <c:v>33.771999999999998</c:v>
                </c:pt>
                <c:pt idx="152">
                  <c:v>34.033999999999999</c:v>
                </c:pt>
                <c:pt idx="157">
                  <c:v>35.892000000000003</c:v>
                </c:pt>
                <c:pt idx="158">
                  <c:v>35.061</c:v>
                </c:pt>
                <c:pt idx="159">
                  <c:v>35.295000000000002</c:v>
                </c:pt>
                <c:pt idx="160">
                  <c:v>38.402999999999999</c:v>
                </c:pt>
                <c:pt idx="161">
                  <c:v>37.218000000000004</c:v>
                </c:pt>
                <c:pt idx="166">
                  <c:v>39.000999999999998</c:v>
                </c:pt>
                <c:pt idx="167">
                  <c:v>37.036999999999999</c:v>
                </c:pt>
                <c:pt idx="168">
                  <c:v>39.167999999999999</c:v>
                </c:pt>
                <c:pt idx="172">
                  <c:v>38.113999999999997</c:v>
                </c:pt>
                <c:pt idx="173">
                  <c:v>35.372999999999998</c:v>
                </c:pt>
                <c:pt idx="174">
                  <c:v>39.356999999999999</c:v>
                </c:pt>
                <c:pt idx="178">
                  <c:v>39.704999999999998</c:v>
                </c:pt>
                <c:pt idx="179">
                  <c:v>37.082000000000001</c:v>
                </c:pt>
                <c:pt idx="180">
                  <c:v>38.11</c:v>
                </c:pt>
                <c:pt idx="181">
                  <c:v>39.055</c:v>
                </c:pt>
                <c:pt idx="185">
                  <c:v>38.404000000000003</c:v>
                </c:pt>
                <c:pt idx="186">
                  <c:v>39.667000000000002</c:v>
                </c:pt>
                <c:pt idx="187">
                  <c:v>40.087000000000003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53-431A-B4F7-57E9D8AA1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62256"/>
        <c:axId val="656175984"/>
      </c:scatterChart>
      <c:valAx>
        <c:axId val="65616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5984"/>
        <c:crosses val="autoZero"/>
        <c:crossBetween val="midCat"/>
        <c:majorUnit val="20"/>
        <c:minorUnit val="5"/>
      </c:valAx>
      <c:valAx>
        <c:axId val="6561759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All!$F$6:$F$197</c:f>
              <c:numCache>
                <c:formatCode>General</c:formatCode>
                <c:ptCount val="192"/>
                <c:pt idx="0">
                  <c:v>326.04000000000002</c:v>
                </c:pt>
                <c:pt idx="1">
                  <c:v>332.23</c:v>
                </c:pt>
                <c:pt idx="2">
                  <c:v>330.06</c:v>
                </c:pt>
                <c:pt idx="3">
                  <c:v>330.52</c:v>
                </c:pt>
                <c:pt idx="7">
                  <c:v>331.4</c:v>
                </c:pt>
                <c:pt idx="8">
                  <c:v>333.32</c:v>
                </c:pt>
                <c:pt idx="9">
                  <c:v>330.51</c:v>
                </c:pt>
                <c:pt idx="10">
                  <c:v>329.72</c:v>
                </c:pt>
                <c:pt idx="11">
                  <c:v>329.54</c:v>
                </c:pt>
                <c:pt idx="12">
                  <c:v>335.68</c:v>
                </c:pt>
                <c:pt idx="13">
                  <c:v>332.8</c:v>
                </c:pt>
                <c:pt idx="17">
                  <c:v>321.36</c:v>
                </c:pt>
                <c:pt idx="18">
                  <c:v>328.4</c:v>
                </c:pt>
                <c:pt idx="19">
                  <c:v>329.44</c:v>
                </c:pt>
                <c:pt idx="20">
                  <c:v>333.92</c:v>
                </c:pt>
                <c:pt idx="21">
                  <c:v>330.81</c:v>
                </c:pt>
                <c:pt idx="22">
                  <c:v>334.25</c:v>
                </c:pt>
                <c:pt idx="26">
                  <c:v>326.2</c:v>
                </c:pt>
                <c:pt idx="27">
                  <c:v>330.45</c:v>
                </c:pt>
                <c:pt idx="28">
                  <c:v>327.96</c:v>
                </c:pt>
                <c:pt idx="29">
                  <c:v>328.05</c:v>
                </c:pt>
                <c:pt idx="30">
                  <c:v>329.33</c:v>
                </c:pt>
                <c:pt idx="31">
                  <c:v>328.49</c:v>
                </c:pt>
                <c:pt idx="35">
                  <c:v>328.85</c:v>
                </c:pt>
                <c:pt idx="36">
                  <c:v>332.83</c:v>
                </c:pt>
                <c:pt idx="37">
                  <c:v>327.64</c:v>
                </c:pt>
                <c:pt idx="38">
                  <c:v>324.23</c:v>
                </c:pt>
                <c:pt idx="42">
                  <c:v>326.74</c:v>
                </c:pt>
                <c:pt idx="43">
                  <c:v>324.05</c:v>
                </c:pt>
                <c:pt idx="44">
                  <c:v>326.8</c:v>
                </c:pt>
                <c:pt idx="45">
                  <c:v>330.85</c:v>
                </c:pt>
                <c:pt idx="46">
                  <c:v>330.56</c:v>
                </c:pt>
                <c:pt idx="50">
                  <c:v>324.63</c:v>
                </c:pt>
                <c:pt idx="51">
                  <c:v>330.3</c:v>
                </c:pt>
                <c:pt idx="52">
                  <c:v>320.94</c:v>
                </c:pt>
                <c:pt idx="53">
                  <c:v>330.88</c:v>
                </c:pt>
                <c:pt idx="54">
                  <c:v>331.19</c:v>
                </c:pt>
                <c:pt idx="55">
                  <c:v>328.95</c:v>
                </c:pt>
                <c:pt idx="59">
                  <c:v>0.01</c:v>
                </c:pt>
                <c:pt idx="60">
                  <c:v>327.01</c:v>
                </c:pt>
                <c:pt idx="61">
                  <c:v>327.92</c:v>
                </c:pt>
                <c:pt idx="62">
                  <c:v>330.56</c:v>
                </c:pt>
                <c:pt idx="63">
                  <c:v>330.47</c:v>
                </c:pt>
                <c:pt idx="67">
                  <c:v>325.39</c:v>
                </c:pt>
                <c:pt idx="68">
                  <c:v>328.27</c:v>
                </c:pt>
                <c:pt idx="69">
                  <c:v>328.49</c:v>
                </c:pt>
                <c:pt idx="70">
                  <c:v>326.7</c:v>
                </c:pt>
                <c:pt idx="74">
                  <c:v>324.64999999999998</c:v>
                </c:pt>
                <c:pt idx="75">
                  <c:v>331.66</c:v>
                </c:pt>
                <c:pt idx="76">
                  <c:v>327.05</c:v>
                </c:pt>
                <c:pt idx="77">
                  <c:v>329.49</c:v>
                </c:pt>
                <c:pt idx="78">
                  <c:v>328.78</c:v>
                </c:pt>
                <c:pt idx="82">
                  <c:v>329.67</c:v>
                </c:pt>
                <c:pt idx="83">
                  <c:v>328</c:v>
                </c:pt>
                <c:pt idx="84">
                  <c:v>331.06</c:v>
                </c:pt>
                <c:pt idx="85">
                  <c:v>331.68</c:v>
                </c:pt>
                <c:pt idx="86">
                  <c:v>330.06</c:v>
                </c:pt>
                <c:pt idx="90">
                  <c:v>328.48</c:v>
                </c:pt>
                <c:pt idx="91">
                  <c:v>331.93</c:v>
                </c:pt>
                <c:pt idx="92">
                  <c:v>329.08</c:v>
                </c:pt>
                <c:pt idx="93">
                  <c:v>329.12</c:v>
                </c:pt>
                <c:pt idx="94">
                  <c:v>329.95</c:v>
                </c:pt>
                <c:pt idx="98">
                  <c:v>329.19</c:v>
                </c:pt>
                <c:pt idx="99">
                  <c:v>333</c:v>
                </c:pt>
                <c:pt idx="100">
                  <c:v>330.24</c:v>
                </c:pt>
                <c:pt idx="101">
                  <c:v>334.35</c:v>
                </c:pt>
                <c:pt idx="105">
                  <c:v>327.02999999999997</c:v>
                </c:pt>
                <c:pt idx="106">
                  <c:v>330.92</c:v>
                </c:pt>
                <c:pt idx="107">
                  <c:v>333.12</c:v>
                </c:pt>
                <c:pt idx="111">
                  <c:v>329.48</c:v>
                </c:pt>
                <c:pt idx="112">
                  <c:v>330.58</c:v>
                </c:pt>
                <c:pt idx="113">
                  <c:v>333.29</c:v>
                </c:pt>
                <c:pt idx="114">
                  <c:v>330.35</c:v>
                </c:pt>
                <c:pt idx="118">
                  <c:v>303.69</c:v>
                </c:pt>
                <c:pt idx="122">
                  <c:v>321.56</c:v>
                </c:pt>
                <c:pt idx="123">
                  <c:v>325.17</c:v>
                </c:pt>
                <c:pt idx="124">
                  <c:v>330.04</c:v>
                </c:pt>
                <c:pt idx="128">
                  <c:v>325.08999999999997</c:v>
                </c:pt>
                <c:pt idx="129">
                  <c:v>331.84</c:v>
                </c:pt>
                <c:pt idx="130">
                  <c:v>324.70999999999998</c:v>
                </c:pt>
                <c:pt idx="134">
                  <c:v>327.04000000000002</c:v>
                </c:pt>
                <c:pt idx="138">
                  <c:v>331.32</c:v>
                </c:pt>
                <c:pt idx="139">
                  <c:v>332.11</c:v>
                </c:pt>
                <c:pt idx="141">
                  <c:v>331.32</c:v>
                </c:pt>
                <c:pt idx="142">
                  <c:v>332.11</c:v>
                </c:pt>
                <c:pt idx="143">
                  <c:v>325.07</c:v>
                </c:pt>
                <c:pt idx="147">
                  <c:v>325.44</c:v>
                </c:pt>
                <c:pt idx="151">
                  <c:v>327.07</c:v>
                </c:pt>
                <c:pt idx="152">
                  <c:v>330.51</c:v>
                </c:pt>
                <c:pt idx="153">
                  <c:v>288.77</c:v>
                </c:pt>
                <c:pt idx="157">
                  <c:v>326.83</c:v>
                </c:pt>
                <c:pt idx="158">
                  <c:v>328.76</c:v>
                </c:pt>
                <c:pt idx="159">
                  <c:v>328.85</c:v>
                </c:pt>
                <c:pt idx="160">
                  <c:v>331.72</c:v>
                </c:pt>
                <c:pt idx="161">
                  <c:v>328.69</c:v>
                </c:pt>
                <c:pt idx="162">
                  <c:v>288.31</c:v>
                </c:pt>
                <c:pt idx="166">
                  <c:v>326.25</c:v>
                </c:pt>
                <c:pt idx="167">
                  <c:v>329.54</c:v>
                </c:pt>
                <c:pt idx="168">
                  <c:v>328.24</c:v>
                </c:pt>
                <c:pt idx="172">
                  <c:v>326.52</c:v>
                </c:pt>
                <c:pt idx="173">
                  <c:v>330.63</c:v>
                </c:pt>
                <c:pt idx="174">
                  <c:v>325.91000000000003</c:v>
                </c:pt>
                <c:pt idx="178">
                  <c:v>326.93</c:v>
                </c:pt>
                <c:pt idx="179">
                  <c:v>328.35</c:v>
                </c:pt>
                <c:pt idx="180">
                  <c:v>331.25</c:v>
                </c:pt>
                <c:pt idx="181">
                  <c:v>328.72</c:v>
                </c:pt>
                <c:pt idx="185">
                  <c:v>328.29</c:v>
                </c:pt>
                <c:pt idx="186">
                  <c:v>331.45</c:v>
                </c:pt>
                <c:pt idx="187">
                  <c:v>330.21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D8-4533-984E-ABFFB997B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59760"/>
        <c:axId val="656162256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All!$IA$6:$IA$197</c:f>
              <c:numCache>
                <c:formatCode>General</c:formatCode>
                <c:ptCount val="192"/>
                <c:pt idx="0">
                  <c:v>2.754</c:v>
                </c:pt>
                <c:pt idx="1">
                  <c:v>2.758</c:v>
                </c:pt>
                <c:pt idx="2">
                  <c:v>2.9319999999999999</c:v>
                </c:pt>
                <c:pt idx="3">
                  <c:v>3.05</c:v>
                </c:pt>
                <c:pt idx="7">
                  <c:v>2.637</c:v>
                </c:pt>
                <c:pt idx="8">
                  <c:v>2.8740000000000001</c:v>
                </c:pt>
                <c:pt idx="9">
                  <c:v>2.7069999999999999</c:v>
                </c:pt>
                <c:pt idx="10">
                  <c:v>2.9489999999999998</c:v>
                </c:pt>
                <c:pt idx="11">
                  <c:v>2.9159999999999999</c:v>
                </c:pt>
                <c:pt idx="12">
                  <c:v>2.87</c:v>
                </c:pt>
                <c:pt idx="13">
                  <c:v>2.9430000000000001</c:v>
                </c:pt>
                <c:pt idx="17">
                  <c:v>2.472</c:v>
                </c:pt>
                <c:pt idx="18">
                  <c:v>2.7949999999999999</c:v>
                </c:pt>
                <c:pt idx="19">
                  <c:v>2.8460000000000001</c:v>
                </c:pt>
                <c:pt idx="20">
                  <c:v>3</c:v>
                </c:pt>
                <c:pt idx="21">
                  <c:v>2.9350000000000001</c:v>
                </c:pt>
                <c:pt idx="22">
                  <c:v>2.9340000000000002</c:v>
                </c:pt>
                <c:pt idx="26">
                  <c:v>2.5259999999999998</c:v>
                </c:pt>
                <c:pt idx="27">
                  <c:v>2.5209999999999999</c:v>
                </c:pt>
                <c:pt idx="28">
                  <c:v>2.6150000000000002</c:v>
                </c:pt>
                <c:pt idx="29">
                  <c:v>2.766</c:v>
                </c:pt>
                <c:pt idx="30">
                  <c:v>2.794</c:v>
                </c:pt>
                <c:pt idx="31">
                  <c:v>2.661</c:v>
                </c:pt>
                <c:pt idx="35">
                  <c:v>2.2949999999999999</c:v>
                </c:pt>
                <c:pt idx="36">
                  <c:v>2.6709999999999998</c:v>
                </c:pt>
                <c:pt idx="37">
                  <c:v>2.8</c:v>
                </c:pt>
                <c:pt idx="38">
                  <c:v>1.9990000000000001</c:v>
                </c:pt>
                <c:pt idx="42">
                  <c:v>2.4180000000000001</c:v>
                </c:pt>
                <c:pt idx="43">
                  <c:v>2.4790000000000001</c:v>
                </c:pt>
                <c:pt idx="44">
                  <c:v>2.86</c:v>
                </c:pt>
                <c:pt idx="45">
                  <c:v>3.0859999999999999</c:v>
                </c:pt>
                <c:pt idx="46">
                  <c:v>3.032</c:v>
                </c:pt>
                <c:pt idx="50">
                  <c:v>2.7010000000000001</c:v>
                </c:pt>
                <c:pt idx="51">
                  <c:v>2.9169999999999998</c:v>
                </c:pt>
                <c:pt idx="52">
                  <c:v>2.46</c:v>
                </c:pt>
                <c:pt idx="53">
                  <c:v>2.9169999999999998</c:v>
                </c:pt>
                <c:pt idx="54">
                  <c:v>3.0939999999999999</c:v>
                </c:pt>
                <c:pt idx="55">
                  <c:v>2.6059999999999999</c:v>
                </c:pt>
                <c:pt idx="59">
                  <c:v>4.0000000000000001E-3</c:v>
                </c:pt>
                <c:pt idx="60">
                  <c:v>2.2650000000000001</c:v>
                </c:pt>
                <c:pt idx="61">
                  <c:v>2.585</c:v>
                </c:pt>
                <c:pt idx="62">
                  <c:v>2.8719999999999999</c:v>
                </c:pt>
                <c:pt idx="63">
                  <c:v>2.75</c:v>
                </c:pt>
                <c:pt idx="67">
                  <c:v>2.6779999999999999</c:v>
                </c:pt>
                <c:pt idx="68">
                  <c:v>2.9460000000000002</c:v>
                </c:pt>
                <c:pt idx="69">
                  <c:v>3.1110000000000002</c:v>
                </c:pt>
                <c:pt idx="70">
                  <c:v>2.7970000000000002</c:v>
                </c:pt>
                <c:pt idx="74">
                  <c:v>2.3149999999999999</c:v>
                </c:pt>
                <c:pt idx="75">
                  <c:v>2.4660000000000002</c:v>
                </c:pt>
                <c:pt idx="76">
                  <c:v>2.5459999999999998</c:v>
                </c:pt>
                <c:pt idx="77">
                  <c:v>2.7370000000000001</c:v>
                </c:pt>
                <c:pt idx="78">
                  <c:v>2.6659999999999999</c:v>
                </c:pt>
                <c:pt idx="82">
                  <c:v>2.4620000000000002</c:v>
                </c:pt>
                <c:pt idx="83">
                  <c:v>2.4980000000000002</c:v>
                </c:pt>
                <c:pt idx="84">
                  <c:v>2.7130000000000001</c:v>
                </c:pt>
                <c:pt idx="85">
                  <c:v>2.6120000000000001</c:v>
                </c:pt>
                <c:pt idx="86">
                  <c:v>2.8069999999999999</c:v>
                </c:pt>
                <c:pt idx="90">
                  <c:v>2.6850000000000001</c:v>
                </c:pt>
                <c:pt idx="91">
                  <c:v>2.7229999999999999</c:v>
                </c:pt>
                <c:pt idx="92">
                  <c:v>3.0070000000000001</c:v>
                </c:pt>
                <c:pt idx="93">
                  <c:v>2.7069999999999999</c:v>
                </c:pt>
                <c:pt idx="94">
                  <c:v>2.8679999999999999</c:v>
                </c:pt>
                <c:pt idx="98">
                  <c:v>2.589</c:v>
                </c:pt>
                <c:pt idx="99">
                  <c:v>2.7890000000000001</c:v>
                </c:pt>
                <c:pt idx="100">
                  <c:v>2.859</c:v>
                </c:pt>
                <c:pt idx="101">
                  <c:v>2.7469999999999999</c:v>
                </c:pt>
                <c:pt idx="105">
                  <c:v>2.8220000000000001</c:v>
                </c:pt>
                <c:pt idx="106">
                  <c:v>2.9350000000000001</c:v>
                </c:pt>
                <c:pt idx="107">
                  <c:v>2.9969999999999999</c:v>
                </c:pt>
                <c:pt idx="111">
                  <c:v>2.6659999999999999</c:v>
                </c:pt>
                <c:pt idx="112">
                  <c:v>2.8610000000000002</c:v>
                </c:pt>
                <c:pt idx="113">
                  <c:v>2.8330000000000002</c:v>
                </c:pt>
                <c:pt idx="114">
                  <c:v>2.6850000000000001</c:v>
                </c:pt>
                <c:pt idx="118">
                  <c:v>1.7310000000000001</c:v>
                </c:pt>
                <c:pt idx="122">
                  <c:v>2.4470000000000001</c:v>
                </c:pt>
                <c:pt idx="123">
                  <c:v>2.7029999999999998</c:v>
                </c:pt>
                <c:pt idx="124">
                  <c:v>2.6509999999999998</c:v>
                </c:pt>
                <c:pt idx="128">
                  <c:v>2.5289999999999999</c:v>
                </c:pt>
                <c:pt idx="129">
                  <c:v>2.5750000000000002</c:v>
                </c:pt>
                <c:pt idx="130">
                  <c:v>2.7469999999999999</c:v>
                </c:pt>
                <c:pt idx="134">
                  <c:v>2.64</c:v>
                </c:pt>
                <c:pt idx="138">
                  <c:v>2.6190000000000002</c:v>
                </c:pt>
                <c:pt idx="139">
                  <c:v>2.6850000000000001</c:v>
                </c:pt>
                <c:pt idx="141">
                  <c:v>2.6190000000000002</c:v>
                </c:pt>
                <c:pt idx="142">
                  <c:v>2.6850000000000001</c:v>
                </c:pt>
                <c:pt idx="143">
                  <c:v>2.6709999999999998</c:v>
                </c:pt>
                <c:pt idx="147">
                  <c:v>2.802</c:v>
                </c:pt>
                <c:pt idx="151">
                  <c:v>2.331</c:v>
                </c:pt>
                <c:pt idx="152">
                  <c:v>3.1339999999999999</c:v>
                </c:pt>
                <c:pt idx="153">
                  <c:v>3.1269999999999998</c:v>
                </c:pt>
                <c:pt idx="157">
                  <c:v>2.5499999999999998</c:v>
                </c:pt>
                <c:pt idx="158">
                  <c:v>3.14</c:v>
                </c:pt>
                <c:pt idx="159">
                  <c:v>3.1539999999999999</c:v>
                </c:pt>
                <c:pt idx="160">
                  <c:v>3.0960000000000001</c:v>
                </c:pt>
                <c:pt idx="161">
                  <c:v>3.3119999999999998</c:v>
                </c:pt>
                <c:pt idx="162">
                  <c:v>3.0720000000000001</c:v>
                </c:pt>
                <c:pt idx="166">
                  <c:v>2.6179999999999999</c:v>
                </c:pt>
                <c:pt idx="167">
                  <c:v>2.7679999999999998</c:v>
                </c:pt>
                <c:pt idx="168">
                  <c:v>2.746</c:v>
                </c:pt>
                <c:pt idx="172">
                  <c:v>2.673</c:v>
                </c:pt>
                <c:pt idx="173">
                  <c:v>2.9729999999999999</c:v>
                </c:pt>
                <c:pt idx="174">
                  <c:v>2.7869999999999999</c:v>
                </c:pt>
                <c:pt idx="178">
                  <c:v>2.573</c:v>
                </c:pt>
                <c:pt idx="179">
                  <c:v>2.738</c:v>
                </c:pt>
                <c:pt idx="180">
                  <c:v>2.806</c:v>
                </c:pt>
                <c:pt idx="181">
                  <c:v>2.899</c:v>
                </c:pt>
                <c:pt idx="185">
                  <c:v>2.7320000000000002</c:v>
                </c:pt>
                <c:pt idx="186">
                  <c:v>2.7879999999999998</c:v>
                </c:pt>
                <c:pt idx="187">
                  <c:v>3.0059999999999998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D8-4533-984E-ABFFB997B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0304"/>
        <c:axId val="824909040"/>
      </c:scatterChart>
      <c:valAx>
        <c:axId val="65615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2256"/>
        <c:crosses val="autoZero"/>
        <c:crossBetween val="midCat"/>
        <c:majorUnit val="20"/>
        <c:minorUnit val="5"/>
      </c:valAx>
      <c:valAx>
        <c:axId val="656162256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9760"/>
        <c:crosses val="autoZero"/>
        <c:crossBetween val="midCat"/>
      </c:valAx>
      <c:valAx>
        <c:axId val="824909040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0304"/>
        <c:crosses val="max"/>
        <c:crossBetween val="midCat"/>
      </c:valAx>
      <c:valAx>
        <c:axId val="824900304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904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All!$AP$6:$AP$197</c:f>
              <c:numCache>
                <c:formatCode>General</c:formatCode>
                <c:ptCount val="192"/>
                <c:pt idx="0">
                  <c:v>1.44</c:v>
                </c:pt>
                <c:pt idx="1">
                  <c:v>1.4379999999999999</c:v>
                </c:pt>
                <c:pt idx="2">
                  <c:v>1.425</c:v>
                </c:pt>
                <c:pt idx="3">
                  <c:v>1.411</c:v>
                </c:pt>
                <c:pt idx="7">
                  <c:v>1.401</c:v>
                </c:pt>
                <c:pt idx="8">
                  <c:v>1.3939999999999999</c:v>
                </c:pt>
                <c:pt idx="9">
                  <c:v>1.38</c:v>
                </c:pt>
                <c:pt idx="10">
                  <c:v>1.369</c:v>
                </c:pt>
                <c:pt idx="11">
                  <c:v>1.35</c:v>
                </c:pt>
                <c:pt idx="12">
                  <c:v>1.3440000000000001</c:v>
                </c:pt>
                <c:pt idx="13">
                  <c:v>1.3480000000000001</c:v>
                </c:pt>
                <c:pt idx="17">
                  <c:v>1.359</c:v>
                </c:pt>
                <c:pt idx="18">
                  <c:v>1.3089999999999999</c:v>
                </c:pt>
                <c:pt idx="19">
                  <c:v>1.3049999999999999</c:v>
                </c:pt>
                <c:pt idx="20">
                  <c:v>1.2310000000000001</c:v>
                </c:pt>
                <c:pt idx="21">
                  <c:v>1.2809999999999999</c:v>
                </c:pt>
                <c:pt idx="22">
                  <c:v>1.282</c:v>
                </c:pt>
                <c:pt idx="26">
                  <c:v>1.397</c:v>
                </c:pt>
                <c:pt idx="27">
                  <c:v>1.359</c:v>
                </c:pt>
                <c:pt idx="28">
                  <c:v>1.369</c:v>
                </c:pt>
                <c:pt idx="29">
                  <c:v>1.371</c:v>
                </c:pt>
                <c:pt idx="30">
                  <c:v>1.357</c:v>
                </c:pt>
                <c:pt idx="31">
                  <c:v>1.373</c:v>
                </c:pt>
                <c:pt idx="35">
                  <c:v>1.401</c:v>
                </c:pt>
                <c:pt idx="36">
                  <c:v>1.381</c:v>
                </c:pt>
                <c:pt idx="37">
                  <c:v>1.359</c:v>
                </c:pt>
                <c:pt idx="38">
                  <c:v>1.3560000000000001</c:v>
                </c:pt>
                <c:pt idx="42">
                  <c:v>1.3240000000000001</c:v>
                </c:pt>
                <c:pt idx="43">
                  <c:v>1.3360000000000001</c:v>
                </c:pt>
                <c:pt idx="44">
                  <c:v>1.3380000000000001</c:v>
                </c:pt>
                <c:pt idx="45">
                  <c:v>1.339</c:v>
                </c:pt>
                <c:pt idx="46">
                  <c:v>1.33</c:v>
                </c:pt>
                <c:pt idx="50">
                  <c:v>1.4830000000000001</c:v>
                </c:pt>
                <c:pt idx="51">
                  <c:v>1.478</c:v>
                </c:pt>
                <c:pt idx="52">
                  <c:v>1.462</c:v>
                </c:pt>
                <c:pt idx="53">
                  <c:v>1.466</c:v>
                </c:pt>
                <c:pt idx="54">
                  <c:v>1.4710000000000001</c:v>
                </c:pt>
                <c:pt idx="55">
                  <c:v>1.462</c:v>
                </c:pt>
                <c:pt idx="60">
                  <c:v>1.4670000000000001</c:v>
                </c:pt>
                <c:pt idx="61">
                  <c:v>1.4690000000000001</c:v>
                </c:pt>
                <c:pt idx="62">
                  <c:v>1.464</c:v>
                </c:pt>
                <c:pt idx="63">
                  <c:v>1.4690000000000001</c:v>
                </c:pt>
                <c:pt idx="67">
                  <c:v>1.42</c:v>
                </c:pt>
                <c:pt idx="68">
                  <c:v>1.427</c:v>
                </c:pt>
                <c:pt idx="69">
                  <c:v>1.411</c:v>
                </c:pt>
                <c:pt idx="70">
                  <c:v>1.4259999999999999</c:v>
                </c:pt>
                <c:pt idx="74">
                  <c:v>1.464</c:v>
                </c:pt>
                <c:pt idx="75">
                  <c:v>1.4610000000000001</c:v>
                </c:pt>
                <c:pt idx="76">
                  <c:v>1.427</c:v>
                </c:pt>
                <c:pt idx="77">
                  <c:v>1.425</c:v>
                </c:pt>
                <c:pt idx="78">
                  <c:v>1.417</c:v>
                </c:pt>
                <c:pt idx="82">
                  <c:v>1.4430000000000001</c:v>
                </c:pt>
                <c:pt idx="83">
                  <c:v>1.4239999999999999</c:v>
                </c:pt>
                <c:pt idx="84">
                  <c:v>1.4019999999999999</c:v>
                </c:pt>
                <c:pt idx="85">
                  <c:v>1.4039999999999999</c:v>
                </c:pt>
                <c:pt idx="86">
                  <c:v>1.4039999999999999</c:v>
                </c:pt>
                <c:pt idx="90">
                  <c:v>1.429</c:v>
                </c:pt>
                <c:pt idx="91">
                  <c:v>1.3939999999999999</c:v>
                </c:pt>
                <c:pt idx="92">
                  <c:v>1.413</c:v>
                </c:pt>
                <c:pt idx="93">
                  <c:v>1.3959999999999999</c:v>
                </c:pt>
                <c:pt idx="94">
                  <c:v>1.389</c:v>
                </c:pt>
                <c:pt idx="98">
                  <c:v>1.4339999999999999</c:v>
                </c:pt>
                <c:pt idx="99">
                  <c:v>1.4279999999999999</c:v>
                </c:pt>
                <c:pt idx="100">
                  <c:v>1.421</c:v>
                </c:pt>
                <c:pt idx="101">
                  <c:v>1.41</c:v>
                </c:pt>
                <c:pt idx="105">
                  <c:v>1.363</c:v>
                </c:pt>
                <c:pt idx="106">
                  <c:v>1.3520000000000001</c:v>
                </c:pt>
                <c:pt idx="107">
                  <c:v>1.335</c:v>
                </c:pt>
                <c:pt idx="111">
                  <c:v>1.3620000000000001</c:v>
                </c:pt>
                <c:pt idx="112">
                  <c:v>1.339</c:v>
                </c:pt>
                <c:pt idx="113">
                  <c:v>1.282</c:v>
                </c:pt>
                <c:pt idx="114">
                  <c:v>1.3109999999999999</c:v>
                </c:pt>
                <c:pt idx="122">
                  <c:v>2.589</c:v>
                </c:pt>
                <c:pt idx="123">
                  <c:v>2.544</c:v>
                </c:pt>
                <c:pt idx="124">
                  <c:v>2.6160000000000001</c:v>
                </c:pt>
                <c:pt idx="128">
                  <c:v>2.5249999999999999</c:v>
                </c:pt>
                <c:pt idx="129">
                  <c:v>2.5430000000000001</c:v>
                </c:pt>
                <c:pt idx="130">
                  <c:v>2.4910000000000001</c:v>
                </c:pt>
                <c:pt idx="134">
                  <c:v>2.4870000000000001</c:v>
                </c:pt>
                <c:pt idx="138">
                  <c:v>2.5</c:v>
                </c:pt>
                <c:pt idx="139">
                  <c:v>2.4670000000000001</c:v>
                </c:pt>
                <c:pt idx="141">
                  <c:v>2.5</c:v>
                </c:pt>
                <c:pt idx="142">
                  <c:v>2.4670000000000001</c:v>
                </c:pt>
                <c:pt idx="143">
                  <c:v>2.4390000000000001</c:v>
                </c:pt>
                <c:pt idx="147">
                  <c:v>2.4119999999999999</c:v>
                </c:pt>
                <c:pt idx="151">
                  <c:v>2.657</c:v>
                </c:pt>
                <c:pt idx="152">
                  <c:v>2.62</c:v>
                </c:pt>
                <c:pt idx="157">
                  <c:v>2.698</c:v>
                </c:pt>
                <c:pt idx="158">
                  <c:v>2.68</c:v>
                </c:pt>
                <c:pt idx="159">
                  <c:v>2.7149999999999999</c:v>
                </c:pt>
                <c:pt idx="160">
                  <c:v>2.74</c:v>
                </c:pt>
                <c:pt idx="161">
                  <c:v>2.71</c:v>
                </c:pt>
                <c:pt idx="166">
                  <c:v>2.5640000000000001</c:v>
                </c:pt>
                <c:pt idx="167">
                  <c:v>2.544</c:v>
                </c:pt>
                <c:pt idx="168">
                  <c:v>2.5379999999999998</c:v>
                </c:pt>
                <c:pt idx="172">
                  <c:v>2.56</c:v>
                </c:pt>
                <c:pt idx="173">
                  <c:v>2.5350000000000001</c:v>
                </c:pt>
                <c:pt idx="174">
                  <c:v>2.5419999999999998</c:v>
                </c:pt>
                <c:pt idx="178">
                  <c:v>2.5790000000000002</c:v>
                </c:pt>
                <c:pt idx="179">
                  <c:v>2.5339999999999998</c:v>
                </c:pt>
                <c:pt idx="180">
                  <c:v>2.5489999999999999</c:v>
                </c:pt>
                <c:pt idx="181">
                  <c:v>2.5299999999999998</c:v>
                </c:pt>
                <c:pt idx="185">
                  <c:v>2.5630000000000002</c:v>
                </c:pt>
                <c:pt idx="186">
                  <c:v>2.5550000000000002</c:v>
                </c:pt>
                <c:pt idx="187">
                  <c:v>2.5169999999999999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0-48FF-A137-8D4413E4C8DC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All!$AQ$6:$AQ$197</c:f>
              <c:numCache>
                <c:formatCode>General</c:formatCode>
                <c:ptCount val="192"/>
                <c:pt idx="0">
                  <c:v>1.966</c:v>
                </c:pt>
                <c:pt idx="1">
                  <c:v>1.944</c:v>
                </c:pt>
                <c:pt idx="2">
                  <c:v>1.887</c:v>
                </c:pt>
                <c:pt idx="3">
                  <c:v>1.871</c:v>
                </c:pt>
                <c:pt idx="7">
                  <c:v>1.88</c:v>
                </c:pt>
                <c:pt idx="8">
                  <c:v>1.865</c:v>
                </c:pt>
                <c:pt idx="9">
                  <c:v>1.839</c:v>
                </c:pt>
                <c:pt idx="10">
                  <c:v>1.827</c:v>
                </c:pt>
                <c:pt idx="11">
                  <c:v>1.8080000000000001</c:v>
                </c:pt>
                <c:pt idx="12">
                  <c:v>1.821</c:v>
                </c:pt>
                <c:pt idx="13">
                  <c:v>1.8069999999999999</c:v>
                </c:pt>
                <c:pt idx="17">
                  <c:v>1.7629999999999999</c:v>
                </c:pt>
                <c:pt idx="18">
                  <c:v>1.7729999999999999</c:v>
                </c:pt>
                <c:pt idx="19">
                  <c:v>1.784</c:v>
                </c:pt>
                <c:pt idx="20">
                  <c:v>1.7430000000000001</c:v>
                </c:pt>
                <c:pt idx="21">
                  <c:v>1.7769999999999999</c:v>
                </c:pt>
                <c:pt idx="22">
                  <c:v>1.768</c:v>
                </c:pt>
                <c:pt idx="26">
                  <c:v>1.861</c:v>
                </c:pt>
                <c:pt idx="27">
                  <c:v>1.8640000000000001</c:v>
                </c:pt>
                <c:pt idx="28">
                  <c:v>1.8320000000000001</c:v>
                </c:pt>
                <c:pt idx="29">
                  <c:v>1.8480000000000001</c:v>
                </c:pt>
                <c:pt idx="30">
                  <c:v>1.8480000000000001</c:v>
                </c:pt>
                <c:pt idx="31">
                  <c:v>1.825</c:v>
                </c:pt>
                <c:pt idx="35">
                  <c:v>1.87</c:v>
                </c:pt>
                <c:pt idx="36">
                  <c:v>1.861</c:v>
                </c:pt>
                <c:pt idx="37">
                  <c:v>1.8280000000000001</c:v>
                </c:pt>
                <c:pt idx="38">
                  <c:v>1.8859999999999999</c:v>
                </c:pt>
                <c:pt idx="42">
                  <c:v>1.8089999999999999</c:v>
                </c:pt>
                <c:pt idx="43">
                  <c:v>1.81</c:v>
                </c:pt>
                <c:pt idx="44">
                  <c:v>1.8340000000000001</c:v>
                </c:pt>
                <c:pt idx="45">
                  <c:v>1.8120000000000001</c:v>
                </c:pt>
                <c:pt idx="46">
                  <c:v>1.8149999999999999</c:v>
                </c:pt>
                <c:pt idx="50">
                  <c:v>1.9990000000000001</c:v>
                </c:pt>
                <c:pt idx="51">
                  <c:v>1.982</c:v>
                </c:pt>
                <c:pt idx="52">
                  <c:v>1.9550000000000001</c:v>
                </c:pt>
                <c:pt idx="53">
                  <c:v>1.9510000000000001</c:v>
                </c:pt>
                <c:pt idx="54">
                  <c:v>1.927</c:v>
                </c:pt>
                <c:pt idx="55">
                  <c:v>1.913</c:v>
                </c:pt>
                <c:pt idx="60">
                  <c:v>1.9350000000000001</c:v>
                </c:pt>
                <c:pt idx="61">
                  <c:v>1.9330000000000001</c:v>
                </c:pt>
                <c:pt idx="62">
                  <c:v>1.9279999999999999</c:v>
                </c:pt>
                <c:pt idx="63">
                  <c:v>1.9179999999999999</c:v>
                </c:pt>
                <c:pt idx="67">
                  <c:v>1.972</c:v>
                </c:pt>
                <c:pt idx="68">
                  <c:v>1.986</c:v>
                </c:pt>
                <c:pt idx="69">
                  <c:v>1.95</c:v>
                </c:pt>
                <c:pt idx="70">
                  <c:v>1.9419999999999999</c:v>
                </c:pt>
                <c:pt idx="74">
                  <c:v>1.9259999999999999</c:v>
                </c:pt>
                <c:pt idx="75">
                  <c:v>1.921</c:v>
                </c:pt>
                <c:pt idx="76">
                  <c:v>1.9139999999999999</c:v>
                </c:pt>
                <c:pt idx="77">
                  <c:v>1.88</c:v>
                </c:pt>
                <c:pt idx="78">
                  <c:v>1.8859999999999999</c:v>
                </c:pt>
                <c:pt idx="82">
                  <c:v>1.9119999999999999</c:v>
                </c:pt>
                <c:pt idx="83">
                  <c:v>1.8939999999999999</c:v>
                </c:pt>
                <c:pt idx="84">
                  <c:v>1.89</c:v>
                </c:pt>
                <c:pt idx="85">
                  <c:v>1.8759999999999999</c:v>
                </c:pt>
                <c:pt idx="86">
                  <c:v>1.87</c:v>
                </c:pt>
                <c:pt idx="90">
                  <c:v>1.8979999999999999</c:v>
                </c:pt>
                <c:pt idx="91">
                  <c:v>1.905</c:v>
                </c:pt>
                <c:pt idx="92">
                  <c:v>1.8740000000000001</c:v>
                </c:pt>
                <c:pt idx="93">
                  <c:v>1.869</c:v>
                </c:pt>
                <c:pt idx="94">
                  <c:v>1.865</c:v>
                </c:pt>
                <c:pt idx="98">
                  <c:v>1.9119999999999999</c:v>
                </c:pt>
                <c:pt idx="99">
                  <c:v>1.9039999999999999</c:v>
                </c:pt>
                <c:pt idx="100">
                  <c:v>1.8839999999999999</c:v>
                </c:pt>
                <c:pt idx="101">
                  <c:v>1.88</c:v>
                </c:pt>
                <c:pt idx="105">
                  <c:v>1.81</c:v>
                </c:pt>
                <c:pt idx="106">
                  <c:v>1.8280000000000001</c:v>
                </c:pt>
                <c:pt idx="107">
                  <c:v>1.8089999999999999</c:v>
                </c:pt>
                <c:pt idx="111">
                  <c:v>1.8029999999999999</c:v>
                </c:pt>
                <c:pt idx="112">
                  <c:v>1.804</c:v>
                </c:pt>
                <c:pt idx="113">
                  <c:v>1.7749999999999999</c:v>
                </c:pt>
                <c:pt idx="114">
                  <c:v>1.78</c:v>
                </c:pt>
                <c:pt idx="122">
                  <c:v>1.9490000000000001</c:v>
                </c:pt>
                <c:pt idx="123">
                  <c:v>1.9279999999999999</c:v>
                </c:pt>
                <c:pt idx="124">
                  <c:v>1.956</c:v>
                </c:pt>
                <c:pt idx="128">
                  <c:v>1.865</c:v>
                </c:pt>
                <c:pt idx="129">
                  <c:v>1.8660000000000001</c:v>
                </c:pt>
                <c:pt idx="130">
                  <c:v>1.849</c:v>
                </c:pt>
                <c:pt idx="134">
                  <c:v>1.853</c:v>
                </c:pt>
                <c:pt idx="138">
                  <c:v>1.837</c:v>
                </c:pt>
                <c:pt idx="139">
                  <c:v>1.8140000000000001</c:v>
                </c:pt>
                <c:pt idx="141">
                  <c:v>1.837</c:v>
                </c:pt>
                <c:pt idx="142">
                  <c:v>1.8140000000000001</c:v>
                </c:pt>
                <c:pt idx="143">
                  <c:v>1.829</c:v>
                </c:pt>
                <c:pt idx="147">
                  <c:v>1.8140000000000001</c:v>
                </c:pt>
                <c:pt idx="151">
                  <c:v>1.952</c:v>
                </c:pt>
                <c:pt idx="152">
                  <c:v>1.9359999999999999</c:v>
                </c:pt>
                <c:pt idx="157">
                  <c:v>2.0070000000000001</c:v>
                </c:pt>
                <c:pt idx="158">
                  <c:v>1.9810000000000001</c:v>
                </c:pt>
                <c:pt idx="159">
                  <c:v>2.008</c:v>
                </c:pt>
                <c:pt idx="160">
                  <c:v>1.9890000000000001</c:v>
                </c:pt>
                <c:pt idx="161">
                  <c:v>1.98</c:v>
                </c:pt>
                <c:pt idx="166">
                  <c:v>1.889</c:v>
                </c:pt>
                <c:pt idx="167">
                  <c:v>1.881</c:v>
                </c:pt>
                <c:pt idx="168">
                  <c:v>1.853</c:v>
                </c:pt>
                <c:pt idx="172">
                  <c:v>1.849</c:v>
                </c:pt>
                <c:pt idx="173">
                  <c:v>1.849</c:v>
                </c:pt>
                <c:pt idx="174">
                  <c:v>1.8520000000000001</c:v>
                </c:pt>
                <c:pt idx="178">
                  <c:v>1.8540000000000001</c:v>
                </c:pt>
                <c:pt idx="179">
                  <c:v>1.8480000000000001</c:v>
                </c:pt>
                <c:pt idx="180">
                  <c:v>1.85</c:v>
                </c:pt>
                <c:pt idx="181">
                  <c:v>1.8360000000000001</c:v>
                </c:pt>
                <c:pt idx="185">
                  <c:v>1.87</c:v>
                </c:pt>
                <c:pt idx="186">
                  <c:v>1.863</c:v>
                </c:pt>
                <c:pt idx="187">
                  <c:v>1.831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00-48FF-A137-8D4413E4C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6816"/>
        <c:axId val="656185552"/>
      </c:scatterChart>
      <c:valAx>
        <c:axId val="65617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5552"/>
        <c:crosses val="autoZero"/>
        <c:crossBetween val="midCat"/>
        <c:majorUnit val="20"/>
        <c:minorUnit val="5"/>
      </c:valAx>
      <c:valAx>
        <c:axId val="65618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All!$CC$6:$CC$197</c:f>
              <c:numCache>
                <c:formatCode>General</c:formatCode>
                <c:ptCount val="192"/>
                <c:pt idx="0">
                  <c:v>1.2110000000000001</c:v>
                </c:pt>
                <c:pt idx="1">
                  <c:v>1.288</c:v>
                </c:pt>
                <c:pt idx="2">
                  <c:v>1.282</c:v>
                </c:pt>
                <c:pt idx="3">
                  <c:v>1.268</c:v>
                </c:pt>
                <c:pt idx="7">
                  <c:v>1.1990000000000001</c:v>
                </c:pt>
                <c:pt idx="8">
                  <c:v>1.325</c:v>
                </c:pt>
                <c:pt idx="9">
                  <c:v>1.1120000000000001</c:v>
                </c:pt>
                <c:pt idx="10">
                  <c:v>1.1819999999999999</c:v>
                </c:pt>
                <c:pt idx="11">
                  <c:v>1.1319999999999999</c:v>
                </c:pt>
                <c:pt idx="12">
                  <c:v>1.2070000000000001</c:v>
                </c:pt>
                <c:pt idx="13">
                  <c:v>1.131</c:v>
                </c:pt>
                <c:pt idx="17">
                  <c:v>1.089</c:v>
                </c:pt>
                <c:pt idx="18">
                  <c:v>1.1100000000000001</c:v>
                </c:pt>
                <c:pt idx="19">
                  <c:v>1.1220000000000001</c:v>
                </c:pt>
                <c:pt idx="20">
                  <c:v>1.03</c:v>
                </c:pt>
                <c:pt idx="21">
                  <c:v>0.85799999999999998</c:v>
                </c:pt>
                <c:pt idx="22">
                  <c:v>0.95699999999999996</c:v>
                </c:pt>
                <c:pt idx="26">
                  <c:v>1.214</c:v>
                </c:pt>
                <c:pt idx="27">
                  <c:v>1.0409999999999999</c:v>
                </c:pt>
                <c:pt idx="28">
                  <c:v>1.173</c:v>
                </c:pt>
                <c:pt idx="29">
                  <c:v>1.226</c:v>
                </c:pt>
                <c:pt idx="30">
                  <c:v>1.1200000000000001</c:v>
                </c:pt>
                <c:pt idx="31">
                  <c:v>0.84099999999999997</c:v>
                </c:pt>
                <c:pt idx="35">
                  <c:v>0.99399999999999999</c:v>
                </c:pt>
                <c:pt idx="36">
                  <c:v>0.96</c:v>
                </c:pt>
                <c:pt idx="37">
                  <c:v>0.93200000000000005</c:v>
                </c:pt>
                <c:pt idx="38">
                  <c:v>0.9</c:v>
                </c:pt>
                <c:pt idx="42">
                  <c:v>0.95799999999999996</c:v>
                </c:pt>
                <c:pt idx="43">
                  <c:v>0.90100000000000002</c:v>
                </c:pt>
                <c:pt idx="44">
                  <c:v>0.82399999999999995</c:v>
                </c:pt>
                <c:pt idx="45">
                  <c:v>0.80900000000000005</c:v>
                </c:pt>
                <c:pt idx="46">
                  <c:v>1.042</c:v>
                </c:pt>
                <c:pt idx="50">
                  <c:v>1.319</c:v>
                </c:pt>
                <c:pt idx="51">
                  <c:v>1.474</c:v>
                </c:pt>
                <c:pt idx="52">
                  <c:v>1.1579999999999999</c:v>
                </c:pt>
                <c:pt idx="53">
                  <c:v>1.383</c:v>
                </c:pt>
                <c:pt idx="54">
                  <c:v>1.4610000000000001</c:v>
                </c:pt>
                <c:pt idx="55">
                  <c:v>1.0369999999999999</c:v>
                </c:pt>
                <c:pt idx="60">
                  <c:v>1.2030000000000001</c:v>
                </c:pt>
                <c:pt idx="61">
                  <c:v>1.302</c:v>
                </c:pt>
                <c:pt idx="62">
                  <c:v>1.417</c:v>
                </c:pt>
                <c:pt idx="63">
                  <c:v>1.3620000000000001</c:v>
                </c:pt>
                <c:pt idx="67">
                  <c:v>1.0009999999999999</c:v>
                </c:pt>
                <c:pt idx="68">
                  <c:v>1.08</c:v>
                </c:pt>
                <c:pt idx="69">
                  <c:v>1.2</c:v>
                </c:pt>
                <c:pt idx="70">
                  <c:v>0.80100000000000005</c:v>
                </c:pt>
                <c:pt idx="74">
                  <c:v>1.2749999999999999</c:v>
                </c:pt>
                <c:pt idx="75">
                  <c:v>1.1970000000000001</c:v>
                </c:pt>
                <c:pt idx="76">
                  <c:v>1.0009999999999999</c:v>
                </c:pt>
                <c:pt idx="77">
                  <c:v>1.2070000000000001</c:v>
                </c:pt>
                <c:pt idx="78">
                  <c:v>1.0109999999999999</c:v>
                </c:pt>
                <c:pt idx="82">
                  <c:v>1.101</c:v>
                </c:pt>
                <c:pt idx="83">
                  <c:v>1.1339999999999999</c:v>
                </c:pt>
                <c:pt idx="84">
                  <c:v>1.022</c:v>
                </c:pt>
                <c:pt idx="85">
                  <c:v>0.81699999999999995</c:v>
                </c:pt>
                <c:pt idx="86">
                  <c:v>1.1419999999999999</c:v>
                </c:pt>
                <c:pt idx="90">
                  <c:v>1.048</c:v>
                </c:pt>
                <c:pt idx="91">
                  <c:v>1.1859999999999999</c:v>
                </c:pt>
                <c:pt idx="92">
                  <c:v>1.0489999999999999</c:v>
                </c:pt>
                <c:pt idx="93">
                  <c:v>0.96599999999999997</c:v>
                </c:pt>
                <c:pt idx="94">
                  <c:v>0.89600000000000002</c:v>
                </c:pt>
                <c:pt idx="98">
                  <c:v>1.177</c:v>
                </c:pt>
                <c:pt idx="99">
                  <c:v>1.3380000000000001</c:v>
                </c:pt>
                <c:pt idx="100">
                  <c:v>1.222</c:v>
                </c:pt>
                <c:pt idx="101">
                  <c:v>1.329</c:v>
                </c:pt>
                <c:pt idx="105">
                  <c:v>0.83</c:v>
                </c:pt>
                <c:pt idx="106">
                  <c:v>0.88900000000000001</c:v>
                </c:pt>
                <c:pt idx="107">
                  <c:v>1.123</c:v>
                </c:pt>
                <c:pt idx="111">
                  <c:v>1.0049999999999999</c:v>
                </c:pt>
                <c:pt idx="112">
                  <c:v>0.88200000000000001</c:v>
                </c:pt>
                <c:pt idx="113">
                  <c:v>0.92900000000000005</c:v>
                </c:pt>
                <c:pt idx="114">
                  <c:v>0.95299999999999996</c:v>
                </c:pt>
                <c:pt idx="118">
                  <c:v>6.1740000000000004</c:v>
                </c:pt>
                <c:pt idx="122">
                  <c:v>6.0119999999999996</c:v>
                </c:pt>
                <c:pt idx="123">
                  <c:v>5.702</c:v>
                </c:pt>
                <c:pt idx="124">
                  <c:v>6.2549999999999999</c:v>
                </c:pt>
                <c:pt idx="128">
                  <c:v>5.8630000000000004</c:v>
                </c:pt>
                <c:pt idx="129">
                  <c:v>5.95</c:v>
                </c:pt>
                <c:pt idx="130">
                  <c:v>5.6779999999999999</c:v>
                </c:pt>
                <c:pt idx="134">
                  <c:v>5.8579999999999997</c:v>
                </c:pt>
                <c:pt idx="138">
                  <c:v>5.827</c:v>
                </c:pt>
                <c:pt idx="139">
                  <c:v>5.5519999999999996</c:v>
                </c:pt>
                <c:pt idx="141">
                  <c:v>5.827</c:v>
                </c:pt>
                <c:pt idx="142">
                  <c:v>5.5519999999999996</c:v>
                </c:pt>
                <c:pt idx="143">
                  <c:v>5.7530000000000001</c:v>
                </c:pt>
                <c:pt idx="147">
                  <c:v>5.61</c:v>
                </c:pt>
                <c:pt idx="151">
                  <c:v>6.2069999999999999</c:v>
                </c:pt>
                <c:pt idx="152">
                  <c:v>6.1829999999999998</c:v>
                </c:pt>
                <c:pt idx="153">
                  <c:v>6.3639999999999999</c:v>
                </c:pt>
                <c:pt idx="157">
                  <c:v>5.8620000000000001</c:v>
                </c:pt>
                <c:pt idx="158">
                  <c:v>6.0259999999999998</c:v>
                </c:pt>
                <c:pt idx="159">
                  <c:v>6.2510000000000003</c:v>
                </c:pt>
                <c:pt idx="160">
                  <c:v>6.1180000000000003</c:v>
                </c:pt>
                <c:pt idx="161">
                  <c:v>6.1669999999999998</c:v>
                </c:pt>
                <c:pt idx="162">
                  <c:v>6.1879999999999997</c:v>
                </c:pt>
                <c:pt idx="166">
                  <c:v>5.79</c:v>
                </c:pt>
                <c:pt idx="167">
                  <c:v>5.8390000000000004</c:v>
                </c:pt>
                <c:pt idx="168">
                  <c:v>5.7130000000000001</c:v>
                </c:pt>
                <c:pt idx="172">
                  <c:v>5.6870000000000003</c:v>
                </c:pt>
                <c:pt idx="173">
                  <c:v>5.8479999999999999</c:v>
                </c:pt>
                <c:pt idx="174">
                  <c:v>5.84</c:v>
                </c:pt>
                <c:pt idx="178">
                  <c:v>5.8</c:v>
                </c:pt>
                <c:pt idx="179">
                  <c:v>6.1420000000000003</c:v>
                </c:pt>
                <c:pt idx="180">
                  <c:v>5.6950000000000003</c:v>
                </c:pt>
                <c:pt idx="181">
                  <c:v>5.73</c:v>
                </c:pt>
                <c:pt idx="185">
                  <c:v>5.7930000000000001</c:v>
                </c:pt>
                <c:pt idx="186">
                  <c:v>5.7530000000000001</c:v>
                </c:pt>
                <c:pt idx="187">
                  <c:v>5.484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413-93DF-C2E7A1F40B00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All!$CD$6:$CD$197</c:f>
              <c:numCache>
                <c:formatCode>General</c:formatCode>
                <c:ptCount val="192"/>
                <c:pt idx="0">
                  <c:v>2.6070000000000002</c:v>
                </c:pt>
                <c:pt idx="1">
                  <c:v>2.6949999999999998</c:v>
                </c:pt>
                <c:pt idx="2">
                  <c:v>2.5059999999999998</c:v>
                </c:pt>
                <c:pt idx="3">
                  <c:v>2.4729999999999999</c:v>
                </c:pt>
                <c:pt idx="7">
                  <c:v>2.4369999999999998</c:v>
                </c:pt>
                <c:pt idx="8">
                  <c:v>2.5019999999999998</c:v>
                </c:pt>
                <c:pt idx="9">
                  <c:v>2.4169999999999998</c:v>
                </c:pt>
                <c:pt idx="10">
                  <c:v>2.3029999999999999</c:v>
                </c:pt>
                <c:pt idx="11">
                  <c:v>2.3170000000000002</c:v>
                </c:pt>
                <c:pt idx="12">
                  <c:v>2.4180000000000001</c:v>
                </c:pt>
                <c:pt idx="13">
                  <c:v>2.3410000000000002</c:v>
                </c:pt>
                <c:pt idx="17">
                  <c:v>2.0390000000000001</c:v>
                </c:pt>
                <c:pt idx="18">
                  <c:v>2.1739999999999999</c:v>
                </c:pt>
                <c:pt idx="19">
                  <c:v>2.1560000000000001</c:v>
                </c:pt>
                <c:pt idx="20">
                  <c:v>2.1480000000000001</c:v>
                </c:pt>
                <c:pt idx="21">
                  <c:v>2.0979999999999999</c:v>
                </c:pt>
                <c:pt idx="22">
                  <c:v>2.016</c:v>
                </c:pt>
                <c:pt idx="26">
                  <c:v>2.302</c:v>
                </c:pt>
                <c:pt idx="27">
                  <c:v>2.508</c:v>
                </c:pt>
                <c:pt idx="28">
                  <c:v>2.4769999999999999</c:v>
                </c:pt>
                <c:pt idx="29">
                  <c:v>2.407</c:v>
                </c:pt>
                <c:pt idx="30">
                  <c:v>2.4079999999999999</c:v>
                </c:pt>
                <c:pt idx="31">
                  <c:v>2.7970000000000002</c:v>
                </c:pt>
                <c:pt idx="35">
                  <c:v>2.2919999999999998</c:v>
                </c:pt>
                <c:pt idx="36">
                  <c:v>2.37</c:v>
                </c:pt>
                <c:pt idx="37">
                  <c:v>2.452</c:v>
                </c:pt>
                <c:pt idx="38">
                  <c:v>2.1760000000000002</c:v>
                </c:pt>
                <c:pt idx="42">
                  <c:v>1.9790000000000001</c:v>
                </c:pt>
                <c:pt idx="43">
                  <c:v>2.0449999999999999</c:v>
                </c:pt>
                <c:pt idx="44">
                  <c:v>2.1640000000000001</c:v>
                </c:pt>
                <c:pt idx="45">
                  <c:v>2.1549999999999998</c:v>
                </c:pt>
                <c:pt idx="46">
                  <c:v>2.0409999999999999</c:v>
                </c:pt>
                <c:pt idx="50">
                  <c:v>2.5409999999999999</c:v>
                </c:pt>
                <c:pt idx="51">
                  <c:v>2.6120000000000001</c:v>
                </c:pt>
                <c:pt idx="52">
                  <c:v>2.3610000000000002</c:v>
                </c:pt>
                <c:pt idx="53">
                  <c:v>2.528</c:v>
                </c:pt>
                <c:pt idx="54">
                  <c:v>2.431</c:v>
                </c:pt>
                <c:pt idx="55">
                  <c:v>2.3809999999999998</c:v>
                </c:pt>
                <c:pt idx="60">
                  <c:v>2.3260000000000001</c:v>
                </c:pt>
                <c:pt idx="61">
                  <c:v>2.5510000000000002</c:v>
                </c:pt>
                <c:pt idx="62">
                  <c:v>2.4239999999999999</c:v>
                </c:pt>
                <c:pt idx="63">
                  <c:v>2.411</c:v>
                </c:pt>
                <c:pt idx="67">
                  <c:v>2.274</c:v>
                </c:pt>
                <c:pt idx="68">
                  <c:v>2.3290000000000002</c:v>
                </c:pt>
                <c:pt idx="69">
                  <c:v>2.335</c:v>
                </c:pt>
                <c:pt idx="70">
                  <c:v>2.2930000000000001</c:v>
                </c:pt>
                <c:pt idx="74">
                  <c:v>2.4300000000000002</c:v>
                </c:pt>
                <c:pt idx="75">
                  <c:v>2.5259999999999998</c:v>
                </c:pt>
                <c:pt idx="76">
                  <c:v>2.2890000000000001</c:v>
                </c:pt>
                <c:pt idx="77">
                  <c:v>2.3839999999999999</c:v>
                </c:pt>
                <c:pt idx="78">
                  <c:v>2.3959999999999999</c:v>
                </c:pt>
                <c:pt idx="82">
                  <c:v>2.3159999999999998</c:v>
                </c:pt>
                <c:pt idx="83">
                  <c:v>2.3959999999999999</c:v>
                </c:pt>
                <c:pt idx="84">
                  <c:v>2.3290000000000002</c:v>
                </c:pt>
                <c:pt idx="85">
                  <c:v>2.2349999999999999</c:v>
                </c:pt>
                <c:pt idx="86">
                  <c:v>2.323</c:v>
                </c:pt>
                <c:pt idx="90">
                  <c:v>2.4630000000000001</c:v>
                </c:pt>
                <c:pt idx="91">
                  <c:v>2.5</c:v>
                </c:pt>
                <c:pt idx="92">
                  <c:v>2.2890000000000001</c:v>
                </c:pt>
                <c:pt idx="93">
                  <c:v>2.2530000000000001</c:v>
                </c:pt>
                <c:pt idx="94">
                  <c:v>2.5550000000000002</c:v>
                </c:pt>
                <c:pt idx="98">
                  <c:v>2.3439999999999999</c:v>
                </c:pt>
                <c:pt idx="99">
                  <c:v>2.4300000000000002</c:v>
                </c:pt>
                <c:pt idx="100">
                  <c:v>2.4249999999999998</c:v>
                </c:pt>
                <c:pt idx="101">
                  <c:v>2.36</c:v>
                </c:pt>
                <c:pt idx="105">
                  <c:v>2.298</c:v>
                </c:pt>
                <c:pt idx="106">
                  <c:v>2.13</c:v>
                </c:pt>
                <c:pt idx="107">
                  <c:v>2.2389999999999999</c:v>
                </c:pt>
                <c:pt idx="111">
                  <c:v>2.0739999999999998</c:v>
                </c:pt>
                <c:pt idx="112">
                  <c:v>2.0630000000000002</c:v>
                </c:pt>
                <c:pt idx="113">
                  <c:v>2.16</c:v>
                </c:pt>
                <c:pt idx="114">
                  <c:v>1.925</c:v>
                </c:pt>
                <c:pt idx="118">
                  <c:v>2.4470000000000001</c:v>
                </c:pt>
                <c:pt idx="122">
                  <c:v>2.5640000000000001</c:v>
                </c:pt>
                <c:pt idx="123">
                  <c:v>2.7109999999999999</c:v>
                </c:pt>
                <c:pt idx="124">
                  <c:v>2.7149999999999999</c:v>
                </c:pt>
                <c:pt idx="128">
                  <c:v>2.3420000000000001</c:v>
                </c:pt>
                <c:pt idx="129">
                  <c:v>2.5409999999999999</c:v>
                </c:pt>
                <c:pt idx="130">
                  <c:v>2.3639999999999999</c:v>
                </c:pt>
                <c:pt idx="134">
                  <c:v>2.492</c:v>
                </c:pt>
                <c:pt idx="138">
                  <c:v>2.3029999999999999</c:v>
                </c:pt>
                <c:pt idx="139">
                  <c:v>2.2210000000000001</c:v>
                </c:pt>
                <c:pt idx="141">
                  <c:v>2.3029999999999999</c:v>
                </c:pt>
                <c:pt idx="142">
                  <c:v>2.2210000000000001</c:v>
                </c:pt>
                <c:pt idx="143">
                  <c:v>2.2570000000000001</c:v>
                </c:pt>
                <c:pt idx="147">
                  <c:v>2.3180000000000001</c:v>
                </c:pt>
                <c:pt idx="151">
                  <c:v>2.39</c:v>
                </c:pt>
                <c:pt idx="152">
                  <c:v>2.6920000000000002</c:v>
                </c:pt>
                <c:pt idx="153">
                  <c:v>2.282</c:v>
                </c:pt>
                <c:pt idx="157">
                  <c:v>2.6150000000000002</c:v>
                </c:pt>
                <c:pt idx="158">
                  <c:v>2.6139999999999999</c:v>
                </c:pt>
                <c:pt idx="159">
                  <c:v>2.4860000000000002</c:v>
                </c:pt>
                <c:pt idx="160">
                  <c:v>2.4500000000000002</c:v>
                </c:pt>
                <c:pt idx="161">
                  <c:v>2.4420000000000002</c:v>
                </c:pt>
                <c:pt idx="162">
                  <c:v>2.1469999999999998</c:v>
                </c:pt>
                <c:pt idx="166">
                  <c:v>2.3530000000000002</c:v>
                </c:pt>
                <c:pt idx="167">
                  <c:v>2.492</c:v>
                </c:pt>
                <c:pt idx="168">
                  <c:v>2.41</c:v>
                </c:pt>
                <c:pt idx="172">
                  <c:v>2.38</c:v>
                </c:pt>
                <c:pt idx="173">
                  <c:v>2.4449999999999998</c:v>
                </c:pt>
                <c:pt idx="174">
                  <c:v>2.4550000000000001</c:v>
                </c:pt>
                <c:pt idx="178">
                  <c:v>2.472</c:v>
                </c:pt>
                <c:pt idx="179">
                  <c:v>2.4710000000000001</c:v>
                </c:pt>
                <c:pt idx="180">
                  <c:v>2.3540000000000001</c:v>
                </c:pt>
                <c:pt idx="181">
                  <c:v>2.367</c:v>
                </c:pt>
                <c:pt idx="185">
                  <c:v>2.403</c:v>
                </c:pt>
                <c:pt idx="186">
                  <c:v>2.3570000000000002</c:v>
                </c:pt>
                <c:pt idx="187">
                  <c:v>2.2149999999999999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9-4413-93DF-C2E7A1F40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6816"/>
        <c:axId val="656159344"/>
      </c:scatterChart>
      <c:valAx>
        <c:axId val="65617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9344"/>
        <c:crosses val="autoZero"/>
        <c:crossBetween val="midCat"/>
        <c:majorUnit val="20"/>
        <c:minorUnit val="5"/>
      </c:valAx>
      <c:valAx>
        <c:axId val="6561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All!$CE$6:$CE$197</c:f>
              <c:numCache>
                <c:formatCode>General</c:formatCode>
                <c:ptCount val="192"/>
                <c:pt idx="0">
                  <c:v>1.498</c:v>
                </c:pt>
                <c:pt idx="1">
                  <c:v>1.385</c:v>
                </c:pt>
                <c:pt idx="2">
                  <c:v>1.3879999999999999</c:v>
                </c:pt>
                <c:pt idx="3">
                  <c:v>1.3640000000000001</c:v>
                </c:pt>
                <c:pt idx="7">
                  <c:v>1.379</c:v>
                </c:pt>
                <c:pt idx="8">
                  <c:v>1.3520000000000001</c:v>
                </c:pt>
                <c:pt idx="9">
                  <c:v>1.3240000000000001</c:v>
                </c:pt>
                <c:pt idx="10">
                  <c:v>1.3460000000000001</c:v>
                </c:pt>
                <c:pt idx="11">
                  <c:v>1.27</c:v>
                </c:pt>
                <c:pt idx="12">
                  <c:v>1.3</c:v>
                </c:pt>
                <c:pt idx="13">
                  <c:v>1.272</c:v>
                </c:pt>
                <c:pt idx="17">
                  <c:v>1.36</c:v>
                </c:pt>
                <c:pt idx="18">
                  <c:v>1.2869999999999999</c:v>
                </c:pt>
                <c:pt idx="19">
                  <c:v>1.2390000000000001</c:v>
                </c:pt>
                <c:pt idx="20">
                  <c:v>1.125</c:v>
                </c:pt>
                <c:pt idx="21">
                  <c:v>1.1850000000000001</c:v>
                </c:pt>
                <c:pt idx="22">
                  <c:v>1.2669999999999999</c:v>
                </c:pt>
                <c:pt idx="26">
                  <c:v>1.34</c:v>
                </c:pt>
                <c:pt idx="27">
                  <c:v>1.3169999999999999</c:v>
                </c:pt>
                <c:pt idx="28">
                  <c:v>1.238</c:v>
                </c:pt>
                <c:pt idx="29">
                  <c:v>1.34</c:v>
                </c:pt>
                <c:pt idx="30">
                  <c:v>1.26</c:v>
                </c:pt>
                <c:pt idx="31">
                  <c:v>1.3149999999999999</c:v>
                </c:pt>
                <c:pt idx="35">
                  <c:v>1.3759999999999999</c:v>
                </c:pt>
                <c:pt idx="36">
                  <c:v>1.2450000000000001</c:v>
                </c:pt>
                <c:pt idx="37">
                  <c:v>1.248</c:v>
                </c:pt>
                <c:pt idx="38">
                  <c:v>1.349</c:v>
                </c:pt>
                <c:pt idx="42">
                  <c:v>1.2330000000000001</c:v>
                </c:pt>
                <c:pt idx="43">
                  <c:v>1.3169999999999999</c:v>
                </c:pt>
                <c:pt idx="44">
                  <c:v>1.161</c:v>
                </c:pt>
                <c:pt idx="45">
                  <c:v>1.2529999999999999</c:v>
                </c:pt>
                <c:pt idx="46">
                  <c:v>1.1519999999999999</c:v>
                </c:pt>
                <c:pt idx="50">
                  <c:v>1.4119999999999999</c:v>
                </c:pt>
                <c:pt idx="51">
                  <c:v>1.33</c:v>
                </c:pt>
                <c:pt idx="52">
                  <c:v>1.51</c:v>
                </c:pt>
                <c:pt idx="53">
                  <c:v>1.4379999999999999</c:v>
                </c:pt>
                <c:pt idx="54">
                  <c:v>1.403</c:v>
                </c:pt>
                <c:pt idx="55">
                  <c:v>1.5129999999999999</c:v>
                </c:pt>
                <c:pt idx="60">
                  <c:v>1.5089999999999999</c:v>
                </c:pt>
                <c:pt idx="61">
                  <c:v>1.375</c:v>
                </c:pt>
                <c:pt idx="62">
                  <c:v>1.345</c:v>
                </c:pt>
                <c:pt idx="63">
                  <c:v>1.5089999999999999</c:v>
                </c:pt>
                <c:pt idx="67">
                  <c:v>1.341</c:v>
                </c:pt>
                <c:pt idx="68">
                  <c:v>1.373</c:v>
                </c:pt>
                <c:pt idx="69">
                  <c:v>1.369</c:v>
                </c:pt>
                <c:pt idx="70">
                  <c:v>1.2829999999999999</c:v>
                </c:pt>
                <c:pt idx="74">
                  <c:v>1.5149999999999999</c:v>
                </c:pt>
                <c:pt idx="75">
                  <c:v>1.44</c:v>
                </c:pt>
                <c:pt idx="76">
                  <c:v>1.4470000000000001</c:v>
                </c:pt>
                <c:pt idx="77">
                  <c:v>1.33</c:v>
                </c:pt>
                <c:pt idx="78">
                  <c:v>1.341</c:v>
                </c:pt>
                <c:pt idx="82">
                  <c:v>1.3260000000000001</c:v>
                </c:pt>
                <c:pt idx="83">
                  <c:v>1.3149999999999999</c:v>
                </c:pt>
                <c:pt idx="84">
                  <c:v>1.3069999999999999</c:v>
                </c:pt>
                <c:pt idx="85">
                  <c:v>1.3220000000000001</c:v>
                </c:pt>
                <c:pt idx="86">
                  <c:v>1.2929999999999999</c:v>
                </c:pt>
                <c:pt idx="90">
                  <c:v>1.381</c:v>
                </c:pt>
                <c:pt idx="91">
                  <c:v>1.3089999999999999</c:v>
                </c:pt>
                <c:pt idx="92">
                  <c:v>1.2669999999999999</c:v>
                </c:pt>
                <c:pt idx="93">
                  <c:v>1.29</c:v>
                </c:pt>
                <c:pt idx="94">
                  <c:v>1.24</c:v>
                </c:pt>
                <c:pt idx="98">
                  <c:v>1.397</c:v>
                </c:pt>
                <c:pt idx="99">
                  <c:v>1.371</c:v>
                </c:pt>
                <c:pt idx="100">
                  <c:v>1.3580000000000001</c:v>
                </c:pt>
                <c:pt idx="101">
                  <c:v>1.2769999999999999</c:v>
                </c:pt>
                <c:pt idx="105">
                  <c:v>1.254</c:v>
                </c:pt>
                <c:pt idx="106">
                  <c:v>1.2829999999999999</c:v>
                </c:pt>
                <c:pt idx="107">
                  <c:v>1.2010000000000001</c:v>
                </c:pt>
                <c:pt idx="111">
                  <c:v>1.1970000000000001</c:v>
                </c:pt>
                <c:pt idx="112">
                  <c:v>1.1830000000000001</c:v>
                </c:pt>
                <c:pt idx="113">
                  <c:v>1.121</c:v>
                </c:pt>
                <c:pt idx="114">
                  <c:v>1.1930000000000001</c:v>
                </c:pt>
                <c:pt idx="118">
                  <c:v>3.7080000000000002</c:v>
                </c:pt>
                <c:pt idx="122">
                  <c:v>3.9239999999999999</c:v>
                </c:pt>
                <c:pt idx="123">
                  <c:v>4.0990000000000002</c:v>
                </c:pt>
                <c:pt idx="124">
                  <c:v>3.9119999999999999</c:v>
                </c:pt>
                <c:pt idx="128">
                  <c:v>3.7250000000000001</c:v>
                </c:pt>
                <c:pt idx="129">
                  <c:v>3.73</c:v>
                </c:pt>
                <c:pt idx="130">
                  <c:v>3.6789999999999998</c:v>
                </c:pt>
                <c:pt idx="134">
                  <c:v>3.7959999999999998</c:v>
                </c:pt>
                <c:pt idx="138">
                  <c:v>3.964</c:v>
                </c:pt>
                <c:pt idx="139">
                  <c:v>3.7090000000000001</c:v>
                </c:pt>
                <c:pt idx="141">
                  <c:v>3.964</c:v>
                </c:pt>
                <c:pt idx="142">
                  <c:v>3.7090000000000001</c:v>
                </c:pt>
                <c:pt idx="143">
                  <c:v>3.6669999999999998</c:v>
                </c:pt>
                <c:pt idx="147">
                  <c:v>3.6909999999999998</c:v>
                </c:pt>
                <c:pt idx="151">
                  <c:v>3.976</c:v>
                </c:pt>
                <c:pt idx="152">
                  <c:v>3.9969999999999999</c:v>
                </c:pt>
                <c:pt idx="153">
                  <c:v>4.0999999999999996</c:v>
                </c:pt>
                <c:pt idx="157">
                  <c:v>4.0780000000000003</c:v>
                </c:pt>
                <c:pt idx="158">
                  <c:v>4.0090000000000003</c:v>
                </c:pt>
                <c:pt idx="159">
                  <c:v>3.9990000000000001</c:v>
                </c:pt>
                <c:pt idx="160">
                  <c:v>4.05</c:v>
                </c:pt>
                <c:pt idx="161">
                  <c:v>4.0650000000000004</c:v>
                </c:pt>
                <c:pt idx="162">
                  <c:v>4.1260000000000003</c:v>
                </c:pt>
                <c:pt idx="166">
                  <c:v>3.8359999999999999</c:v>
                </c:pt>
                <c:pt idx="167">
                  <c:v>3.7450000000000001</c:v>
                </c:pt>
                <c:pt idx="168">
                  <c:v>3.8250000000000002</c:v>
                </c:pt>
                <c:pt idx="172">
                  <c:v>3.7890000000000001</c:v>
                </c:pt>
                <c:pt idx="173">
                  <c:v>3.806</c:v>
                </c:pt>
                <c:pt idx="174">
                  <c:v>3.758</c:v>
                </c:pt>
                <c:pt idx="178">
                  <c:v>3.8130000000000002</c:v>
                </c:pt>
                <c:pt idx="179">
                  <c:v>3.8210000000000002</c:v>
                </c:pt>
                <c:pt idx="180">
                  <c:v>3.823</c:v>
                </c:pt>
                <c:pt idx="181">
                  <c:v>3.8130000000000002</c:v>
                </c:pt>
                <c:pt idx="185">
                  <c:v>3.8479999999999999</c:v>
                </c:pt>
                <c:pt idx="186">
                  <c:v>3.7829999999999999</c:v>
                </c:pt>
                <c:pt idx="187">
                  <c:v>3.746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6-4380-A992-4D9804237B09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All!$CF$6:$CF$197</c:f>
              <c:numCache>
                <c:formatCode>General</c:formatCode>
                <c:ptCount val="192"/>
                <c:pt idx="0">
                  <c:v>2.3279999999999998</c:v>
                </c:pt>
                <c:pt idx="1">
                  <c:v>2.2400000000000002</c:v>
                </c:pt>
                <c:pt idx="2">
                  <c:v>2.206</c:v>
                </c:pt>
                <c:pt idx="3">
                  <c:v>2.1320000000000001</c:v>
                </c:pt>
                <c:pt idx="7">
                  <c:v>2.1989999999999998</c:v>
                </c:pt>
                <c:pt idx="8">
                  <c:v>2.2040000000000002</c:v>
                </c:pt>
                <c:pt idx="9">
                  <c:v>2.137</c:v>
                </c:pt>
                <c:pt idx="10">
                  <c:v>2.137</c:v>
                </c:pt>
                <c:pt idx="11">
                  <c:v>2.0630000000000002</c:v>
                </c:pt>
                <c:pt idx="12">
                  <c:v>2.081</c:v>
                </c:pt>
                <c:pt idx="13">
                  <c:v>2.0790000000000002</c:v>
                </c:pt>
                <c:pt idx="17">
                  <c:v>2.085</c:v>
                </c:pt>
                <c:pt idx="18">
                  <c:v>1.998</c:v>
                </c:pt>
                <c:pt idx="19">
                  <c:v>2.0259999999999998</c:v>
                </c:pt>
                <c:pt idx="20">
                  <c:v>1.925</c:v>
                </c:pt>
                <c:pt idx="21">
                  <c:v>1.9570000000000001</c:v>
                </c:pt>
                <c:pt idx="22">
                  <c:v>1.998</c:v>
                </c:pt>
                <c:pt idx="26">
                  <c:v>2.198</c:v>
                </c:pt>
                <c:pt idx="27">
                  <c:v>2.1739999999999999</c:v>
                </c:pt>
                <c:pt idx="28">
                  <c:v>2.097</c:v>
                </c:pt>
                <c:pt idx="29">
                  <c:v>2.1629999999999998</c:v>
                </c:pt>
                <c:pt idx="30">
                  <c:v>2.109</c:v>
                </c:pt>
                <c:pt idx="31">
                  <c:v>1.978</c:v>
                </c:pt>
                <c:pt idx="35">
                  <c:v>2.1739999999999999</c:v>
                </c:pt>
                <c:pt idx="36">
                  <c:v>2.097</c:v>
                </c:pt>
                <c:pt idx="37">
                  <c:v>2.036</c:v>
                </c:pt>
                <c:pt idx="38">
                  <c:v>1.958</c:v>
                </c:pt>
                <c:pt idx="42">
                  <c:v>2.0089999999999999</c:v>
                </c:pt>
                <c:pt idx="43">
                  <c:v>2.15</c:v>
                </c:pt>
                <c:pt idx="44">
                  <c:v>1.9910000000000001</c:v>
                </c:pt>
                <c:pt idx="45">
                  <c:v>2.0030000000000001</c:v>
                </c:pt>
                <c:pt idx="46">
                  <c:v>1.976</c:v>
                </c:pt>
                <c:pt idx="50">
                  <c:v>2.2400000000000002</c:v>
                </c:pt>
                <c:pt idx="51">
                  <c:v>2.2120000000000002</c:v>
                </c:pt>
                <c:pt idx="52">
                  <c:v>2.1779999999999999</c:v>
                </c:pt>
                <c:pt idx="53">
                  <c:v>2.2080000000000002</c:v>
                </c:pt>
                <c:pt idx="54">
                  <c:v>2.17</c:v>
                </c:pt>
                <c:pt idx="55">
                  <c:v>2.23</c:v>
                </c:pt>
                <c:pt idx="60">
                  <c:v>2.2559999999999998</c:v>
                </c:pt>
                <c:pt idx="61">
                  <c:v>2.1869999999999998</c:v>
                </c:pt>
                <c:pt idx="62">
                  <c:v>2.1989999999999998</c:v>
                </c:pt>
                <c:pt idx="63">
                  <c:v>2.2330000000000001</c:v>
                </c:pt>
                <c:pt idx="67">
                  <c:v>2.1840000000000002</c:v>
                </c:pt>
                <c:pt idx="68">
                  <c:v>2.1779999999999999</c:v>
                </c:pt>
                <c:pt idx="69">
                  <c:v>2.149</c:v>
                </c:pt>
                <c:pt idx="70">
                  <c:v>2.0859999999999999</c:v>
                </c:pt>
                <c:pt idx="74">
                  <c:v>2.2959999999999998</c:v>
                </c:pt>
                <c:pt idx="75">
                  <c:v>2.2309999999999999</c:v>
                </c:pt>
                <c:pt idx="76">
                  <c:v>2.2080000000000002</c:v>
                </c:pt>
                <c:pt idx="77">
                  <c:v>2.1</c:v>
                </c:pt>
                <c:pt idx="78">
                  <c:v>2.056</c:v>
                </c:pt>
                <c:pt idx="82">
                  <c:v>2.1829999999999998</c:v>
                </c:pt>
                <c:pt idx="83">
                  <c:v>2.133</c:v>
                </c:pt>
                <c:pt idx="84">
                  <c:v>2.1150000000000002</c:v>
                </c:pt>
                <c:pt idx="85">
                  <c:v>2.141</c:v>
                </c:pt>
                <c:pt idx="86">
                  <c:v>2.0920000000000001</c:v>
                </c:pt>
                <c:pt idx="90">
                  <c:v>2.2040000000000002</c:v>
                </c:pt>
                <c:pt idx="91">
                  <c:v>2.15</c:v>
                </c:pt>
                <c:pt idx="92">
                  <c:v>2.0619999999999998</c:v>
                </c:pt>
                <c:pt idx="93">
                  <c:v>2.141</c:v>
                </c:pt>
                <c:pt idx="94">
                  <c:v>2.11</c:v>
                </c:pt>
                <c:pt idx="98">
                  <c:v>2.1179999999999999</c:v>
                </c:pt>
                <c:pt idx="99">
                  <c:v>2.25</c:v>
                </c:pt>
                <c:pt idx="100">
                  <c:v>2.0680000000000001</c:v>
                </c:pt>
                <c:pt idx="101">
                  <c:v>2.0659999999999998</c:v>
                </c:pt>
                <c:pt idx="105">
                  <c:v>1.9950000000000001</c:v>
                </c:pt>
                <c:pt idx="106">
                  <c:v>2.0499999999999998</c:v>
                </c:pt>
                <c:pt idx="107">
                  <c:v>1.9910000000000001</c:v>
                </c:pt>
                <c:pt idx="111">
                  <c:v>1.9930000000000001</c:v>
                </c:pt>
                <c:pt idx="112">
                  <c:v>1.98</c:v>
                </c:pt>
                <c:pt idx="113">
                  <c:v>1.984</c:v>
                </c:pt>
                <c:pt idx="114">
                  <c:v>1.964</c:v>
                </c:pt>
                <c:pt idx="118">
                  <c:v>2.1469999999999998</c:v>
                </c:pt>
                <c:pt idx="122">
                  <c:v>2.4020000000000001</c:v>
                </c:pt>
                <c:pt idx="123">
                  <c:v>2.395</c:v>
                </c:pt>
                <c:pt idx="124">
                  <c:v>2.1949999999999998</c:v>
                </c:pt>
                <c:pt idx="128">
                  <c:v>2.1819999999999999</c:v>
                </c:pt>
                <c:pt idx="129">
                  <c:v>2.1339999999999999</c:v>
                </c:pt>
                <c:pt idx="130">
                  <c:v>2.1179999999999999</c:v>
                </c:pt>
                <c:pt idx="134">
                  <c:v>2.1949999999999998</c:v>
                </c:pt>
                <c:pt idx="138">
                  <c:v>2.2490000000000001</c:v>
                </c:pt>
                <c:pt idx="139">
                  <c:v>2.0790000000000002</c:v>
                </c:pt>
                <c:pt idx="141">
                  <c:v>2.2490000000000001</c:v>
                </c:pt>
                <c:pt idx="142">
                  <c:v>2.0790000000000002</c:v>
                </c:pt>
                <c:pt idx="143">
                  <c:v>2.0649999999999999</c:v>
                </c:pt>
                <c:pt idx="147">
                  <c:v>2.0830000000000002</c:v>
                </c:pt>
                <c:pt idx="151">
                  <c:v>2.274</c:v>
                </c:pt>
                <c:pt idx="152">
                  <c:v>2.234</c:v>
                </c:pt>
                <c:pt idx="153">
                  <c:v>2.2189999999999999</c:v>
                </c:pt>
                <c:pt idx="157">
                  <c:v>2.3530000000000002</c:v>
                </c:pt>
                <c:pt idx="158">
                  <c:v>2.2930000000000001</c:v>
                </c:pt>
                <c:pt idx="159">
                  <c:v>2.2250000000000001</c:v>
                </c:pt>
                <c:pt idx="160">
                  <c:v>2.2250000000000001</c:v>
                </c:pt>
                <c:pt idx="161">
                  <c:v>2.2240000000000002</c:v>
                </c:pt>
                <c:pt idx="162">
                  <c:v>2.0249999999999999</c:v>
                </c:pt>
                <c:pt idx="166">
                  <c:v>2.1880000000000002</c:v>
                </c:pt>
                <c:pt idx="167">
                  <c:v>2.1360000000000001</c:v>
                </c:pt>
                <c:pt idx="168">
                  <c:v>2.101</c:v>
                </c:pt>
                <c:pt idx="172">
                  <c:v>2.1269999999999998</c:v>
                </c:pt>
                <c:pt idx="173">
                  <c:v>2.1120000000000001</c:v>
                </c:pt>
                <c:pt idx="174">
                  <c:v>2.097</c:v>
                </c:pt>
                <c:pt idx="178">
                  <c:v>2.0990000000000002</c:v>
                </c:pt>
                <c:pt idx="179">
                  <c:v>2.153</c:v>
                </c:pt>
                <c:pt idx="180">
                  <c:v>2.0920000000000001</c:v>
                </c:pt>
                <c:pt idx="181">
                  <c:v>2.0779999999999998</c:v>
                </c:pt>
                <c:pt idx="185">
                  <c:v>2.0859999999999999</c:v>
                </c:pt>
                <c:pt idx="186">
                  <c:v>2.0699999999999998</c:v>
                </c:pt>
                <c:pt idx="187">
                  <c:v>2.0489999999999999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96-4380-A992-4D9804237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86384"/>
        <c:axId val="656186800"/>
      </c:scatterChart>
      <c:valAx>
        <c:axId val="65618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6800"/>
        <c:crosses val="autoZero"/>
        <c:crossBetween val="midCat"/>
        <c:majorUnit val="20"/>
        <c:minorUnit val="5"/>
      </c:valAx>
      <c:valAx>
        <c:axId val="65618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All!$DP$6:$DP$197</c:f>
              <c:numCache>
                <c:formatCode>General</c:formatCode>
                <c:ptCount val="192"/>
                <c:pt idx="0">
                  <c:v>62.255000000000003</c:v>
                </c:pt>
                <c:pt idx="1">
                  <c:v>63.445</c:v>
                </c:pt>
                <c:pt idx="2">
                  <c:v>61.99</c:v>
                </c:pt>
                <c:pt idx="3">
                  <c:v>62.667999999999999</c:v>
                </c:pt>
                <c:pt idx="7">
                  <c:v>62.136000000000003</c:v>
                </c:pt>
                <c:pt idx="8">
                  <c:v>66.415999999999997</c:v>
                </c:pt>
                <c:pt idx="9">
                  <c:v>64.402000000000001</c:v>
                </c:pt>
                <c:pt idx="10">
                  <c:v>64.725999999999999</c:v>
                </c:pt>
                <c:pt idx="11">
                  <c:v>65.558000000000007</c:v>
                </c:pt>
                <c:pt idx="12">
                  <c:v>65.671999999999997</c:v>
                </c:pt>
                <c:pt idx="13">
                  <c:v>66.418000000000006</c:v>
                </c:pt>
                <c:pt idx="17">
                  <c:v>62.417000000000002</c:v>
                </c:pt>
                <c:pt idx="18">
                  <c:v>68.096000000000004</c:v>
                </c:pt>
                <c:pt idx="19">
                  <c:v>66.376000000000005</c:v>
                </c:pt>
                <c:pt idx="20">
                  <c:v>69.134</c:v>
                </c:pt>
                <c:pt idx="21">
                  <c:v>66.551000000000002</c:v>
                </c:pt>
                <c:pt idx="22">
                  <c:v>70.597999999999999</c:v>
                </c:pt>
                <c:pt idx="26">
                  <c:v>62.767000000000003</c:v>
                </c:pt>
                <c:pt idx="27">
                  <c:v>65.983999999999995</c:v>
                </c:pt>
                <c:pt idx="28">
                  <c:v>64.822000000000003</c:v>
                </c:pt>
                <c:pt idx="29">
                  <c:v>65.686000000000007</c:v>
                </c:pt>
                <c:pt idx="30">
                  <c:v>67.138000000000005</c:v>
                </c:pt>
                <c:pt idx="31">
                  <c:v>67.022999999999996</c:v>
                </c:pt>
                <c:pt idx="35">
                  <c:v>64.302999999999997</c:v>
                </c:pt>
                <c:pt idx="36">
                  <c:v>63.87</c:v>
                </c:pt>
                <c:pt idx="37">
                  <c:v>69.557000000000002</c:v>
                </c:pt>
                <c:pt idx="38">
                  <c:v>63.292999999999999</c:v>
                </c:pt>
                <c:pt idx="42">
                  <c:v>63.497999999999998</c:v>
                </c:pt>
                <c:pt idx="43">
                  <c:v>62.68</c:v>
                </c:pt>
                <c:pt idx="44">
                  <c:v>64.688000000000002</c:v>
                </c:pt>
                <c:pt idx="45">
                  <c:v>67.058000000000007</c:v>
                </c:pt>
                <c:pt idx="46">
                  <c:v>64.763999999999996</c:v>
                </c:pt>
                <c:pt idx="50">
                  <c:v>64.88</c:v>
                </c:pt>
                <c:pt idx="51">
                  <c:v>62.795999999999999</c:v>
                </c:pt>
                <c:pt idx="52">
                  <c:v>60.284999999999997</c:v>
                </c:pt>
                <c:pt idx="53">
                  <c:v>66.602999999999994</c:v>
                </c:pt>
                <c:pt idx="54">
                  <c:v>65.650999999999996</c:v>
                </c:pt>
                <c:pt idx="55">
                  <c:v>59.966000000000001</c:v>
                </c:pt>
                <c:pt idx="60">
                  <c:v>62.936999999999998</c:v>
                </c:pt>
                <c:pt idx="61">
                  <c:v>68.171000000000006</c:v>
                </c:pt>
                <c:pt idx="62">
                  <c:v>64.066000000000003</c:v>
                </c:pt>
                <c:pt idx="63">
                  <c:v>67.884</c:v>
                </c:pt>
                <c:pt idx="67">
                  <c:v>63.279000000000003</c:v>
                </c:pt>
                <c:pt idx="68">
                  <c:v>64.42</c:v>
                </c:pt>
                <c:pt idx="69">
                  <c:v>65.481999999999999</c:v>
                </c:pt>
                <c:pt idx="70">
                  <c:v>66.048000000000002</c:v>
                </c:pt>
                <c:pt idx="74">
                  <c:v>60.348999999999997</c:v>
                </c:pt>
                <c:pt idx="75">
                  <c:v>64.548000000000002</c:v>
                </c:pt>
                <c:pt idx="76">
                  <c:v>66.626000000000005</c:v>
                </c:pt>
                <c:pt idx="77">
                  <c:v>65.945999999999998</c:v>
                </c:pt>
                <c:pt idx="78">
                  <c:v>67.825999999999993</c:v>
                </c:pt>
                <c:pt idx="82">
                  <c:v>65.323999999999998</c:v>
                </c:pt>
                <c:pt idx="83">
                  <c:v>65.436000000000007</c:v>
                </c:pt>
                <c:pt idx="84">
                  <c:v>67.932000000000002</c:v>
                </c:pt>
                <c:pt idx="85">
                  <c:v>68.281000000000006</c:v>
                </c:pt>
                <c:pt idx="86">
                  <c:v>68.653000000000006</c:v>
                </c:pt>
                <c:pt idx="90">
                  <c:v>63.33</c:v>
                </c:pt>
                <c:pt idx="91">
                  <c:v>65.257000000000005</c:v>
                </c:pt>
                <c:pt idx="92">
                  <c:v>62.857999999999997</c:v>
                </c:pt>
                <c:pt idx="93">
                  <c:v>64.346999999999994</c:v>
                </c:pt>
                <c:pt idx="94">
                  <c:v>63.162999999999997</c:v>
                </c:pt>
                <c:pt idx="98">
                  <c:v>65.486000000000004</c:v>
                </c:pt>
                <c:pt idx="99">
                  <c:v>64.882999999999996</c:v>
                </c:pt>
                <c:pt idx="100">
                  <c:v>67.796000000000006</c:v>
                </c:pt>
                <c:pt idx="101">
                  <c:v>66.903999999999996</c:v>
                </c:pt>
                <c:pt idx="105">
                  <c:v>65.909000000000006</c:v>
                </c:pt>
                <c:pt idx="106">
                  <c:v>65.912000000000006</c:v>
                </c:pt>
                <c:pt idx="107">
                  <c:v>64.971999999999994</c:v>
                </c:pt>
                <c:pt idx="111">
                  <c:v>65.254000000000005</c:v>
                </c:pt>
                <c:pt idx="112">
                  <c:v>66.343000000000004</c:v>
                </c:pt>
                <c:pt idx="113">
                  <c:v>68.364999999999995</c:v>
                </c:pt>
                <c:pt idx="114">
                  <c:v>66.771000000000001</c:v>
                </c:pt>
                <c:pt idx="118">
                  <c:v>60.936</c:v>
                </c:pt>
                <c:pt idx="122">
                  <c:v>62.162999999999997</c:v>
                </c:pt>
                <c:pt idx="123">
                  <c:v>66.802999999999997</c:v>
                </c:pt>
                <c:pt idx="124">
                  <c:v>64.134</c:v>
                </c:pt>
                <c:pt idx="128">
                  <c:v>64.718999999999994</c:v>
                </c:pt>
                <c:pt idx="129">
                  <c:v>67.944999999999993</c:v>
                </c:pt>
                <c:pt idx="130">
                  <c:v>69.238</c:v>
                </c:pt>
                <c:pt idx="134">
                  <c:v>66.343999999999994</c:v>
                </c:pt>
                <c:pt idx="138">
                  <c:v>65.366</c:v>
                </c:pt>
                <c:pt idx="139">
                  <c:v>65.364000000000004</c:v>
                </c:pt>
                <c:pt idx="141">
                  <c:v>65.366</c:v>
                </c:pt>
                <c:pt idx="142">
                  <c:v>65.364000000000004</c:v>
                </c:pt>
                <c:pt idx="143">
                  <c:v>65.424999999999997</c:v>
                </c:pt>
                <c:pt idx="147">
                  <c:v>67.043000000000006</c:v>
                </c:pt>
                <c:pt idx="151">
                  <c:v>65.025999999999996</c:v>
                </c:pt>
                <c:pt idx="152">
                  <c:v>64.337000000000003</c:v>
                </c:pt>
                <c:pt idx="153">
                  <c:v>58.139000000000003</c:v>
                </c:pt>
                <c:pt idx="157">
                  <c:v>64.495999999999995</c:v>
                </c:pt>
                <c:pt idx="158">
                  <c:v>65.254999999999995</c:v>
                </c:pt>
                <c:pt idx="159">
                  <c:v>66.448999999999998</c:v>
                </c:pt>
                <c:pt idx="160">
                  <c:v>66.415999999999997</c:v>
                </c:pt>
                <c:pt idx="161">
                  <c:v>64.694000000000003</c:v>
                </c:pt>
                <c:pt idx="162">
                  <c:v>58.28</c:v>
                </c:pt>
                <c:pt idx="166">
                  <c:v>67.472999999999999</c:v>
                </c:pt>
                <c:pt idx="167">
                  <c:v>70.319000000000003</c:v>
                </c:pt>
                <c:pt idx="168">
                  <c:v>71.040999999999997</c:v>
                </c:pt>
                <c:pt idx="172">
                  <c:v>68.671000000000006</c:v>
                </c:pt>
                <c:pt idx="173">
                  <c:v>71.021000000000001</c:v>
                </c:pt>
                <c:pt idx="174">
                  <c:v>68.385000000000005</c:v>
                </c:pt>
                <c:pt idx="178">
                  <c:v>66.983000000000004</c:v>
                </c:pt>
                <c:pt idx="179">
                  <c:v>70.778999999999996</c:v>
                </c:pt>
                <c:pt idx="180">
                  <c:v>66.980999999999995</c:v>
                </c:pt>
                <c:pt idx="181">
                  <c:v>72.768000000000001</c:v>
                </c:pt>
                <c:pt idx="185">
                  <c:v>69.28</c:v>
                </c:pt>
                <c:pt idx="186">
                  <c:v>67.448999999999998</c:v>
                </c:pt>
                <c:pt idx="187">
                  <c:v>69.378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A1-4B4B-A962-3AE18EACCFE8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All!$DQ$6:$DQ$197</c:f>
              <c:numCache>
                <c:formatCode>General</c:formatCode>
                <c:ptCount val="192"/>
                <c:pt idx="0">
                  <c:v>60.051000000000002</c:v>
                </c:pt>
                <c:pt idx="1">
                  <c:v>60.402999999999999</c:v>
                </c:pt>
                <c:pt idx="2">
                  <c:v>58.801000000000002</c:v>
                </c:pt>
                <c:pt idx="3">
                  <c:v>61.203000000000003</c:v>
                </c:pt>
                <c:pt idx="7">
                  <c:v>63.62</c:v>
                </c:pt>
                <c:pt idx="8">
                  <c:v>57.921999999999997</c:v>
                </c:pt>
                <c:pt idx="9">
                  <c:v>58.131999999999998</c:v>
                </c:pt>
                <c:pt idx="10">
                  <c:v>58.968000000000004</c:v>
                </c:pt>
                <c:pt idx="11">
                  <c:v>60.768000000000001</c:v>
                </c:pt>
                <c:pt idx="12">
                  <c:v>59.350999999999999</c:v>
                </c:pt>
                <c:pt idx="13">
                  <c:v>60.825000000000003</c:v>
                </c:pt>
                <c:pt idx="17">
                  <c:v>62.317999999999998</c:v>
                </c:pt>
                <c:pt idx="18">
                  <c:v>62.218000000000004</c:v>
                </c:pt>
                <c:pt idx="19">
                  <c:v>60.494</c:v>
                </c:pt>
                <c:pt idx="20">
                  <c:v>62.164000000000001</c:v>
                </c:pt>
                <c:pt idx="21">
                  <c:v>61.758000000000003</c:v>
                </c:pt>
                <c:pt idx="22">
                  <c:v>58.88</c:v>
                </c:pt>
                <c:pt idx="26">
                  <c:v>59.706000000000003</c:v>
                </c:pt>
                <c:pt idx="27">
                  <c:v>59.439</c:v>
                </c:pt>
                <c:pt idx="28">
                  <c:v>57.115000000000002</c:v>
                </c:pt>
                <c:pt idx="29">
                  <c:v>59.076000000000001</c:v>
                </c:pt>
                <c:pt idx="30">
                  <c:v>56.906999999999996</c:v>
                </c:pt>
                <c:pt idx="31">
                  <c:v>63.991999999999997</c:v>
                </c:pt>
                <c:pt idx="35">
                  <c:v>61.164999999999999</c:v>
                </c:pt>
                <c:pt idx="36">
                  <c:v>62.222999999999999</c:v>
                </c:pt>
                <c:pt idx="37">
                  <c:v>61.030999999999999</c:v>
                </c:pt>
                <c:pt idx="38">
                  <c:v>60.378</c:v>
                </c:pt>
                <c:pt idx="42">
                  <c:v>64.287000000000006</c:v>
                </c:pt>
                <c:pt idx="43">
                  <c:v>60.649000000000001</c:v>
                </c:pt>
                <c:pt idx="44">
                  <c:v>61.585000000000001</c:v>
                </c:pt>
                <c:pt idx="45">
                  <c:v>63.308</c:v>
                </c:pt>
                <c:pt idx="46">
                  <c:v>62.119</c:v>
                </c:pt>
                <c:pt idx="50">
                  <c:v>60.57</c:v>
                </c:pt>
                <c:pt idx="51">
                  <c:v>59.116</c:v>
                </c:pt>
                <c:pt idx="52">
                  <c:v>59.768999999999998</c:v>
                </c:pt>
                <c:pt idx="53">
                  <c:v>61.432000000000002</c:v>
                </c:pt>
                <c:pt idx="54">
                  <c:v>58.387</c:v>
                </c:pt>
                <c:pt idx="55">
                  <c:v>60.966999999999999</c:v>
                </c:pt>
                <c:pt idx="60">
                  <c:v>58.381</c:v>
                </c:pt>
                <c:pt idx="61">
                  <c:v>58.244999999999997</c:v>
                </c:pt>
                <c:pt idx="62">
                  <c:v>59.536999999999999</c:v>
                </c:pt>
                <c:pt idx="63">
                  <c:v>56.326999999999998</c:v>
                </c:pt>
                <c:pt idx="67">
                  <c:v>60.139000000000003</c:v>
                </c:pt>
                <c:pt idx="68">
                  <c:v>60.731000000000002</c:v>
                </c:pt>
                <c:pt idx="69">
                  <c:v>61.500999999999998</c:v>
                </c:pt>
                <c:pt idx="70">
                  <c:v>61.183999999999997</c:v>
                </c:pt>
                <c:pt idx="74">
                  <c:v>62.698</c:v>
                </c:pt>
                <c:pt idx="75">
                  <c:v>61.433</c:v>
                </c:pt>
                <c:pt idx="76">
                  <c:v>61.338000000000001</c:v>
                </c:pt>
                <c:pt idx="77">
                  <c:v>59.715000000000003</c:v>
                </c:pt>
                <c:pt idx="78">
                  <c:v>62.767000000000003</c:v>
                </c:pt>
                <c:pt idx="82">
                  <c:v>60.719000000000001</c:v>
                </c:pt>
                <c:pt idx="83">
                  <c:v>60.472000000000001</c:v>
                </c:pt>
                <c:pt idx="84">
                  <c:v>60.893000000000001</c:v>
                </c:pt>
                <c:pt idx="85">
                  <c:v>59.500999999999998</c:v>
                </c:pt>
                <c:pt idx="86">
                  <c:v>61.756999999999998</c:v>
                </c:pt>
                <c:pt idx="90">
                  <c:v>59.701999999999998</c:v>
                </c:pt>
                <c:pt idx="91">
                  <c:v>62.396999999999998</c:v>
                </c:pt>
                <c:pt idx="92">
                  <c:v>61.436999999999998</c:v>
                </c:pt>
                <c:pt idx="93">
                  <c:v>62.231000000000002</c:v>
                </c:pt>
                <c:pt idx="94">
                  <c:v>61.527000000000001</c:v>
                </c:pt>
                <c:pt idx="98">
                  <c:v>59.42</c:v>
                </c:pt>
                <c:pt idx="99">
                  <c:v>59.253</c:v>
                </c:pt>
                <c:pt idx="100">
                  <c:v>58.35</c:v>
                </c:pt>
                <c:pt idx="101">
                  <c:v>61.429000000000002</c:v>
                </c:pt>
                <c:pt idx="105">
                  <c:v>60.524999999999999</c:v>
                </c:pt>
                <c:pt idx="106">
                  <c:v>58.831000000000003</c:v>
                </c:pt>
                <c:pt idx="107">
                  <c:v>56.716999999999999</c:v>
                </c:pt>
                <c:pt idx="111">
                  <c:v>58.994999999999997</c:v>
                </c:pt>
                <c:pt idx="112">
                  <c:v>59.47</c:v>
                </c:pt>
                <c:pt idx="113">
                  <c:v>58.713999999999999</c:v>
                </c:pt>
                <c:pt idx="114">
                  <c:v>61.070999999999998</c:v>
                </c:pt>
                <c:pt idx="118">
                  <c:v>63.749000000000002</c:v>
                </c:pt>
                <c:pt idx="122">
                  <c:v>57.893999999999998</c:v>
                </c:pt>
                <c:pt idx="123">
                  <c:v>57.15</c:v>
                </c:pt>
                <c:pt idx="124">
                  <c:v>55.534999999999997</c:v>
                </c:pt>
                <c:pt idx="128">
                  <c:v>58.252000000000002</c:v>
                </c:pt>
                <c:pt idx="129">
                  <c:v>57.264000000000003</c:v>
                </c:pt>
                <c:pt idx="130">
                  <c:v>57.798999999999999</c:v>
                </c:pt>
                <c:pt idx="134">
                  <c:v>58.656999999999996</c:v>
                </c:pt>
                <c:pt idx="138">
                  <c:v>57.475000000000001</c:v>
                </c:pt>
                <c:pt idx="139">
                  <c:v>58.13</c:v>
                </c:pt>
                <c:pt idx="141">
                  <c:v>57.475000000000001</c:v>
                </c:pt>
                <c:pt idx="142">
                  <c:v>58.13</c:v>
                </c:pt>
                <c:pt idx="143">
                  <c:v>60.798000000000002</c:v>
                </c:pt>
                <c:pt idx="147">
                  <c:v>60.802</c:v>
                </c:pt>
                <c:pt idx="151">
                  <c:v>61.975000000000001</c:v>
                </c:pt>
                <c:pt idx="152">
                  <c:v>61.451999999999998</c:v>
                </c:pt>
                <c:pt idx="153">
                  <c:v>64.385000000000005</c:v>
                </c:pt>
                <c:pt idx="157">
                  <c:v>60.353999999999999</c:v>
                </c:pt>
                <c:pt idx="158">
                  <c:v>61.295000000000002</c:v>
                </c:pt>
                <c:pt idx="159">
                  <c:v>62.872999999999998</c:v>
                </c:pt>
                <c:pt idx="160">
                  <c:v>63.72</c:v>
                </c:pt>
                <c:pt idx="161">
                  <c:v>62.789000000000001</c:v>
                </c:pt>
                <c:pt idx="162">
                  <c:v>68.813999999999993</c:v>
                </c:pt>
                <c:pt idx="166">
                  <c:v>63.645000000000003</c:v>
                </c:pt>
                <c:pt idx="167">
                  <c:v>62.597000000000001</c:v>
                </c:pt>
                <c:pt idx="168">
                  <c:v>63.421999999999997</c:v>
                </c:pt>
                <c:pt idx="172">
                  <c:v>62.081000000000003</c:v>
                </c:pt>
                <c:pt idx="173">
                  <c:v>62.512</c:v>
                </c:pt>
                <c:pt idx="174">
                  <c:v>62.654000000000003</c:v>
                </c:pt>
                <c:pt idx="178">
                  <c:v>62.966000000000001</c:v>
                </c:pt>
                <c:pt idx="179">
                  <c:v>63.569000000000003</c:v>
                </c:pt>
                <c:pt idx="180">
                  <c:v>62.183</c:v>
                </c:pt>
                <c:pt idx="181">
                  <c:v>63.786999999999999</c:v>
                </c:pt>
                <c:pt idx="185">
                  <c:v>64.135999999999996</c:v>
                </c:pt>
                <c:pt idx="186">
                  <c:v>64.397999999999996</c:v>
                </c:pt>
                <c:pt idx="187">
                  <c:v>64.406999999999996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A1-4B4B-A962-3AE18EACCFE8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All!$DR$6:$DR$197</c:f>
              <c:numCache>
                <c:formatCode>General</c:formatCode>
                <c:ptCount val="192"/>
                <c:pt idx="0">
                  <c:v>50.404000000000003</c:v>
                </c:pt>
                <c:pt idx="1">
                  <c:v>52.779000000000003</c:v>
                </c:pt>
                <c:pt idx="2">
                  <c:v>53.167000000000002</c:v>
                </c:pt>
                <c:pt idx="3">
                  <c:v>53.165999999999997</c:v>
                </c:pt>
                <c:pt idx="7">
                  <c:v>53.082000000000001</c:v>
                </c:pt>
                <c:pt idx="8">
                  <c:v>53.674999999999997</c:v>
                </c:pt>
                <c:pt idx="9">
                  <c:v>54.106000000000002</c:v>
                </c:pt>
                <c:pt idx="10">
                  <c:v>52.582000000000001</c:v>
                </c:pt>
                <c:pt idx="11">
                  <c:v>53.351999999999997</c:v>
                </c:pt>
                <c:pt idx="12">
                  <c:v>53.139000000000003</c:v>
                </c:pt>
                <c:pt idx="13">
                  <c:v>54.92</c:v>
                </c:pt>
                <c:pt idx="17">
                  <c:v>51.276000000000003</c:v>
                </c:pt>
                <c:pt idx="18">
                  <c:v>52.335999999999999</c:v>
                </c:pt>
                <c:pt idx="19">
                  <c:v>54.155000000000001</c:v>
                </c:pt>
                <c:pt idx="20">
                  <c:v>56.128999999999998</c:v>
                </c:pt>
                <c:pt idx="21">
                  <c:v>53.762999999999998</c:v>
                </c:pt>
                <c:pt idx="22">
                  <c:v>52.226999999999997</c:v>
                </c:pt>
                <c:pt idx="26">
                  <c:v>53.633000000000003</c:v>
                </c:pt>
                <c:pt idx="27">
                  <c:v>53.091000000000001</c:v>
                </c:pt>
                <c:pt idx="28">
                  <c:v>52.918999999999997</c:v>
                </c:pt>
                <c:pt idx="29">
                  <c:v>53.499000000000002</c:v>
                </c:pt>
                <c:pt idx="30">
                  <c:v>53.741999999999997</c:v>
                </c:pt>
                <c:pt idx="31">
                  <c:v>51.776000000000003</c:v>
                </c:pt>
                <c:pt idx="35">
                  <c:v>53.951999999999998</c:v>
                </c:pt>
                <c:pt idx="36">
                  <c:v>54.302</c:v>
                </c:pt>
                <c:pt idx="37">
                  <c:v>54.911999999999999</c:v>
                </c:pt>
                <c:pt idx="38">
                  <c:v>50.837000000000003</c:v>
                </c:pt>
                <c:pt idx="42">
                  <c:v>54.988</c:v>
                </c:pt>
                <c:pt idx="43">
                  <c:v>53.491</c:v>
                </c:pt>
                <c:pt idx="44">
                  <c:v>54.676000000000002</c:v>
                </c:pt>
                <c:pt idx="45">
                  <c:v>53.734999999999999</c:v>
                </c:pt>
                <c:pt idx="46">
                  <c:v>54.996000000000002</c:v>
                </c:pt>
                <c:pt idx="50">
                  <c:v>53.213999999999999</c:v>
                </c:pt>
                <c:pt idx="51">
                  <c:v>54.393000000000001</c:v>
                </c:pt>
                <c:pt idx="52">
                  <c:v>49.289000000000001</c:v>
                </c:pt>
                <c:pt idx="53">
                  <c:v>54.258000000000003</c:v>
                </c:pt>
                <c:pt idx="54">
                  <c:v>52.61</c:v>
                </c:pt>
                <c:pt idx="55">
                  <c:v>53.101999999999997</c:v>
                </c:pt>
                <c:pt idx="60">
                  <c:v>53.048000000000002</c:v>
                </c:pt>
                <c:pt idx="61">
                  <c:v>53.78</c:v>
                </c:pt>
                <c:pt idx="62">
                  <c:v>54.149000000000001</c:v>
                </c:pt>
                <c:pt idx="63">
                  <c:v>53.588000000000001</c:v>
                </c:pt>
                <c:pt idx="67">
                  <c:v>50.951999999999998</c:v>
                </c:pt>
                <c:pt idx="68">
                  <c:v>54.09</c:v>
                </c:pt>
                <c:pt idx="69">
                  <c:v>55.179000000000002</c:v>
                </c:pt>
                <c:pt idx="70">
                  <c:v>54.466000000000001</c:v>
                </c:pt>
                <c:pt idx="74">
                  <c:v>53.167000000000002</c:v>
                </c:pt>
                <c:pt idx="75">
                  <c:v>54.655000000000001</c:v>
                </c:pt>
                <c:pt idx="76">
                  <c:v>54.741</c:v>
                </c:pt>
                <c:pt idx="77">
                  <c:v>54.274000000000001</c:v>
                </c:pt>
                <c:pt idx="78">
                  <c:v>53.828000000000003</c:v>
                </c:pt>
                <c:pt idx="82">
                  <c:v>54.206000000000003</c:v>
                </c:pt>
                <c:pt idx="83">
                  <c:v>53.27</c:v>
                </c:pt>
                <c:pt idx="84">
                  <c:v>55.106999999999999</c:v>
                </c:pt>
                <c:pt idx="85">
                  <c:v>54.378</c:v>
                </c:pt>
                <c:pt idx="86">
                  <c:v>53.162999999999997</c:v>
                </c:pt>
                <c:pt idx="90">
                  <c:v>55.33</c:v>
                </c:pt>
                <c:pt idx="91">
                  <c:v>55.161999999999999</c:v>
                </c:pt>
                <c:pt idx="92">
                  <c:v>53.933</c:v>
                </c:pt>
                <c:pt idx="93">
                  <c:v>53.908000000000001</c:v>
                </c:pt>
                <c:pt idx="94">
                  <c:v>55.088999999999999</c:v>
                </c:pt>
                <c:pt idx="98">
                  <c:v>53.856999999999999</c:v>
                </c:pt>
                <c:pt idx="99">
                  <c:v>54.563000000000002</c:v>
                </c:pt>
                <c:pt idx="100">
                  <c:v>54.826000000000001</c:v>
                </c:pt>
                <c:pt idx="101">
                  <c:v>53.887999999999998</c:v>
                </c:pt>
                <c:pt idx="105">
                  <c:v>55.527000000000001</c:v>
                </c:pt>
                <c:pt idx="106">
                  <c:v>53.976999999999997</c:v>
                </c:pt>
                <c:pt idx="107">
                  <c:v>52.737000000000002</c:v>
                </c:pt>
                <c:pt idx="111">
                  <c:v>54.752000000000002</c:v>
                </c:pt>
                <c:pt idx="112">
                  <c:v>55.151000000000003</c:v>
                </c:pt>
                <c:pt idx="113">
                  <c:v>54.576999999999998</c:v>
                </c:pt>
                <c:pt idx="114">
                  <c:v>54.631</c:v>
                </c:pt>
                <c:pt idx="118">
                  <c:v>51.802</c:v>
                </c:pt>
                <c:pt idx="122">
                  <c:v>53.933999999999997</c:v>
                </c:pt>
                <c:pt idx="123">
                  <c:v>55.759</c:v>
                </c:pt>
                <c:pt idx="124">
                  <c:v>54.06</c:v>
                </c:pt>
                <c:pt idx="128">
                  <c:v>54.743000000000002</c:v>
                </c:pt>
                <c:pt idx="129">
                  <c:v>56.357999999999997</c:v>
                </c:pt>
                <c:pt idx="130">
                  <c:v>54.817999999999998</c:v>
                </c:pt>
                <c:pt idx="134">
                  <c:v>55.45</c:v>
                </c:pt>
                <c:pt idx="138">
                  <c:v>56.055</c:v>
                </c:pt>
                <c:pt idx="139">
                  <c:v>56.195999999999998</c:v>
                </c:pt>
                <c:pt idx="141">
                  <c:v>56.055</c:v>
                </c:pt>
                <c:pt idx="142">
                  <c:v>56.195999999999998</c:v>
                </c:pt>
                <c:pt idx="143">
                  <c:v>54.387999999999998</c:v>
                </c:pt>
                <c:pt idx="147">
                  <c:v>54.865000000000002</c:v>
                </c:pt>
                <c:pt idx="151">
                  <c:v>52.972999999999999</c:v>
                </c:pt>
                <c:pt idx="152">
                  <c:v>54.13</c:v>
                </c:pt>
                <c:pt idx="153">
                  <c:v>50.250999999999998</c:v>
                </c:pt>
                <c:pt idx="157">
                  <c:v>50.249000000000002</c:v>
                </c:pt>
                <c:pt idx="158">
                  <c:v>53.73</c:v>
                </c:pt>
                <c:pt idx="159">
                  <c:v>53.511000000000003</c:v>
                </c:pt>
                <c:pt idx="160">
                  <c:v>52.978000000000002</c:v>
                </c:pt>
                <c:pt idx="161">
                  <c:v>52.084000000000003</c:v>
                </c:pt>
                <c:pt idx="162">
                  <c:v>51.91</c:v>
                </c:pt>
                <c:pt idx="166">
                  <c:v>55.938000000000002</c:v>
                </c:pt>
                <c:pt idx="167">
                  <c:v>55.57</c:v>
                </c:pt>
                <c:pt idx="168">
                  <c:v>54.445</c:v>
                </c:pt>
                <c:pt idx="172">
                  <c:v>55.061</c:v>
                </c:pt>
                <c:pt idx="173">
                  <c:v>55.396000000000001</c:v>
                </c:pt>
                <c:pt idx="174">
                  <c:v>55.332000000000001</c:v>
                </c:pt>
                <c:pt idx="178">
                  <c:v>55.287999999999997</c:v>
                </c:pt>
                <c:pt idx="179">
                  <c:v>54.268000000000001</c:v>
                </c:pt>
                <c:pt idx="180">
                  <c:v>54.168999999999997</c:v>
                </c:pt>
                <c:pt idx="181">
                  <c:v>55.496000000000002</c:v>
                </c:pt>
                <c:pt idx="185">
                  <c:v>54.991</c:v>
                </c:pt>
                <c:pt idx="186">
                  <c:v>55.715000000000003</c:v>
                </c:pt>
                <c:pt idx="187">
                  <c:v>55.231000000000002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A1-4B4B-A962-3AE18EACCFE8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All!$DS$6:$DS$197</c:f>
              <c:numCache>
                <c:formatCode>General</c:formatCode>
                <c:ptCount val="192"/>
                <c:pt idx="0">
                  <c:v>50.787999999999997</c:v>
                </c:pt>
                <c:pt idx="1">
                  <c:v>51.923999999999999</c:v>
                </c:pt>
                <c:pt idx="2">
                  <c:v>52.003999999999998</c:v>
                </c:pt>
                <c:pt idx="3">
                  <c:v>52.49</c:v>
                </c:pt>
                <c:pt idx="7">
                  <c:v>50.463999999999999</c:v>
                </c:pt>
                <c:pt idx="8">
                  <c:v>51.670999999999999</c:v>
                </c:pt>
                <c:pt idx="9">
                  <c:v>52.262</c:v>
                </c:pt>
                <c:pt idx="10">
                  <c:v>51.238999999999997</c:v>
                </c:pt>
                <c:pt idx="11">
                  <c:v>51.609000000000002</c:v>
                </c:pt>
                <c:pt idx="12">
                  <c:v>52.890999999999998</c:v>
                </c:pt>
                <c:pt idx="13">
                  <c:v>53.424999999999997</c:v>
                </c:pt>
                <c:pt idx="17">
                  <c:v>51.067</c:v>
                </c:pt>
                <c:pt idx="18">
                  <c:v>51.597999999999999</c:v>
                </c:pt>
                <c:pt idx="19">
                  <c:v>52.430999999999997</c:v>
                </c:pt>
                <c:pt idx="20">
                  <c:v>54.914999999999999</c:v>
                </c:pt>
                <c:pt idx="21">
                  <c:v>53.008000000000003</c:v>
                </c:pt>
                <c:pt idx="22">
                  <c:v>55.134</c:v>
                </c:pt>
                <c:pt idx="26">
                  <c:v>50.267000000000003</c:v>
                </c:pt>
                <c:pt idx="27">
                  <c:v>51.776000000000003</c:v>
                </c:pt>
                <c:pt idx="28">
                  <c:v>51.231000000000002</c:v>
                </c:pt>
                <c:pt idx="29">
                  <c:v>51.543999999999997</c:v>
                </c:pt>
                <c:pt idx="30">
                  <c:v>51.511000000000003</c:v>
                </c:pt>
                <c:pt idx="31">
                  <c:v>53.356000000000002</c:v>
                </c:pt>
                <c:pt idx="35">
                  <c:v>53.353999999999999</c:v>
                </c:pt>
                <c:pt idx="36">
                  <c:v>53.509</c:v>
                </c:pt>
                <c:pt idx="37">
                  <c:v>52.856999999999999</c:v>
                </c:pt>
                <c:pt idx="38">
                  <c:v>55.01</c:v>
                </c:pt>
                <c:pt idx="42">
                  <c:v>51.914000000000001</c:v>
                </c:pt>
                <c:pt idx="43">
                  <c:v>52.212000000000003</c:v>
                </c:pt>
                <c:pt idx="44">
                  <c:v>52.856000000000002</c:v>
                </c:pt>
                <c:pt idx="45">
                  <c:v>53.28</c:v>
                </c:pt>
                <c:pt idx="46">
                  <c:v>54.252000000000002</c:v>
                </c:pt>
                <c:pt idx="50">
                  <c:v>48.881</c:v>
                </c:pt>
                <c:pt idx="51">
                  <c:v>50.670999999999999</c:v>
                </c:pt>
                <c:pt idx="52">
                  <c:v>49.445999999999998</c:v>
                </c:pt>
                <c:pt idx="53">
                  <c:v>51.356000000000002</c:v>
                </c:pt>
                <c:pt idx="54">
                  <c:v>51.476999999999997</c:v>
                </c:pt>
                <c:pt idx="55">
                  <c:v>51.719000000000001</c:v>
                </c:pt>
                <c:pt idx="60">
                  <c:v>50.862000000000002</c:v>
                </c:pt>
                <c:pt idx="61">
                  <c:v>51.113</c:v>
                </c:pt>
                <c:pt idx="62">
                  <c:v>51.962000000000003</c:v>
                </c:pt>
                <c:pt idx="63">
                  <c:v>52.481000000000002</c:v>
                </c:pt>
                <c:pt idx="67">
                  <c:v>49.823</c:v>
                </c:pt>
                <c:pt idx="68">
                  <c:v>52.039000000000001</c:v>
                </c:pt>
                <c:pt idx="69">
                  <c:v>52.686</c:v>
                </c:pt>
                <c:pt idx="70">
                  <c:v>52.421999999999997</c:v>
                </c:pt>
                <c:pt idx="74">
                  <c:v>50.097000000000001</c:v>
                </c:pt>
                <c:pt idx="75">
                  <c:v>53.037999999999997</c:v>
                </c:pt>
                <c:pt idx="76">
                  <c:v>52.817</c:v>
                </c:pt>
                <c:pt idx="77">
                  <c:v>52.204000000000001</c:v>
                </c:pt>
                <c:pt idx="78">
                  <c:v>53.088999999999999</c:v>
                </c:pt>
                <c:pt idx="82">
                  <c:v>51.322000000000003</c:v>
                </c:pt>
                <c:pt idx="83">
                  <c:v>51.088999999999999</c:v>
                </c:pt>
                <c:pt idx="84">
                  <c:v>52.38</c:v>
                </c:pt>
                <c:pt idx="85">
                  <c:v>53.454000000000001</c:v>
                </c:pt>
                <c:pt idx="86">
                  <c:v>53.389000000000003</c:v>
                </c:pt>
                <c:pt idx="90">
                  <c:v>52.33</c:v>
                </c:pt>
                <c:pt idx="91">
                  <c:v>52.654000000000003</c:v>
                </c:pt>
                <c:pt idx="92">
                  <c:v>52.085999999999999</c:v>
                </c:pt>
                <c:pt idx="93">
                  <c:v>51.756</c:v>
                </c:pt>
                <c:pt idx="94">
                  <c:v>52.372</c:v>
                </c:pt>
                <c:pt idx="98">
                  <c:v>49.819000000000003</c:v>
                </c:pt>
                <c:pt idx="99">
                  <c:v>50.368000000000002</c:v>
                </c:pt>
                <c:pt idx="100">
                  <c:v>50.595999999999997</c:v>
                </c:pt>
                <c:pt idx="101">
                  <c:v>50.424999999999997</c:v>
                </c:pt>
                <c:pt idx="105">
                  <c:v>51.17</c:v>
                </c:pt>
                <c:pt idx="106">
                  <c:v>49.771000000000001</c:v>
                </c:pt>
                <c:pt idx="107">
                  <c:v>50.621000000000002</c:v>
                </c:pt>
                <c:pt idx="111">
                  <c:v>49.886000000000003</c:v>
                </c:pt>
                <c:pt idx="112">
                  <c:v>51.29</c:v>
                </c:pt>
                <c:pt idx="113">
                  <c:v>51.191000000000003</c:v>
                </c:pt>
                <c:pt idx="114">
                  <c:v>52.253999999999998</c:v>
                </c:pt>
                <c:pt idx="118">
                  <c:v>47.378999999999998</c:v>
                </c:pt>
                <c:pt idx="122">
                  <c:v>46.811999999999998</c:v>
                </c:pt>
                <c:pt idx="123">
                  <c:v>49.616</c:v>
                </c:pt>
                <c:pt idx="124">
                  <c:v>49.064</c:v>
                </c:pt>
                <c:pt idx="128">
                  <c:v>48.645000000000003</c:v>
                </c:pt>
                <c:pt idx="129">
                  <c:v>49.69</c:v>
                </c:pt>
                <c:pt idx="130">
                  <c:v>48.534999999999997</c:v>
                </c:pt>
                <c:pt idx="134">
                  <c:v>49.04</c:v>
                </c:pt>
                <c:pt idx="138">
                  <c:v>49.017000000000003</c:v>
                </c:pt>
                <c:pt idx="139">
                  <c:v>50.116999999999997</c:v>
                </c:pt>
                <c:pt idx="141">
                  <c:v>49.017000000000003</c:v>
                </c:pt>
                <c:pt idx="142">
                  <c:v>50.116999999999997</c:v>
                </c:pt>
                <c:pt idx="143">
                  <c:v>50.956000000000003</c:v>
                </c:pt>
                <c:pt idx="147">
                  <c:v>51.74</c:v>
                </c:pt>
                <c:pt idx="151">
                  <c:v>51.600999999999999</c:v>
                </c:pt>
                <c:pt idx="152">
                  <c:v>52.331000000000003</c:v>
                </c:pt>
                <c:pt idx="153">
                  <c:v>54.216000000000001</c:v>
                </c:pt>
                <c:pt idx="157">
                  <c:v>52.027999999999999</c:v>
                </c:pt>
                <c:pt idx="158">
                  <c:v>52.273000000000003</c:v>
                </c:pt>
                <c:pt idx="159">
                  <c:v>52.752000000000002</c:v>
                </c:pt>
                <c:pt idx="160">
                  <c:v>53.768000000000001</c:v>
                </c:pt>
                <c:pt idx="161">
                  <c:v>53.893999999999998</c:v>
                </c:pt>
                <c:pt idx="162">
                  <c:v>58.405000000000001</c:v>
                </c:pt>
                <c:pt idx="166">
                  <c:v>52.908000000000001</c:v>
                </c:pt>
                <c:pt idx="167">
                  <c:v>53.18</c:v>
                </c:pt>
                <c:pt idx="168">
                  <c:v>55.478999999999999</c:v>
                </c:pt>
                <c:pt idx="172">
                  <c:v>53.226999999999997</c:v>
                </c:pt>
                <c:pt idx="173">
                  <c:v>53.56</c:v>
                </c:pt>
                <c:pt idx="174">
                  <c:v>53.823999999999998</c:v>
                </c:pt>
                <c:pt idx="178">
                  <c:v>54.55</c:v>
                </c:pt>
                <c:pt idx="179">
                  <c:v>53.838000000000001</c:v>
                </c:pt>
                <c:pt idx="180">
                  <c:v>54.41</c:v>
                </c:pt>
                <c:pt idx="181">
                  <c:v>54.003</c:v>
                </c:pt>
                <c:pt idx="185">
                  <c:v>55.37</c:v>
                </c:pt>
                <c:pt idx="186">
                  <c:v>55.838999999999999</c:v>
                </c:pt>
                <c:pt idx="187">
                  <c:v>54.878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A1-4B4B-A962-3AE18EACC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66416"/>
        <c:axId val="656178896"/>
      </c:scatterChart>
      <c:valAx>
        <c:axId val="65616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8896"/>
        <c:crosses val="autoZero"/>
        <c:crossBetween val="midCat"/>
        <c:majorUnit val="20"/>
        <c:minorUnit val="5"/>
      </c:valAx>
      <c:valAx>
        <c:axId val="656178896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All!$DL$6:$DL$197</c:f>
              <c:numCache>
                <c:formatCode>General</c:formatCode>
                <c:ptCount val="192"/>
                <c:pt idx="0">
                  <c:v>0.41399999999999998</c:v>
                </c:pt>
                <c:pt idx="1">
                  <c:v>0.41099999999999998</c:v>
                </c:pt>
                <c:pt idx="2">
                  <c:v>0.41299999999999998</c:v>
                </c:pt>
                <c:pt idx="3">
                  <c:v>0.41299999999999998</c:v>
                </c:pt>
                <c:pt idx="7">
                  <c:v>0.41099999999999998</c:v>
                </c:pt>
                <c:pt idx="8">
                  <c:v>0.40799999999999997</c:v>
                </c:pt>
                <c:pt idx="9">
                  <c:v>0.40500000000000003</c:v>
                </c:pt>
                <c:pt idx="10">
                  <c:v>0.40799999999999997</c:v>
                </c:pt>
                <c:pt idx="11">
                  <c:v>0.41399999999999998</c:v>
                </c:pt>
                <c:pt idx="12">
                  <c:v>0.40699999999999997</c:v>
                </c:pt>
                <c:pt idx="13">
                  <c:v>0.40799999999999997</c:v>
                </c:pt>
                <c:pt idx="17">
                  <c:v>0.41699999999999998</c:v>
                </c:pt>
                <c:pt idx="18">
                  <c:v>0.40600000000000003</c:v>
                </c:pt>
                <c:pt idx="19">
                  <c:v>0.39900000000000002</c:v>
                </c:pt>
                <c:pt idx="20">
                  <c:v>0.39700000000000002</c:v>
                </c:pt>
                <c:pt idx="21">
                  <c:v>0.4</c:v>
                </c:pt>
                <c:pt idx="22">
                  <c:v>0.40600000000000003</c:v>
                </c:pt>
                <c:pt idx="26">
                  <c:v>0.41</c:v>
                </c:pt>
                <c:pt idx="27">
                  <c:v>0.39700000000000002</c:v>
                </c:pt>
                <c:pt idx="28">
                  <c:v>0.40799999999999997</c:v>
                </c:pt>
                <c:pt idx="29">
                  <c:v>0.40600000000000003</c:v>
                </c:pt>
                <c:pt idx="30">
                  <c:v>0.40500000000000003</c:v>
                </c:pt>
                <c:pt idx="31">
                  <c:v>0.41299999999999998</c:v>
                </c:pt>
                <c:pt idx="35">
                  <c:v>0.40799999999999997</c:v>
                </c:pt>
                <c:pt idx="36">
                  <c:v>0.40600000000000003</c:v>
                </c:pt>
                <c:pt idx="37">
                  <c:v>0.40500000000000003</c:v>
                </c:pt>
                <c:pt idx="38">
                  <c:v>0.40799999999999997</c:v>
                </c:pt>
                <c:pt idx="42">
                  <c:v>0.40899999999999997</c:v>
                </c:pt>
                <c:pt idx="43">
                  <c:v>0.40200000000000002</c:v>
                </c:pt>
                <c:pt idx="44">
                  <c:v>0.39900000000000002</c:v>
                </c:pt>
                <c:pt idx="45">
                  <c:v>0.40300000000000002</c:v>
                </c:pt>
                <c:pt idx="46">
                  <c:v>0.39500000000000002</c:v>
                </c:pt>
                <c:pt idx="50">
                  <c:v>0.41599999999999998</c:v>
                </c:pt>
                <c:pt idx="51">
                  <c:v>0.41399999999999998</c:v>
                </c:pt>
                <c:pt idx="52">
                  <c:v>0.42</c:v>
                </c:pt>
                <c:pt idx="53">
                  <c:v>0.41299999999999998</c:v>
                </c:pt>
                <c:pt idx="54">
                  <c:v>0.42</c:v>
                </c:pt>
                <c:pt idx="55">
                  <c:v>0.42099999999999999</c:v>
                </c:pt>
                <c:pt idx="60">
                  <c:v>0.41899999999999998</c:v>
                </c:pt>
                <c:pt idx="61">
                  <c:v>0.41699999999999998</c:v>
                </c:pt>
                <c:pt idx="62">
                  <c:v>0.39800000000000002</c:v>
                </c:pt>
                <c:pt idx="63">
                  <c:v>0.34899999999999998</c:v>
                </c:pt>
                <c:pt idx="67">
                  <c:v>0.40799999999999997</c:v>
                </c:pt>
                <c:pt idx="68">
                  <c:v>0.40300000000000002</c:v>
                </c:pt>
                <c:pt idx="69">
                  <c:v>0.40100000000000002</c:v>
                </c:pt>
                <c:pt idx="70">
                  <c:v>0.40799999999999997</c:v>
                </c:pt>
                <c:pt idx="74">
                  <c:v>0.42</c:v>
                </c:pt>
                <c:pt idx="75">
                  <c:v>0.42</c:v>
                </c:pt>
                <c:pt idx="76">
                  <c:v>0.41199999999999998</c:v>
                </c:pt>
                <c:pt idx="77">
                  <c:v>0.41799999999999998</c:v>
                </c:pt>
                <c:pt idx="78">
                  <c:v>0.41399999999999998</c:v>
                </c:pt>
                <c:pt idx="82">
                  <c:v>0.41499999999999998</c:v>
                </c:pt>
                <c:pt idx="83">
                  <c:v>0.41499999999999998</c:v>
                </c:pt>
                <c:pt idx="84">
                  <c:v>0.41199999999999998</c:v>
                </c:pt>
                <c:pt idx="85">
                  <c:v>0.41299999999999998</c:v>
                </c:pt>
                <c:pt idx="86">
                  <c:v>0.40400000000000003</c:v>
                </c:pt>
                <c:pt idx="90">
                  <c:v>0.41099999999999998</c:v>
                </c:pt>
                <c:pt idx="91">
                  <c:v>0.39500000000000002</c:v>
                </c:pt>
                <c:pt idx="92">
                  <c:v>0.41</c:v>
                </c:pt>
                <c:pt idx="93">
                  <c:v>0.41</c:v>
                </c:pt>
                <c:pt idx="94">
                  <c:v>0.40799999999999997</c:v>
                </c:pt>
                <c:pt idx="98">
                  <c:v>0.41799999999999998</c:v>
                </c:pt>
                <c:pt idx="99">
                  <c:v>0.41499999999999998</c:v>
                </c:pt>
                <c:pt idx="100">
                  <c:v>0.41699999999999998</c:v>
                </c:pt>
                <c:pt idx="101">
                  <c:v>0.41599999999999998</c:v>
                </c:pt>
                <c:pt idx="105">
                  <c:v>0.40799999999999997</c:v>
                </c:pt>
                <c:pt idx="106">
                  <c:v>0.40600000000000003</c:v>
                </c:pt>
                <c:pt idx="107">
                  <c:v>0.40699999999999997</c:v>
                </c:pt>
                <c:pt idx="111">
                  <c:v>0.39500000000000002</c:v>
                </c:pt>
                <c:pt idx="112">
                  <c:v>0.40400000000000003</c:v>
                </c:pt>
                <c:pt idx="113">
                  <c:v>0.40400000000000003</c:v>
                </c:pt>
                <c:pt idx="114">
                  <c:v>0.40699999999999997</c:v>
                </c:pt>
                <c:pt idx="118">
                  <c:v>0.61</c:v>
                </c:pt>
                <c:pt idx="122">
                  <c:v>0.60299999999999998</c:v>
                </c:pt>
                <c:pt idx="123">
                  <c:v>0.60599999999999998</c:v>
                </c:pt>
                <c:pt idx="124">
                  <c:v>0.61199999999999999</c:v>
                </c:pt>
                <c:pt idx="128">
                  <c:v>0.60699999999999998</c:v>
                </c:pt>
                <c:pt idx="129">
                  <c:v>0.61</c:v>
                </c:pt>
                <c:pt idx="130">
                  <c:v>0.60799999999999998</c:v>
                </c:pt>
                <c:pt idx="134">
                  <c:v>0.61099999999999999</c:v>
                </c:pt>
                <c:pt idx="138">
                  <c:v>0.61099999999999999</c:v>
                </c:pt>
                <c:pt idx="139">
                  <c:v>0.61399999999999999</c:v>
                </c:pt>
                <c:pt idx="141">
                  <c:v>0.61099999999999999</c:v>
                </c:pt>
                <c:pt idx="142">
                  <c:v>0.61399999999999999</c:v>
                </c:pt>
                <c:pt idx="143">
                  <c:v>0.60899999999999999</c:v>
                </c:pt>
                <c:pt idx="147">
                  <c:v>0.60799999999999998</c:v>
                </c:pt>
                <c:pt idx="151">
                  <c:v>0.61</c:v>
                </c:pt>
                <c:pt idx="152">
                  <c:v>0.60599999999999998</c:v>
                </c:pt>
                <c:pt idx="153">
                  <c:v>0.64100000000000001</c:v>
                </c:pt>
                <c:pt idx="157">
                  <c:v>0.60799999999999998</c:v>
                </c:pt>
                <c:pt idx="158">
                  <c:v>0.60499999999999998</c:v>
                </c:pt>
                <c:pt idx="159">
                  <c:v>0.60699999999999998</c:v>
                </c:pt>
                <c:pt idx="160">
                  <c:v>0.61299999999999999</c:v>
                </c:pt>
                <c:pt idx="161">
                  <c:v>0.60799999999999998</c:v>
                </c:pt>
                <c:pt idx="162">
                  <c:v>0.66800000000000004</c:v>
                </c:pt>
                <c:pt idx="166">
                  <c:v>0.60899999999999999</c:v>
                </c:pt>
                <c:pt idx="167">
                  <c:v>0.60899999999999999</c:v>
                </c:pt>
                <c:pt idx="168">
                  <c:v>0.61199999999999999</c:v>
                </c:pt>
                <c:pt idx="172">
                  <c:v>0.61199999999999999</c:v>
                </c:pt>
                <c:pt idx="173">
                  <c:v>0.61099999999999999</c:v>
                </c:pt>
                <c:pt idx="174">
                  <c:v>0.61399999999999999</c:v>
                </c:pt>
                <c:pt idx="178">
                  <c:v>0.61199999999999999</c:v>
                </c:pt>
                <c:pt idx="179">
                  <c:v>0.61299999999999999</c:v>
                </c:pt>
                <c:pt idx="180">
                  <c:v>0.61099999999999999</c:v>
                </c:pt>
                <c:pt idx="181">
                  <c:v>0.61299999999999999</c:v>
                </c:pt>
                <c:pt idx="185">
                  <c:v>0.61199999999999999</c:v>
                </c:pt>
                <c:pt idx="186">
                  <c:v>0.61099999999999999</c:v>
                </c:pt>
                <c:pt idx="187">
                  <c:v>0.61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2-41DA-923E-192FD68708B9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All!$DM$6:$DM$197</c:f>
              <c:numCache>
                <c:formatCode>General</c:formatCode>
                <c:ptCount val="192"/>
                <c:pt idx="0">
                  <c:v>0.54600000000000004</c:v>
                </c:pt>
                <c:pt idx="1">
                  <c:v>0.46400000000000002</c:v>
                </c:pt>
                <c:pt idx="2">
                  <c:v>0.436</c:v>
                </c:pt>
                <c:pt idx="3">
                  <c:v>0.441</c:v>
                </c:pt>
                <c:pt idx="7">
                  <c:v>0.52200000000000002</c:v>
                </c:pt>
                <c:pt idx="8">
                  <c:v>0.45900000000000002</c:v>
                </c:pt>
                <c:pt idx="9">
                  <c:v>0.46300000000000002</c:v>
                </c:pt>
                <c:pt idx="10">
                  <c:v>0.45900000000000002</c:v>
                </c:pt>
                <c:pt idx="11">
                  <c:v>0.53100000000000003</c:v>
                </c:pt>
                <c:pt idx="12">
                  <c:v>0.44700000000000001</c:v>
                </c:pt>
                <c:pt idx="13">
                  <c:v>0.54100000000000004</c:v>
                </c:pt>
                <c:pt idx="17">
                  <c:v>0.54100000000000004</c:v>
                </c:pt>
                <c:pt idx="18">
                  <c:v>0.47699999999999998</c:v>
                </c:pt>
                <c:pt idx="19">
                  <c:v>0.52300000000000002</c:v>
                </c:pt>
                <c:pt idx="20">
                  <c:v>0.91700000000000004</c:v>
                </c:pt>
                <c:pt idx="21">
                  <c:v>0.42499999999999999</c:v>
                </c:pt>
                <c:pt idx="22">
                  <c:v>0.46600000000000003</c:v>
                </c:pt>
                <c:pt idx="26">
                  <c:v>0.50800000000000001</c:v>
                </c:pt>
                <c:pt idx="27">
                  <c:v>0.438</c:v>
                </c:pt>
                <c:pt idx="28">
                  <c:v>0.45400000000000001</c:v>
                </c:pt>
                <c:pt idx="29">
                  <c:v>0.48199999999999998</c:v>
                </c:pt>
                <c:pt idx="30">
                  <c:v>0.40600000000000003</c:v>
                </c:pt>
                <c:pt idx="31">
                  <c:v>0.53900000000000003</c:v>
                </c:pt>
                <c:pt idx="35">
                  <c:v>0.48299999999999998</c:v>
                </c:pt>
                <c:pt idx="36">
                  <c:v>-0.01</c:v>
                </c:pt>
                <c:pt idx="37">
                  <c:v>0.503</c:v>
                </c:pt>
                <c:pt idx="38">
                  <c:v>0.80200000000000005</c:v>
                </c:pt>
                <c:pt idx="42">
                  <c:v>0.51600000000000001</c:v>
                </c:pt>
                <c:pt idx="43">
                  <c:v>0.69</c:v>
                </c:pt>
                <c:pt idx="44">
                  <c:v>0.45200000000000001</c:v>
                </c:pt>
                <c:pt idx="45">
                  <c:v>-3.8029999999999999</c:v>
                </c:pt>
                <c:pt idx="46">
                  <c:v>0.46</c:v>
                </c:pt>
                <c:pt idx="50">
                  <c:v>0.49199999999999999</c:v>
                </c:pt>
                <c:pt idx="51">
                  <c:v>0.46800000000000003</c:v>
                </c:pt>
                <c:pt idx="52">
                  <c:v>0.52900000000000003</c:v>
                </c:pt>
                <c:pt idx="53">
                  <c:v>0.44600000000000001</c:v>
                </c:pt>
                <c:pt idx="54">
                  <c:v>0.47499999999999998</c:v>
                </c:pt>
                <c:pt idx="55">
                  <c:v>0.46600000000000003</c:v>
                </c:pt>
                <c:pt idx="60">
                  <c:v>0.51300000000000001</c:v>
                </c:pt>
                <c:pt idx="61">
                  <c:v>0.46800000000000003</c:v>
                </c:pt>
                <c:pt idx="62">
                  <c:v>0.44700000000000001</c:v>
                </c:pt>
                <c:pt idx="63">
                  <c:v>0.21</c:v>
                </c:pt>
                <c:pt idx="67">
                  <c:v>0.47399999999999998</c:v>
                </c:pt>
                <c:pt idx="68">
                  <c:v>0.442</c:v>
                </c:pt>
                <c:pt idx="69">
                  <c:v>-0.95099999999999996</c:v>
                </c:pt>
                <c:pt idx="70">
                  <c:v>0.46200000000000002</c:v>
                </c:pt>
                <c:pt idx="74">
                  <c:v>0.47399999999999998</c:v>
                </c:pt>
                <c:pt idx="75">
                  <c:v>0.57999999999999996</c:v>
                </c:pt>
                <c:pt idx="76">
                  <c:v>0.70199999999999996</c:v>
                </c:pt>
                <c:pt idx="77">
                  <c:v>0.435</c:v>
                </c:pt>
                <c:pt idx="78">
                  <c:v>0.35899999999999999</c:v>
                </c:pt>
                <c:pt idx="82">
                  <c:v>0.504</c:v>
                </c:pt>
                <c:pt idx="83">
                  <c:v>0.46300000000000002</c:v>
                </c:pt>
                <c:pt idx="84">
                  <c:v>0.48299999999999998</c:v>
                </c:pt>
                <c:pt idx="85">
                  <c:v>0.42799999999999999</c:v>
                </c:pt>
                <c:pt idx="86">
                  <c:v>0.45800000000000002</c:v>
                </c:pt>
                <c:pt idx="90">
                  <c:v>0.50600000000000001</c:v>
                </c:pt>
                <c:pt idx="91">
                  <c:v>0.38500000000000001</c:v>
                </c:pt>
                <c:pt idx="92">
                  <c:v>0.39400000000000002</c:v>
                </c:pt>
                <c:pt idx="93">
                  <c:v>0.621</c:v>
                </c:pt>
                <c:pt idx="94">
                  <c:v>0.48799999999999999</c:v>
                </c:pt>
                <c:pt idx="98">
                  <c:v>0.47699999999999998</c:v>
                </c:pt>
                <c:pt idx="99">
                  <c:v>0.51100000000000001</c:v>
                </c:pt>
                <c:pt idx="100">
                  <c:v>0.16900000000000001</c:v>
                </c:pt>
                <c:pt idx="101">
                  <c:v>6.0999999999999999E-2</c:v>
                </c:pt>
                <c:pt idx="105">
                  <c:v>0.91300000000000003</c:v>
                </c:pt>
                <c:pt idx="106">
                  <c:v>0.95899999999999996</c:v>
                </c:pt>
                <c:pt idx="107">
                  <c:v>5.7000000000000002E-2</c:v>
                </c:pt>
                <c:pt idx="111">
                  <c:v>0.504</c:v>
                </c:pt>
                <c:pt idx="112">
                  <c:v>0.47499999999999998</c:v>
                </c:pt>
                <c:pt idx="113">
                  <c:v>0.432</c:v>
                </c:pt>
                <c:pt idx="114">
                  <c:v>0.53400000000000003</c:v>
                </c:pt>
                <c:pt idx="118">
                  <c:v>0.755</c:v>
                </c:pt>
                <c:pt idx="122">
                  <c:v>0.75800000000000001</c:v>
                </c:pt>
                <c:pt idx="123">
                  <c:v>0.752</c:v>
                </c:pt>
                <c:pt idx="124">
                  <c:v>0.755</c:v>
                </c:pt>
                <c:pt idx="128">
                  <c:v>0.69099999999999995</c:v>
                </c:pt>
                <c:pt idx="129">
                  <c:v>0.76200000000000001</c:v>
                </c:pt>
                <c:pt idx="130">
                  <c:v>0.754</c:v>
                </c:pt>
                <c:pt idx="134">
                  <c:v>0.77200000000000002</c:v>
                </c:pt>
                <c:pt idx="138">
                  <c:v>0.77300000000000002</c:v>
                </c:pt>
                <c:pt idx="139">
                  <c:v>0.78</c:v>
                </c:pt>
                <c:pt idx="141">
                  <c:v>0.77300000000000002</c:v>
                </c:pt>
                <c:pt idx="142">
                  <c:v>0.78</c:v>
                </c:pt>
                <c:pt idx="143">
                  <c:v>0.78600000000000003</c:v>
                </c:pt>
                <c:pt idx="147">
                  <c:v>0.77100000000000002</c:v>
                </c:pt>
                <c:pt idx="151">
                  <c:v>0.77600000000000002</c:v>
                </c:pt>
                <c:pt idx="152">
                  <c:v>0.76100000000000001</c:v>
                </c:pt>
                <c:pt idx="153">
                  <c:v>0.79</c:v>
                </c:pt>
                <c:pt idx="157">
                  <c:v>0.77</c:v>
                </c:pt>
                <c:pt idx="158">
                  <c:v>0.76300000000000001</c:v>
                </c:pt>
                <c:pt idx="159">
                  <c:v>0.75900000000000001</c:v>
                </c:pt>
                <c:pt idx="160">
                  <c:v>0.76200000000000001</c:v>
                </c:pt>
                <c:pt idx="161">
                  <c:v>0.76700000000000002</c:v>
                </c:pt>
                <c:pt idx="162">
                  <c:v>0.80800000000000005</c:v>
                </c:pt>
                <c:pt idx="166">
                  <c:v>0.78200000000000003</c:v>
                </c:pt>
                <c:pt idx="167">
                  <c:v>0.76400000000000001</c:v>
                </c:pt>
                <c:pt idx="168">
                  <c:v>0.77600000000000002</c:v>
                </c:pt>
                <c:pt idx="172">
                  <c:v>0.77800000000000002</c:v>
                </c:pt>
                <c:pt idx="173">
                  <c:v>0.76500000000000001</c:v>
                </c:pt>
                <c:pt idx="174">
                  <c:v>0.77800000000000002</c:v>
                </c:pt>
                <c:pt idx="178">
                  <c:v>0.78200000000000003</c:v>
                </c:pt>
                <c:pt idx="179">
                  <c:v>0.77500000000000002</c:v>
                </c:pt>
                <c:pt idx="180">
                  <c:v>0.76800000000000002</c:v>
                </c:pt>
                <c:pt idx="181">
                  <c:v>0.77900000000000003</c:v>
                </c:pt>
                <c:pt idx="185">
                  <c:v>0.79100000000000004</c:v>
                </c:pt>
                <c:pt idx="186">
                  <c:v>0.77700000000000002</c:v>
                </c:pt>
                <c:pt idx="187">
                  <c:v>0.77700000000000002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A2-41DA-923E-192FD68708B9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All!$DN$6:$DN$197</c:f>
              <c:numCache>
                <c:formatCode>General</c:formatCode>
                <c:ptCount val="192"/>
                <c:pt idx="0">
                  <c:v>0.156</c:v>
                </c:pt>
                <c:pt idx="1">
                  <c:v>0.432</c:v>
                </c:pt>
                <c:pt idx="2">
                  <c:v>0.29899999999999999</c:v>
                </c:pt>
                <c:pt idx="3">
                  <c:v>0.434</c:v>
                </c:pt>
                <c:pt idx="7">
                  <c:v>0.42399999999999999</c:v>
                </c:pt>
                <c:pt idx="8">
                  <c:v>0.39600000000000002</c:v>
                </c:pt>
                <c:pt idx="9">
                  <c:v>0.439</c:v>
                </c:pt>
                <c:pt idx="10">
                  <c:v>0.46300000000000002</c:v>
                </c:pt>
                <c:pt idx="11">
                  <c:v>0.44600000000000001</c:v>
                </c:pt>
                <c:pt idx="12">
                  <c:v>0.373</c:v>
                </c:pt>
                <c:pt idx="13">
                  <c:v>1.0309999999999999</c:v>
                </c:pt>
                <c:pt idx="17">
                  <c:v>-0.06</c:v>
                </c:pt>
                <c:pt idx="18">
                  <c:v>0.35799999999999998</c:v>
                </c:pt>
                <c:pt idx="19">
                  <c:v>1.028</c:v>
                </c:pt>
                <c:pt idx="20">
                  <c:v>4.8659999999999997</c:v>
                </c:pt>
                <c:pt idx="21">
                  <c:v>-2E-3</c:v>
                </c:pt>
                <c:pt idx="22">
                  <c:v>0.36799999999999999</c:v>
                </c:pt>
                <c:pt idx="26">
                  <c:v>0.39400000000000002</c:v>
                </c:pt>
                <c:pt idx="27">
                  <c:v>0.36199999999999999</c:v>
                </c:pt>
                <c:pt idx="28">
                  <c:v>0.51400000000000001</c:v>
                </c:pt>
                <c:pt idx="29">
                  <c:v>0.50700000000000001</c:v>
                </c:pt>
                <c:pt idx="30">
                  <c:v>0.219</c:v>
                </c:pt>
                <c:pt idx="31">
                  <c:v>0.378</c:v>
                </c:pt>
                <c:pt idx="35">
                  <c:v>0.34799999999999998</c:v>
                </c:pt>
                <c:pt idx="36">
                  <c:v>-2.4929999999999999</c:v>
                </c:pt>
                <c:pt idx="37">
                  <c:v>0.63500000000000001</c:v>
                </c:pt>
                <c:pt idx="38">
                  <c:v>0.41499999999999998</c:v>
                </c:pt>
                <c:pt idx="42">
                  <c:v>0.70499999999999996</c:v>
                </c:pt>
                <c:pt idx="43">
                  <c:v>0.38700000000000001</c:v>
                </c:pt>
                <c:pt idx="44">
                  <c:v>0.86799999999999999</c:v>
                </c:pt>
                <c:pt idx="45">
                  <c:v>-9.8000000000000007</c:v>
                </c:pt>
                <c:pt idx="46">
                  <c:v>0.432</c:v>
                </c:pt>
                <c:pt idx="50">
                  <c:v>0.49199999999999999</c:v>
                </c:pt>
                <c:pt idx="51">
                  <c:v>0.41199999999999998</c:v>
                </c:pt>
                <c:pt idx="52">
                  <c:v>0.35699999999999998</c:v>
                </c:pt>
                <c:pt idx="53">
                  <c:v>0.46200000000000002</c:v>
                </c:pt>
                <c:pt idx="54">
                  <c:v>0.17199999999999999</c:v>
                </c:pt>
                <c:pt idx="55">
                  <c:v>0.39800000000000002</c:v>
                </c:pt>
                <c:pt idx="60">
                  <c:v>0.379</c:v>
                </c:pt>
                <c:pt idx="61">
                  <c:v>0.26700000000000002</c:v>
                </c:pt>
                <c:pt idx="62">
                  <c:v>0.46800000000000003</c:v>
                </c:pt>
                <c:pt idx="63">
                  <c:v>0.42599999999999999</c:v>
                </c:pt>
                <c:pt idx="67">
                  <c:v>0.08</c:v>
                </c:pt>
                <c:pt idx="68">
                  <c:v>0.28599999999999998</c:v>
                </c:pt>
                <c:pt idx="69">
                  <c:v>-6.69</c:v>
                </c:pt>
                <c:pt idx="70">
                  <c:v>0.42599999999999999</c:v>
                </c:pt>
                <c:pt idx="74">
                  <c:v>0.49299999999999999</c:v>
                </c:pt>
                <c:pt idx="75">
                  <c:v>0.82899999999999996</c:v>
                </c:pt>
                <c:pt idx="76">
                  <c:v>0.41899999999999998</c:v>
                </c:pt>
                <c:pt idx="77">
                  <c:v>0.28299999999999997</c:v>
                </c:pt>
                <c:pt idx="78">
                  <c:v>0.375</c:v>
                </c:pt>
                <c:pt idx="82">
                  <c:v>0.51100000000000001</c:v>
                </c:pt>
                <c:pt idx="83">
                  <c:v>0.64300000000000002</c:v>
                </c:pt>
                <c:pt idx="84">
                  <c:v>0.48799999999999999</c:v>
                </c:pt>
                <c:pt idx="85">
                  <c:v>0.374</c:v>
                </c:pt>
                <c:pt idx="86">
                  <c:v>-2.528</c:v>
                </c:pt>
                <c:pt idx="90">
                  <c:v>2.5000000000000001E-2</c:v>
                </c:pt>
                <c:pt idx="91">
                  <c:v>0.109</c:v>
                </c:pt>
                <c:pt idx="92">
                  <c:v>-0.999</c:v>
                </c:pt>
                <c:pt idx="93">
                  <c:v>0.45500000000000002</c:v>
                </c:pt>
                <c:pt idx="94">
                  <c:v>0.92900000000000005</c:v>
                </c:pt>
                <c:pt idx="98">
                  <c:v>0.45700000000000002</c:v>
                </c:pt>
                <c:pt idx="99">
                  <c:v>0.65500000000000003</c:v>
                </c:pt>
                <c:pt idx="100">
                  <c:v>-2.3170000000000002</c:v>
                </c:pt>
                <c:pt idx="101">
                  <c:v>-11.182</c:v>
                </c:pt>
                <c:pt idx="105">
                  <c:v>0.47899999999999998</c:v>
                </c:pt>
                <c:pt idx="106">
                  <c:v>0.42799999999999999</c:v>
                </c:pt>
                <c:pt idx="107">
                  <c:v>0.48</c:v>
                </c:pt>
                <c:pt idx="111">
                  <c:v>0.438</c:v>
                </c:pt>
                <c:pt idx="112">
                  <c:v>0.46400000000000002</c:v>
                </c:pt>
                <c:pt idx="113">
                  <c:v>3.9E-2</c:v>
                </c:pt>
                <c:pt idx="114">
                  <c:v>0.61299999999999999</c:v>
                </c:pt>
                <c:pt idx="118">
                  <c:v>0.747</c:v>
                </c:pt>
                <c:pt idx="122">
                  <c:v>0.73699999999999999</c:v>
                </c:pt>
                <c:pt idx="123">
                  <c:v>0.73399999999999999</c:v>
                </c:pt>
                <c:pt idx="124">
                  <c:v>0.75700000000000001</c:v>
                </c:pt>
                <c:pt idx="128">
                  <c:v>0.55200000000000005</c:v>
                </c:pt>
                <c:pt idx="129">
                  <c:v>0.76300000000000001</c:v>
                </c:pt>
                <c:pt idx="130">
                  <c:v>0.73199999999999998</c:v>
                </c:pt>
                <c:pt idx="134">
                  <c:v>0.75900000000000001</c:v>
                </c:pt>
                <c:pt idx="138">
                  <c:v>0.79700000000000004</c:v>
                </c:pt>
                <c:pt idx="139">
                  <c:v>0.76300000000000001</c:v>
                </c:pt>
                <c:pt idx="141">
                  <c:v>0.79700000000000004</c:v>
                </c:pt>
                <c:pt idx="142">
                  <c:v>0.76300000000000001</c:v>
                </c:pt>
                <c:pt idx="143">
                  <c:v>0.76600000000000001</c:v>
                </c:pt>
                <c:pt idx="147">
                  <c:v>0.73199999999999998</c:v>
                </c:pt>
                <c:pt idx="151">
                  <c:v>0.76300000000000001</c:v>
                </c:pt>
                <c:pt idx="152">
                  <c:v>0.76500000000000001</c:v>
                </c:pt>
                <c:pt idx="153">
                  <c:v>0.78900000000000003</c:v>
                </c:pt>
                <c:pt idx="157">
                  <c:v>0.76100000000000001</c:v>
                </c:pt>
                <c:pt idx="158">
                  <c:v>0.80500000000000005</c:v>
                </c:pt>
                <c:pt idx="159">
                  <c:v>0.754</c:v>
                </c:pt>
                <c:pt idx="160">
                  <c:v>0.77800000000000002</c:v>
                </c:pt>
                <c:pt idx="161">
                  <c:v>0.79</c:v>
                </c:pt>
                <c:pt idx="162">
                  <c:v>0.78400000000000003</c:v>
                </c:pt>
                <c:pt idx="166">
                  <c:v>0.77700000000000002</c:v>
                </c:pt>
                <c:pt idx="167">
                  <c:v>0.77300000000000002</c:v>
                </c:pt>
                <c:pt idx="168">
                  <c:v>0.80400000000000005</c:v>
                </c:pt>
                <c:pt idx="172">
                  <c:v>0.77700000000000002</c:v>
                </c:pt>
                <c:pt idx="173">
                  <c:v>0.79900000000000004</c:v>
                </c:pt>
                <c:pt idx="174">
                  <c:v>0.78</c:v>
                </c:pt>
                <c:pt idx="178">
                  <c:v>0.77800000000000002</c:v>
                </c:pt>
                <c:pt idx="179">
                  <c:v>0.81100000000000005</c:v>
                </c:pt>
                <c:pt idx="180">
                  <c:v>0.78100000000000003</c:v>
                </c:pt>
                <c:pt idx="181">
                  <c:v>0.745</c:v>
                </c:pt>
                <c:pt idx="185">
                  <c:v>0.80100000000000005</c:v>
                </c:pt>
                <c:pt idx="186">
                  <c:v>0.747</c:v>
                </c:pt>
                <c:pt idx="187">
                  <c:v>0.73799999999999999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A2-41DA-923E-192FD68708B9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All!$DO$6:$DO$197</c:f>
              <c:numCache>
                <c:formatCode>General</c:formatCode>
                <c:ptCount val="192"/>
                <c:pt idx="0">
                  <c:v>0.372</c:v>
                </c:pt>
                <c:pt idx="1">
                  <c:v>0.35099999999999998</c:v>
                </c:pt>
                <c:pt idx="2">
                  <c:v>0.31</c:v>
                </c:pt>
                <c:pt idx="3">
                  <c:v>0.26700000000000002</c:v>
                </c:pt>
                <c:pt idx="7">
                  <c:v>0.4</c:v>
                </c:pt>
                <c:pt idx="8">
                  <c:v>0.316</c:v>
                </c:pt>
                <c:pt idx="9">
                  <c:v>0.31900000000000001</c:v>
                </c:pt>
                <c:pt idx="10">
                  <c:v>0.34499999999999997</c:v>
                </c:pt>
                <c:pt idx="11">
                  <c:v>0.376</c:v>
                </c:pt>
                <c:pt idx="12">
                  <c:v>0.182</c:v>
                </c:pt>
                <c:pt idx="13">
                  <c:v>0.309</c:v>
                </c:pt>
                <c:pt idx="17">
                  <c:v>-7.0000000000000001E-3</c:v>
                </c:pt>
                <c:pt idx="18">
                  <c:v>0.32700000000000001</c:v>
                </c:pt>
                <c:pt idx="19">
                  <c:v>0.25800000000000001</c:v>
                </c:pt>
                <c:pt idx="20">
                  <c:v>0.184</c:v>
                </c:pt>
                <c:pt idx="21">
                  <c:v>-6.9000000000000006E-2</c:v>
                </c:pt>
                <c:pt idx="22">
                  <c:v>0.36399999999999999</c:v>
                </c:pt>
                <c:pt idx="26">
                  <c:v>0.36299999999999999</c:v>
                </c:pt>
                <c:pt idx="27">
                  <c:v>0.28299999999999997</c:v>
                </c:pt>
                <c:pt idx="28">
                  <c:v>0.308</c:v>
                </c:pt>
                <c:pt idx="29">
                  <c:v>0.36</c:v>
                </c:pt>
                <c:pt idx="30">
                  <c:v>0.28000000000000003</c:v>
                </c:pt>
                <c:pt idx="31">
                  <c:v>0.43</c:v>
                </c:pt>
                <c:pt idx="35">
                  <c:v>0.36</c:v>
                </c:pt>
                <c:pt idx="36">
                  <c:v>0.27100000000000002</c:v>
                </c:pt>
                <c:pt idx="37">
                  <c:v>0.26400000000000001</c:v>
                </c:pt>
                <c:pt idx="38">
                  <c:v>0.36299999999999999</c:v>
                </c:pt>
                <c:pt idx="42">
                  <c:v>0.66600000000000004</c:v>
                </c:pt>
                <c:pt idx="43">
                  <c:v>0.373</c:v>
                </c:pt>
                <c:pt idx="44">
                  <c:v>0.67400000000000004</c:v>
                </c:pt>
                <c:pt idx="45">
                  <c:v>0.28199999999999997</c:v>
                </c:pt>
                <c:pt idx="46">
                  <c:v>0.29799999999999999</c:v>
                </c:pt>
                <c:pt idx="50">
                  <c:v>0.35699999999999998</c:v>
                </c:pt>
                <c:pt idx="51">
                  <c:v>0.28100000000000003</c:v>
                </c:pt>
                <c:pt idx="52">
                  <c:v>0.40400000000000003</c:v>
                </c:pt>
                <c:pt idx="53">
                  <c:v>0.34599999999999997</c:v>
                </c:pt>
                <c:pt idx="54">
                  <c:v>0.28399999999999997</c:v>
                </c:pt>
                <c:pt idx="55">
                  <c:v>0.38400000000000001</c:v>
                </c:pt>
                <c:pt idx="60">
                  <c:v>0.39400000000000002</c:v>
                </c:pt>
                <c:pt idx="61">
                  <c:v>0.308</c:v>
                </c:pt>
                <c:pt idx="62">
                  <c:v>0.38300000000000001</c:v>
                </c:pt>
                <c:pt idx="63">
                  <c:v>0.183</c:v>
                </c:pt>
                <c:pt idx="67">
                  <c:v>0.33900000000000002</c:v>
                </c:pt>
                <c:pt idx="68">
                  <c:v>0.309</c:v>
                </c:pt>
                <c:pt idx="69">
                  <c:v>0.23100000000000001</c:v>
                </c:pt>
                <c:pt idx="70">
                  <c:v>0.26400000000000001</c:v>
                </c:pt>
                <c:pt idx="74">
                  <c:v>0.38500000000000001</c:v>
                </c:pt>
                <c:pt idx="75">
                  <c:v>1.175</c:v>
                </c:pt>
                <c:pt idx="76">
                  <c:v>0.35299999999999998</c:v>
                </c:pt>
                <c:pt idx="77">
                  <c:v>0.27100000000000002</c:v>
                </c:pt>
                <c:pt idx="78">
                  <c:v>0.19400000000000001</c:v>
                </c:pt>
                <c:pt idx="82">
                  <c:v>0.90500000000000003</c:v>
                </c:pt>
                <c:pt idx="83">
                  <c:v>0.36699999999999999</c:v>
                </c:pt>
                <c:pt idx="84">
                  <c:v>0.86699999999999999</c:v>
                </c:pt>
                <c:pt idx="85">
                  <c:v>0.41699999999999998</c:v>
                </c:pt>
                <c:pt idx="86">
                  <c:v>0.29399999999999998</c:v>
                </c:pt>
                <c:pt idx="90">
                  <c:v>0.42899999999999999</c:v>
                </c:pt>
                <c:pt idx="91">
                  <c:v>-0.30599999999999999</c:v>
                </c:pt>
                <c:pt idx="92">
                  <c:v>0.31900000000000001</c:v>
                </c:pt>
                <c:pt idx="93">
                  <c:v>0.35599999999999998</c:v>
                </c:pt>
                <c:pt idx="94">
                  <c:v>0.13500000000000001</c:v>
                </c:pt>
                <c:pt idx="98">
                  <c:v>0.35899999999999999</c:v>
                </c:pt>
                <c:pt idx="99">
                  <c:v>0.433</c:v>
                </c:pt>
                <c:pt idx="100">
                  <c:v>0.32600000000000001</c:v>
                </c:pt>
                <c:pt idx="101">
                  <c:v>0.30199999999999999</c:v>
                </c:pt>
                <c:pt idx="105">
                  <c:v>0.47199999999999998</c:v>
                </c:pt>
                <c:pt idx="106">
                  <c:v>-0.9</c:v>
                </c:pt>
                <c:pt idx="107">
                  <c:v>0.40300000000000002</c:v>
                </c:pt>
                <c:pt idx="111">
                  <c:v>0.35899999999999999</c:v>
                </c:pt>
                <c:pt idx="112">
                  <c:v>0.307</c:v>
                </c:pt>
                <c:pt idx="113">
                  <c:v>6.5000000000000002E-2</c:v>
                </c:pt>
                <c:pt idx="114">
                  <c:v>0.41899999999999998</c:v>
                </c:pt>
                <c:pt idx="118">
                  <c:v>0.753</c:v>
                </c:pt>
                <c:pt idx="122">
                  <c:v>0.71299999999999997</c:v>
                </c:pt>
                <c:pt idx="123">
                  <c:v>0.69799999999999995</c:v>
                </c:pt>
                <c:pt idx="124">
                  <c:v>0.68700000000000006</c:v>
                </c:pt>
                <c:pt idx="128">
                  <c:v>0.71099999999999997</c:v>
                </c:pt>
                <c:pt idx="129">
                  <c:v>0.71399999999999997</c:v>
                </c:pt>
                <c:pt idx="130">
                  <c:v>0.69599999999999995</c:v>
                </c:pt>
                <c:pt idx="134">
                  <c:v>0.70499999999999996</c:v>
                </c:pt>
                <c:pt idx="138">
                  <c:v>0.71899999999999997</c:v>
                </c:pt>
                <c:pt idx="139">
                  <c:v>0.71</c:v>
                </c:pt>
                <c:pt idx="141">
                  <c:v>0.71899999999999997</c:v>
                </c:pt>
                <c:pt idx="142">
                  <c:v>0.71</c:v>
                </c:pt>
                <c:pt idx="143">
                  <c:v>0.76600000000000001</c:v>
                </c:pt>
                <c:pt idx="147">
                  <c:v>0.69399999999999995</c:v>
                </c:pt>
                <c:pt idx="151">
                  <c:v>0.71</c:v>
                </c:pt>
                <c:pt idx="152">
                  <c:v>0.72899999999999998</c:v>
                </c:pt>
                <c:pt idx="153">
                  <c:v>0.76400000000000001</c:v>
                </c:pt>
                <c:pt idx="157">
                  <c:v>0.70099999999999996</c:v>
                </c:pt>
                <c:pt idx="158">
                  <c:v>0.73599999999999999</c:v>
                </c:pt>
                <c:pt idx="159">
                  <c:v>0.70399999999999996</c:v>
                </c:pt>
                <c:pt idx="160">
                  <c:v>0.71499999999999997</c:v>
                </c:pt>
                <c:pt idx="161">
                  <c:v>0.73499999999999999</c:v>
                </c:pt>
                <c:pt idx="162">
                  <c:v>0.77700000000000002</c:v>
                </c:pt>
                <c:pt idx="166">
                  <c:v>0.73799999999999999</c:v>
                </c:pt>
                <c:pt idx="167">
                  <c:v>0.71099999999999997</c:v>
                </c:pt>
                <c:pt idx="168">
                  <c:v>0.70299999999999996</c:v>
                </c:pt>
                <c:pt idx="172">
                  <c:v>0.73799999999999999</c:v>
                </c:pt>
                <c:pt idx="173">
                  <c:v>0.71699999999999997</c:v>
                </c:pt>
                <c:pt idx="174">
                  <c:v>0.7</c:v>
                </c:pt>
                <c:pt idx="178">
                  <c:v>0.71299999999999997</c:v>
                </c:pt>
                <c:pt idx="179">
                  <c:v>0.73899999999999999</c:v>
                </c:pt>
                <c:pt idx="180">
                  <c:v>0.72699999999999998</c:v>
                </c:pt>
                <c:pt idx="181">
                  <c:v>0.71</c:v>
                </c:pt>
                <c:pt idx="185">
                  <c:v>0.71799999999999997</c:v>
                </c:pt>
                <c:pt idx="186">
                  <c:v>0.7</c:v>
                </c:pt>
                <c:pt idx="187">
                  <c:v>0.72599999999999998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A2-41DA-923E-192FD687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82640"/>
        <c:axId val="656185136"/>
      </c:scatterChart>
      <c:valAx>
        <c:axId val="65618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5136"/>
        <c:crosses val="autoZero"/>
        <c:crossBetween val="midCat"/>
        <c:majorUnit val="20"/>
        <c:minorUnit val="5"/>
      </c:valAx>
      <c:valAx>
        <c:axId val="656185136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All!$HW$6:$HW$197</c:f>
              <c:numCache>
                <c:formatCode>General</c:formatCode>
                <c:ptCount val="192"/>
                <c:pt idx="0">
                  <c:v>40.130000000000003</c:v>
                </c:pt>
                <c:pt idx="1">
                  <c:v>39.18</c:v>
                </c:pt>
                <c:pt idx="2">
                  <c:v>35.229999999999997</c:v>
                </c:pt>
                <c:pt idx="3">
                  <c:v>35.229999999999997</c:v>
                </c:pt>
                <c:pt idx="7">
                  <c:v>37.020000000000003</c:v>
                </c:pt>
                <c:pt idx="8">
                  <c:v>37.020000000000003</c:v>
                </c:pt>
                <c:pt idx="9">
                  <c:v>34.18</c:v>
                </c:pt>
                <c:pt idx="10">
                  <c:v>34.18</c:v>
                </c:pt>
                <c:pt idx="11">
                  <c:v>36.08</c:v>
                </c:pt>
                <c:pt idx="12">
                  <c:v>36.08</c:v>
                </c:pt>
                <c:pt idx="13">
                  <c:v>37</c:v>
                </c:pt>
                <c:pt idx="17">
                  <c:v>39.39</c:v>
                </c:pt>
                <c:pt idx="18">
                  <c:v>36.81</c:v>
                </c:pt>
                <c:pt idx="19">
                  <c:v>36.81</c:v>
                </c:pt>
                <c:pt idx="20">
                  <c:v>37.21</c:v>
                </c:pt>
                <c:pt idx="21">
                  <c:v>37.21</c:v>
                </c:pt>
                <c:pt idx="22">
                  <c:v>46.75</c:v>
                </c:pt>
                <c:pt idx="26">
                  <c:v>36.979999999999997</c:v>
                </c:pt>
                <c:pt idx="27">
                  <c:v>36.979999999999997</c:v>
                </c:pt>
                <c:pt idx="28">
                  <c:v>36.82</c:v>
                </c:pt>
                <c:pt idx="29">
                  <c:v>36.82</c:v>
                </c:pt>
                <c:pt idx="30">
                  <c:v>37.47</c:v>
                </c:pt>
                <c:pt idx="31">
                  <c:v>37.47</c:v>
                </c:pt>
                <c:pt idx="35">
                  <c:v>40.619999999999997</c:v>
                </c:pt>
                <c:pt idx="36">
                  <c:v>40.619999999999997</c:v>
                </c:pt>
                <c:pt idx="37">
                  <c:v>46.77</c:v>
                </c:pt>
                <c:pt idx="38">
                  <c:v>53.29</c:v>
                </c:pt>
                <c:pt idx="42">
                  <c:v>53.99</c:v>
                </c:pt>
                <c:pt idx="43">
                  <c:v>34.369999999999997</c:v>
                </c:pt>
                <c:pt idx="44">
                  <c:v>34.369999999999997</c:v>
                </c:pt>
                <c:pt idx="45">
                  <c:v>35.51</c:v>
                </c:pt>
                <c:pt idx="46">
                  <c:v>35.51</c:v>
                </c:pt>
                <c:pt idx="50">
                  <c:v>35.64</c:v>
                </c:pt>
                <c:pt idx="51">
                  <c:v>35.64</c:v>
                </c:pt>
                <c:pt idx="52">
                  <c:v>38.01</c:v>
                </c:pt>
                <c:pt idx="53">
                  <c:v>36.65</c:v>
                </c:pt>
                <c:pt idx="54">
                  <c:v>36.65</c:v>
                </c:pt>
                <c:pt idx="55">
                  <c:v>37.64</c:v>
                </c:pt>
                <c:pt idx="59">
                  <c:v>52.98</c:v>
                </c:pt>
                <c:pt idx="60">
                  <c:v>37.21</c:v>
                </c:pt>
                <c:pt idx="61">
                  <c:v>37.21</c:v>
                </c:pt>
                <c:pt idx="62">
                  <c:v>40.299999999999997</c:v>
                </c:pt>
                <c:pt idx="63">
                  <c:v>41.08</c:v>
                </c:pt>
                <c:pt idx="67">
                  <c:v>39.229999999999997</c:v>
                </c:pt>
                <c:pt idx="68">
                  <c:v>39.229999999999997</c:v>
                </c:pt>
                <c:pt idx="69">
                  <c:v>40.5</c:v>
                </c:pt>
                <c:pt idx="70">
                  <c:v>40.5</c:v>
                </c:pt>
                <c:pt idx="74">
                  <c:v>40.04</c:v>
                </c:pt>
                <c:pt idx="75">
                  <c:v>39.58</c:v>
                </c:pt>
                <c:pt idx="76">
                  <c:v>39.58</c:v>
                </c:pt>
                <c:pt idx="77">
                  <c:v>43.79</c:v>
                </c:pt>
                <c:pt idx="78">
                  <c:v>45.97</c:v>
                </c:pt>
                <c:pt idx="82">
                  <c:v>42.33</c:v>
                </c:pt>
                <c:pt idx="83">
                  <c:v>37.17</c:v>
                </c:pt>
                <c:pt idx="84">
                  <c:v>37.17</c:v>
                </c:pt>
                <c:pt idx="85">
                  <c:v>38.119999999999997</c:v>
                </c:pt>
                <c:pt idx="86">
                  <c:v>38.119999999999997</c:v>
                </c:pt>
                <c:pt idx="90">
                  <c:v>42.11</c:v>
                </c:pt>
                <c:pt idx="91">
                  <c:v>41.09</c:v>
                </c:pt>
                <c:pt idx="92">
                  <c:v>35.299999999999997</c:v>
                </c:pt>
                <c:pt idx="93">
                  <c:v>35.299999999999997</c:v>
                </c:pt>
                <c:pt idx="94">
                  <c:v>40.64</c:v>
                </c:pt>
                <c:pt idx="98">
                  <c:v>36.85</c:v>
                </c:pt>
                <c:pt idx="99">
                  <c:v>36.85</c:v>
                </c:pt>
                <c:pt idx="100">
                  <c:v>37.61</c:v>
                </c:pt>
                <c:pt idx="101">
                  <c:v>44.42</c:v>
                </c:pt>
                <c:pt idx="105">
                  <c:v>41.22</c:v>
                </c:pt>
                <c:pt idx="106">
                  <c:v>40.409999999999997</c:v>
                </c:pt>
                <c:pt idx="107">
                  <c:v>40.409999999999997</c:v>
                </c:pt>
                <c:pt idx="111">
                  <c:v>43.43</c:v>
                </c:pt>
                <c:pt idx="112">
                  <c:v>40.380000000000003</c:v>
                </c:pt>
                <c:pt idx="113">
                  <c:v>40.380000000000003</c:v>
                </c:pt>
                <c:pt idx="114">
                  <c:v>41.2</c:v>
                </c:pt>
                <c:pt idx="118">
                  <c:v>60.38</c:v>
                </c:pt>
                <c:pt idx="122">
                  <c:v>40.299999999999997</c:v>
                </c:pt>
                <c:pt idx="123">
                  <c:v>39.68</c:v>
                </c:pt>
                <c:pt idx="124">
                  <c:v>39.68</c:v>
                </c:pt>
                <c:pt idx="128">
                  <c:v>38.47</c:v>
                </c:pt>
                <c:pt idx="129">
                  <c:v>38.47</c:v>
                </c:pt>
                <c:pt idx="130">
                  <c:v>42.26</c:v>
                </c:pt>
                <c:pt idx="134">
                  <c:v>62.5</c:v>
                </c:pt>
                <c:pt idx="138">
                  <c:v>39.03</c:v>
                </c:pt>
                <c:pt idx="139">
                  <c:v>39.03</c:v>
                </c:pt>
                <c:pt idx="141">
                  <c:v>39.03</c:v>
                </c:pt>
                <c:pt idx="142">
                  <c:v>39.03</c:v>
                </c:pt>
                <c:pt idx="143">
                  <c:v>65.66</c:v>
                </c:pt>
                <c:pt idx="147">
                  <c:v>62.71</c:v>
                </c:pt>
                <c:pt idx="151">
                  <c:v>34.96</c:v>
                </c:pt>
                <c:pt idx="152">
                  <c:v>34.96</c:v>
                </c:pt>
                <c:pt idx="153">
                  <c:v>42.27</c:v>
                </c:pt>
                <c:pt idx="157">
                  <c:v>41.59</c:v>
                </c:pt>
                <c:pt idx="158">
                  <c:v>38.950000000000003</c:v>
                </c:pt>
                <c:pt idx="159">
                  <c:v>35.270000000000003</c:v>
                </c:pt>
                <c:pt idx="160">
                  <c:v>35.270000000000003</c:v>
                </c:pt>
                <c:pt idx="161">
                  <c:v>39.4</c:v>
                </c:pt>
                <c:pt idx="162">
                  <c:v>42.64</c:v>
                </c:pt>
                <c:pt idx="166">
                  <c:v>36.25</c:v>
                </c:pt>
                <c:pt idx="167">
                  <c:v>36.25</c:v>
                </c:pt>
                <c:pt idx="168">
                  <c:v>36.79</c:v>
                </c:pt>
                <c:pt idx="172">
                  <c:v>35.950000000000003</c:v>
                </c:pt>
                <c:pt idx="173">
                  <c:v>33.409999999999997</c:v>
                </c:pt>
                <c:pt idx="174">
                  <c:v>33.409999999999997</c:v>
                </c:pt>
                <c:pt idx="178">
                  <c:v>39.75</c:v>
                </c:pt>
                <c:pt idx="179">
                  <c:v>38.159999999999997</c:v>
                </c:pt>
                <c:pt idx="180">
                  <c:v>36.18</c:v>
                </c:pt>
                <c:pt idx="181">
                  <c:v>36.18</c:v>
                </c:pt>
                <c:pt idx="185">
                  <c:v>35.97</c:v>
                </c:pt>
                <c:pt idx="186">
                  <c:v>35.97</c:v>
                </c:pt>
                <c:pt idx="187">
                  <c:v>37.700000000000003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A-47B7-A883-41A28A213257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All!$HX$6:$HX$197</c:f>
              <c:numCache>
                <c:formatCode>General</c:formatCode>
                <c:ptCount val="192"/>
                <c:pt idx="0">
                  <c:v>45.89</c:v>
                </c:pt>
                <c:pt idx="1">
                  <c:v>37.36</c:v>
                </c:pt>
                <c:pt idx="2">
                  <c:v>37.36</c:v>
                </c:pt>
                <c:pt idx="3">
                  <c:v>38.03</c:v>
                </c:pt>
                <c:pt idx="7">
                  <c:v>47.6</c:v>
                </c:pt>
                <c:pt idx="8">
                  <c:v>44.16</c:v>
                </c:pt>
                <c:pt idx="9">
                  <c:v>44.16</c:v>
                </c:pt>
                <c:pt idx="10">
                  <c:v>46.49</c:v>
                </c:pt>
                <c:pt idx="11">
                  <c:v>44.28</c:v>
                </c:pt>
                <c:pt idx="12">
                  <c:v>44.28</c:v>
                </c:pt>
                <c:pt idx="13">
                  <c:v>49.31</c:v>
                </c:pt>
                <c:pt idx="17">
                  <c:v>51.48</c:v>
                </c:pt>
                <c:pt idx="18">
                  <c:v>46.57</c:v>
                </c:pt>
                <c:pt idx="19">
                  <c:v>46.57</c:v>
                </c:pt>
                <c:pt idx="20">
                  <c:v>47.55</c:v>
                </c:pt>
                <c:pt idx="21">
                  <c:v>47.55</c:v>
                </c:pt>
                <c:pt idx="22">
                  <c:v>52.53</c:v>
                </c:pt>
                <c:pt idx="26">
                  <c:v>52.01</c:v>
                </c:pt>
                <c:pt idx="27">
                  <c:v>50.78</c:v>
                </c:pt>
                <c:pt idx="28">
                  <c:v>47.42</c:v>
                </c:pt>
                <c:pt idx="29">
                  <c:v>47.42</c:v>
                </c:pt>
                <c:pt idx="30">
                  <c:v>48.05</c:v>
                </c:pt>
                <c:pt idx="31">
                  <c:v>50.91</c:v>
                </c:pt>
                <c:pt idx="35">
                  <c:v>55.17</c:v>
                </c:pt>
                <c:pt idx="36">
                  <c:v>55.17</c:v>
                </c:pt>
                <c:pt idx="37">
                  <c:v>62.81</c:v>
                </c:pt>
                <c:pt idx="38">
                  <c:v>71.62</c:v>
                </c:pt>
                <c:pt idx="42">
                  <c:v>64.45</c:v>
                </c:pt>
                <c:pt idx="43">
                  <c:v>50.94</c:v>
                </c:pt>
                <c:pt idx="44">
                  <c:v>45.17</c:v>
                </c:pt>
                <c:pt idx="45">
                  <c:v>38.69</c:v>
                </c:pt>
                <c:pt idx="46">
                  <c:v>38.69</c:v>
                </c:pt>
                <c:pt idx="50">
                  <c:v>44.28</c:v>
                </c:pt>
                <c:pt idx="51">
                  <c:v>44.28</c:v>
                </c:pt>
                <c:pt idx="52">
                  <c:v>48.21</c:v>
                </c:pt>
                <c:pt idx="53">
                  <c:v>47.31</c:v>
                </c:pt>
                <c:pt idx="54">
                  <c:v>47.31</c:v>
                </c:pt>
                <c:pt idx="55">
                  <c:v>54.13</c:v>
                </c:pt>
                <c:pt idx="59">
                  <c:v>74.959999999999994</c:v>
                </c:pt>
                <c:pt idx="60">
                  <c:v>48.83</c:v>
                </c:pt>
                <c:pt idx="61">
                  <c:v>43.92</c:v>
                </c:pt>
                <c:pt idx="62">
                  <c:v>43.82</c:v>
                </c:pt>
                <c:pt idx="63">
                  <c:v>43.82</c:v>
                </c:pt>
                <c:pt idx="67">
                  <c:v>40.36</c:v>
                </c:pt>
                <c:pt idx="68">
                  <c:v>37.46</c:v>
                </c:pt>
                <c:pt idx="69">
                  <c:v>37.46</c:v>
                </c:pt>
                <c:pt idx="70">
                  <c:v>43.43</c:v>
                </c:pt>
                <c:pt idx="74">
                  <c:v>51.28</c:v>
                </c:pt>
                <c:pt idx="75">
                  <c:v>49.87</c:v>
                </c:pt>
                <c:pt idx="76">
                  <c:v>45.47</c:v>
                </c:pt>
                <c:pt idx="77">
                  <c:v>45.47</c:v>
                </c:pt>
                <c:pt idx="78">
                  <c:v>47.68</c:v>
                </c:pt>
                <c:pt idx="82">
                  <c:v>49.07</c:v>
                </c:pt>
                <c:pt idx="83">
                  <c:v>49.07</c:v>
                </c:pt>
                <c:pt idx="84">
                  <c:v>51.76</c:v>
                </c:pt>
                <c:pt idx="85">
                  <c:v>48.18</c:v>
                </c:pt>
                <c:pt idx="86">
                  <c:v>48.18</c:v>
                </c:pt>
                <c:pt idx="90">
                  <c:v>45.08</c:v>
                </c:pt>
                <c:pt idx="91">
                  <c:v>45.08</c:v>
                </c:pt>
                <c:pt idx="92">
                  <c:v>46</c:v>
                </c:pt>
                <c:pt idx="93">
                  <c:v>42.68</c:v>
                </c:pt>
                <c:pt idx="94">
                  <c:v>42.68</c:v>
                </c:pt>
                <c:pt idx="98">
                  <c:v>42.22</c:v>
                </c:pt>
                <c:pt idx="99">
                  <c:v>42.22</c:v>
                </c:pt>
                <c:pt idx="100">
                  <c:v>44.39</c:v>
                </c:pt>
                <c:pt idx="101">
                  <c:v>44.39</c:v>
                </c:pt>
                <c:pt idx="105">
                  <c:v>42.01</c:v>
                </c:pt>
                <c:pt idx="106">
                  <c:v>40.15</c:v>
                </c:pt>
                <c:pt idx="107">
                  <c:v>40.15</c:v>
                </c:pt>
                <c:pt idx="111">
                  <c:v>43.64</c:v>
                </c:pt>
                <c:pt idx="112">
                  <c:v>43.64</c:v>
                </c:pt>
                <c:pt idx="113">
                  <c:v>46.15</c:v>
                </c:pt>
                <c:pt idx="114">
                  <c:v>47.05</c:v>
                </c:pt>
                <c:pt idx="118">
                  <c:v>73.27</c:v>
                </c:pt>
                <c:pt idx="122">
                  <c:v>52.16</c:v>
                </c:pt>
                <c:pt idx="123">
                  <c:v>45.96</c:v>
                </c:pt>
                <c:pt idx="124">
                  <c:v>45.96</c:v>
                </c:pt>
                <c:pt idx="128">
                  <c:v>46.15</c:v>
                </c:pt>
                <c:pt idx="129">
                  <c:v>43.14</c:v>
                </c:pt>
                <c:pt idx="130">
                  <c:v>43.14</c:v>
                </c:pt>
                <c:pt idx="134">
                  <c:v>65.31</c:v>
                </c:pt>
                <c:pt idx="138">
                  <c:v>42.69</c:v>
                </c:pt>
                <c:pt idx="139">
                  <c:v>42.69</c:v>
                </c:pt>
                <c:pt idx="141">
                  <c:v>42.69</c:v>
                </c:pt>
                <c:pt idx="142">
                  <c:v>42.69</c:v>
                </c:pt>
                <c:pt idx="143">
                  <c:v>76.239999999999995</c:v>
                </c:pt>
                <c:pt idx="147">
                  <c:v>59.51</c:v>
                </c:pt>
                <c:pt idx="151">
                  <c:v>34.909999999999997</c:v>
                </c:pt>
                <c:pt idx="152">
                  <c:v>34.1</c:v>
                </c:pt>
                <c:pt idx="153">
                  <c:v>34.1</c:v>
                </c:pt>
                <c:pt idx="157">
                  <c:v>35.25</c:v>
                </c:pt>
                <c:pt idx="158">
                  <c:v>35.200000000000003</c:v>
                </c:pt>
                <c:pt idx="159">
                  <c:v>35.200000000000003</c:v>
                </c:pt>
                <c:pt idx="160">
                  <c:v>35.880000000000003</c:v>
                </c:pt>
                <c:pt idx="161">
                  <c:v>36.33</c:v>
                </c:pt>
                <c:pt idx="162">
                  <c:v>36.33</c:v>
                </c:pt>
                <c:pt idx="166">
                  <c:v>50.08</c:v>
                </c:pt>
                <c:pt idx="167">
                  <c:v>49.26</c:v>
                </c:pt>
                <c:pt idx="168">
                  <c:v>49.26</c:v>
                </c:pt>
                <c:pt idx="172">
                  <c:v>50.83</c:v>
                </c:pt>
                <c:pt idx="173">
                  <c:v>48.7</c:v>
                </c:pt>
                <c:pt idx="174">
                  <c:v>48.7</c:v>
                </c:pt>
                <c:pt idx="178">
                  <c:v>46.31</c:v>
                </c:pt>
                <c:pt idx="179">
                  <c:v>42.51</c:v>
                </c:pt>
                <c:pt idx="180">
                  <c:v>42.51</c:v>
                </c:pt>
                <c:pt idx="181">
                  <c:v>46.1</c:v>
                </c:pt>
                <c:pt idx="185">
                  <c:v>43.22</c:v>
                </c:pt>
                <c:pt idx="186">
                  <c:v>42.61</c:v>
                </c:pt>
                <c:pt idx="187">
                  <c:v>42.61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5A-47B7-A883-41A28A213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65584"/>
        <c:axId val="656171408"/>
      </c:scatterChart>
      <c:valAx>
        <c:axId val="65616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1408"/>
        <c:crosses val="autoZero"/>
        <c:crossBetween val="midCat"/>
        <c:majorUnit val="20"/>
        <c:minorUnit val="5"/>
      </c:valAx>
      <c:valAx>
        <c:axId val="656171408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5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All!$HY$6:$HY$197</c:f>
              <c:numCache>
                <c:formatCode>General</c:formatCode>
                <c:ptCount val="192"/>
                <c:pt idx="2">
                  <c:v>50.69</c:v>
                </c:pt>
                <c:pt idx="8">
                  <c:v>49.18</c:v>
                </c:pt>
                <c:pt idx="9">
                  <c:v>47.76</c:v>
                </c:pt>
                <c:pt idx="10">
                  <c:v>47.44</c:v>
                </c:pt>
                <c:pt idx="11">
                  <c:v>47.8</c:v>
                </c:pt>
                <c:pt idx="12">
                  <c:v>48.61</c:v>
                </c:pt>
                <c:pt idx="17">
                  <c:v>49.21</c:v>
                </c:pt>
                <c:pt idx="18">
                  <c:v>48.68</c:v>
                </c:pt>
                <c:pt idx="19">
                  <c:v>50.23</c:v>
                </c:pt>
                <c:pt idx="20">
                  <c:v>50.88</c:v>
                </c:pt>
                <c:pt idx="21">
                  <c:v>51.21</c:v>
                </c:pt>
                <c:pt idx="27">
                  <c:v>52.11</c:v>
                </c:pt>
                <c:pt idx="28">
                  <c:v>51.84</c:v>
                </c:pt>
                <c:pt idx="29">
                  <c:v>52.8</c:v>
                </c:pt>
                <c:pt idx="30">
                  <c:v>52.53</c:v>
                </c:pt>
                <c:pt idx="36">
                  <c:v>51.19</c:v>
                </c:pt>
                <c:pt idx="37">
                  <c:v>50.07</c:v>
                </c:pt>
                <c:pt idx="43">
                  <c:v>46.76</c:v>
                </c:pt>
                <c:pt idx="44">
                  <c:v>50.87</c:v>
                </c:pt>
                <c:pt idx="45">
                  <c:v>51.96</c:v>
                </c:pt>
                <c:pt idx="53">
                  <c:v>47.43</c:v>
                </c:pt>
                <c:pt idx="54">
                  <c:v>48.98</c:v>
                </c:pt>
                <c:pt idx="61">
                  <c:v>48.66</c:v>
                </c:pt>
                <c:pt idx="62">
                  <c:v>50.93</c:v>
                </c:pt>
                <c:pt idx="68">
                  <c:v>50.51</c:v>
                </c:pt>
                <c:pt idx="69">
                  <c:v>51.13</c:v>
                </c:pt>
                <c:pt idx="75">
                  <c:v>51.98</c:v>
                </c:pt>
                <c:pt idx="76">
                  <c:v>51.67</c:v>
                </c:pt>
                <c:pt idx="77">
                  <c:v>52.25</c:v>
                </c:pt>
                <c:pt idx="83">
                  <c:v>52.49</c:v>
                </c:pt>
                <c:pt idx="84">
                  <c:v>52.13</c:v>
                </c:pt>
                <c:pt idx="85">
                  <c:v>52.59</c:v>
                </c:pt>
                <c:pt idx="92">
                  <c:v>56.22</c:v>
                </c:pt>
                <c:pt idx="99">
                  <c:v>51.09</c:v>
                </c:pt>
                <c:pt idx="100">
                  <c:v>50.68</c:v>
                </c:pt>
                <c:pt idx="106">
                  <c:v>50.74</c:v>
                </c:pt>
                <c:pt idx="122">
                  <c:v>51.95</c:v>
                </c:pt>
                <c:pt idx="123">
                  <c:v>50.94</c:v>
                </c:pt>
                <c:pt idx="129">
                  <c:v>51.49</c:v>
                </c:pt>
                <c:pt idx="152">
                  <c:v>47.87</c:v>
                </c:pt>
                <c:pt idx="158">
                  <c:v>47.69</c:v>
                </c:pt>
                <c:pt idx="159">
                  <c:v>50.02</c:v>
                </c:pt>
                <c:pt idx="160">
                  <c:v>49.71</c:v>
                </c:pt>
                <c:pt idx="161">
                  <c:v>46.9</c:v>
                </c:pt>
                <c:pt idx="167">
                  <c:v>50.74</c:v>
                </c:pt>
                <c:pt idx="172">
                  <c:v>49.58</c:v>
                </c:pt>
                <c:pt idx="173">
                  <c:v>50.09</c:v>
                </c:pt>
                <c:pt idx="179">
                  <c:v>54.55</c:v>
                </c:pt>
                <c:pt idx="180">
                  <c:v>50.7</c:v>
                </c:pt>
                <c:pt idx="186">
                  <c:v>51.23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4-4FA9-9ACD-F9DD1246037C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All!$HZ$6:$HZ$197</c:f>
              <c:numCache>
                <c:formatCode>General</c:formatCode>
                <c:ptCount val="192"/>
                <c:pt idx="2">
                  <c:v>63.75</c:v>
                </c:pt>
                <c:pt idx="8">
                  <c:v>59.62</c:v>
                </c:pt>
                <c:pt idx="9">
                  <c:v>59.66</c:v>
                </c:pt>
                <c:pt idx="10">
                  <c:v>59.42</c:v>
                </c:pt>
                <c:pt idx="11">
                  <c:v>58.81</c:v>
                </c:pt>
                <c:pt idx="12">
                  <c:v>59.2</c:v>
                </c:pt>
                <c:pt idx="17">
                  <c:v>58.54</c:v>
                </c:pt>
                <c:pt idx="18">
                  <c:v>59.91</c:v>
                </c:pt>
                <c:pt idx="19">
                  <c:v>61.14</c:v>
                </c:pt>
                <c:pt idx="20">
                  <c:v>61.91</c:v>
                </c:pt>
                <c:pt idx="21">
                  <c:v>63.19</c:v>
                </c:pt>
                <c:pt idx="27">
                  <c:v>64.19</c:v>
                </c:pt>
                <c:pt idx="28">
                  <c:v>65.239999999999995</c:v>
                </c:pt>
                <c:pt idx="29">
                  <c:v>65.47</c:v>
                </c:pt>
                <c:pt idx="30">
                  <c:v>64.239999999999995</c:v>
                </c:pt>
                <c:pt idx="36">
                  <c:v>62.52</c:v>
                </c:pt>
                <c:pt idx="37">
                  <c:v>55.69</c:v>
                </c:pt>
                <c:pt idx="43">
                  <c:v>61.71</c:v>
                </c:pt>
                <c:pt idx="44">
                  <c:v>63.08</c:v>
                </c:pt>
                <c:pt idx="45">
                  <c:v>65.36</c:v>
                </c:pt>
                <c:pt idx="53">
                  <c:v>57.52</c:v>
                </c:pt>
                <c:pt idx="54">
                  <c:v>60.35</c:v>
                </c:pt>
                <c:pt idx="61">
                  <c:v>60.22</c:v>
                </c:pt>
                <c:pt idx="62">
                  <c:v>62.44</c:v>
                </c:pt>
                <c:pt idx="68">
                  <c:v>61.19</c:v>
                </c:pt>
                <c:pt idx="69">
                  <c:v>61.89</c:v>
                </c:pt>
                <c:pt idx="75">
                  <c:v>51.98</c:v>
                </c:pt>
                <c:pt idx="76">
                  <c:v>51.67</c:v>
                </c:pt>
                <c:pt idx="77">
                  <c:v>52.25</c:v>
                </c:pt>
                <c:pt idx="83">
                  <c:v>52.49</c:v>
                </c:pt>
                <c:pt idx="84">
                  <c:v>52.13</c:v>
                </c:pt>
                <c:pt idx="85">
                  <c:v>52.59</c:v>
                </c:pt>
                <c:pt idx="92">
                  <c:v>56.22</c:v>
                </c:pt>
                <c:pt idx="99">
                  <c:v>51.09</c:v>
                </c:pt>
                <c:pt idx="100">
                  <c:v>50.68</c:v>
                </c:pt>
                <c:pt idx="106">
                  <c:v>50.74</c:v>
                </c:pt>
                <c:pt idx="122">
                  <c:v>51.95</c:v>
                </c:pt>
                <c:pt idx="123">
                  <c:v>50.94</c:v>
                </c:pt>
                <c:pt idx="129">
                  <c:v>51.49</c:v>
                </c:pt>
                <c:pt idx="152">
                  <c:v>47.87</c:v>
                </c:pt>
                <c:pt idx="158">
                  <c:v>47.69</c:v>
                </c:pt>
                <c:pt idx="159">
                  <c:v>50.02</c:v>
                </c:pt>
                <c:pt idx="160">
                  <c:v>49.71</c:v>
                </c:pt>
                <c:pt idx="161">
                  <c:v>46.9</c:v>
                </c:pt>
                <c:pt idx="167">
                  <c:v>50.74</c:v>
                </c:pt>
                <c:pt idx="172">
                  <c:v>49.58</c:v>
                </c:pt>
                <c:pt idx="173">
                  <c:v>50.09</c:v>
                </c:pt>
                <c:pt idx="179">
                  <c:v>54.55</c:v>
                </c:pt>
                <c:pt idx="180">
                  <c:v>50.7</c:v>
                </c:pt>
                <c:pt idx="186">
                  <c:v>51.23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74-4FA9-9ACD-F9DD1246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84304"/>
        <c:axId val="656181808"/>
      </c:scatterChart>
      <c:valAx>
        <c:axId val="65618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1808"/>
        <c:crosses val="autoZero"/>
        <c:crossBetween val="midCat"/>
        <c:majorUnit val="20"/>
        <c:minorUnit val="5"/>
      </c:valAx>
      <c:valAx>
        <c:axId val="656181808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4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All!$AL$6:$AL$197</c:f>
              <c:numCache>
                <c:formatCode>General</c:formatCode>
                <c:ptCount val="192"/>
                <c:pt idx="0">
                  <c:v>601.20500000000004</c:v>
                </c:pt>
                <c:pt idx="1">
                  <c:v>649.10799999999995</c:v>
                </c:pt>
                <c:pt idx="2">
                  <c:v>694.78300000000002</c:v>
                </c:pt>
                <c:pt idx="3">
                  <c:v>665.70699999999999</c:v>
                </c:pt>
                <c:pt idx="7">
                  <c:v>608.34400000000005</c:v>
                </c:pt>
                <c:pt idx="8">
                  <c:v>647.67999999999995</c:v>
                </c:pt>
                <c:pt idx="9">
                  <c:v>645.93899999999996</c:v>
                </c:pt>
                <c:pt idx="10">
                  <c:v>667.36800000000005</c:v>
                </c:pt>
                <c:pt idx="11">
                  <c:v>680.83799999999997</c:v>
                </c:pt>
                <c:pt idx="12">
                  <c:v>666.20699999999999</c:v>
                </c:pt>
                <c:pt idx="13">
                  <c:v>606.98599999999999</c:v>
                </c:pt>
                <c:pt idx="17">
                  <c:v>612.36699999999996</c:v>
                </c:pt>
                <c:pt idx="18">
                  <c:v>661.63699999999994</c:v>
                </c:pt>
                <c:pt idx="19">
                  <c:v>684.12800000000004</c:v>
                </c:pt>
                <c:pt idx="20">
                  <c:v>654.77099999999996</c:v>
                </c:pt>
                <c:pt idx="21">
                  <c:v>669.13599999999997</c:v>
                </c:pt>
                <c:pt idx="22">
                  <c:v>650.38800000000003</c:v>
                </c:pt>
                <c:pt idx="26">
                  <c:v>617.10799999999995</c:v>
                </c:pt>
                <c:pt idx="27">
                  <c:v>634.49</c:v>
                </c:pt>
                <c:pt idx="28">
                  <c:v>663.43700000000001</c:v>
                </c:pt>
                <c:pt idx="29">
                  <c:v>626.79899999999998</c:v>
                </c:pt>
                <c:pt idx="30">
                  <c:v>695.06799999999998</c:v>
                </c:pt>
                <c:pt idx="31">
                  <c:v>559.88699999999994</c:v>
                </c:pt>
                <c:pt idx="35">
                  <c:v>601.15200000000004</c:v>
                </c:pt>
                <c:pt idx="36">
                  <c:v>605.79</c:v>
                </c:pt>
                <c:pt idx="37">
                  <c:v>630.88</c:v>
                </c:pt>
                <c:pt idx="38">
                  <c:v>504.18099999999998</c:v>
                </c:pt>
                <c:pt idx="42">
                  <c:v>539.53</c:v>
                </c:pt>
                <c:pt idx="43">
                  <c:v>556.87400000000002</c:v>
                </c:pt>
                <c:pt idx="44">
                  <c:v>633.27800000000002</c:v>
                </c:pt>
                <c:pt idx="45">
                  <c:v>645.90499999999997</c:v>
                </c:pt>
                <c:pt idx="46">
                  <c:v>621.13599999999997</c:v>
                </c:pt>
                <c:pt idx="50">
                  <c:v>552.471</c:v>
                </c:pt>
                <c:pt idx="51">
                  <c:v>685.97400000000005</c:v>
                </c:pt>
                <c:pt idx="52">
                  <c:v>596.68700000000001</c:v>
                </c:pt>
                <c:pt idx="53">
                  <c:v>679.89300000000003</c:v>
                </c:pt>
                <c:pt idx="54">
                  <c:v>666.37099999999998</c:v>
                </c:pt>
                <c:pt idx="55">
                  <c:v>571.01</c:v>
                </c:pt>
                <c:pt idx="60">
                  <c:v>595.726</c:v>
                </c:pt>
                <c:pt idx="61">
                  <c:v>696.32399999999996</c:v>
                </c:pt>
                <c:pt idx="62">
                  <c:v>778.29700000000003</c:v>
                </c:pt>
                <c:pt idx="63">
                  <c:v>729.89800000000002</c:v>
                </c:pt>
                <c:pt idx="67">
                  <c:v>574.09500000000003</c:v>
                </c:pt>
                <c:pt idx="68">
                  <c:v>694.56399999999996</c:v>
                </c:pt>
                <c:pt idx="69">
                  <c:v>689.09</c:v>
                </c:pt>
                <c:pt idx="70">
                  <c:v>636.36099999999999</c:v>
                </c:pt>
                <c:pt idx="74">
                  <c:v>603.54700000000003</c:v>
                </c:pt>
                <c:pt idx="75">
                  <c:v>639.90800000000002</c:v>
                </c:pt>
                <c:pt idx="76">
                  <c:v>649.54600000000005</c:v>
                </c:pt>
                <c:pt idx="77">
                  <c:v>655.24699999999996</c:v>
                </c:pt>
                <c:pt idx="78">
                  <c:v>645.16499999999996</c:v>
                </c:pt>
                <c:pt idx="82">
                  <c:v>623.78099999999995</c:v>
                </c:pt>
                <c:pt idx="83">
                  <c:v>664.58299999999997</c:v>
                </c:pt>
                <c:pt idx="84">
                  <c:v>649.79600000000005</c:v>
                </c:pt>
                <c:pt idx="85">
                  <c:v>659.96</c:v>
                </c:pt>
                <c:pt idx="86">
                  <c:v>692.88699999999994</c:v>
                </c:pt>
                <c:pt idx="90">
                  <c:v>619.399</c:v>
                </c:pt>
                <c:pt idx="91">
                  <c:v>758.51599999999996</c:v>
                </c:pt>
                <c:pt idx="92">
                  <c:v>642.25</c:v>
                </c:pt>
                <c:pt idx="93">
                  <c:v>660.23900000000003</c:v>
                </c:pt>
                <c:pt idx="94">
                  <c:v>694.06</c:v>
                </c:pt>
                <c:pt idx="98">
                  <c:v>657.02800000000002</c:v>
                </c:pt>
                <c:pt idx="99">
                  <c:v>702.18299999999999</c:v>
                </c:pt>
                <c:pt idx="100">
                  <c:v>674.50400000000002</c:v>
                </c:pt>
                <c:pt idx="101">
                  <c:v>666.33299999999997</c:v>
                </c:pt>
                <c:pt idx="105">
                  <c:v>637.64300000000003</c:v>
                </c:pt>
                <c:pt idx="106">
                  <c:v>705.846</c:v>
                </c:pt>
                <c:pt idx="107">
                  <c:v>677.971</c:v>
                </c:pt>
                <c:pt idx="111">
                  <c:v>639.18799999999999</c:v>
                </c:pt>
                <c:pt idx="112">
                  <c:v>700.21</c:v>
                </c:pt>
                <c:pt idx="113">
                  <c:v>669.78800000000001</c:v>
                </c:pt>
                <c:pt idx="114">
                  <c:v>640.19000000000005</c:v>
                </c:pt>
                <c:pt idx="118">
                  <c:v>496.59399999999999</c:v>
                </c:pt>
                <c:pt idx="122">
                  <c:v>591.35299999999995</c:v>
                </c:pt>
                <c:pt idx="123">
                  <c:v>660.67</c:v>
                </c:pt>
                <c:pt idx="124">
                  <c:v>651.93600000000004</c:v>
                </c:pt>
                <c:pt idx="128">
                  <c:v>612.56700000000001</c:v>
                </c:pt>
                <c:pt idx="129">
                  <c:v>663.18200000000002</c:v>
                </c:pt>
                <c:pt idx="130">
                  <c:v>635.17700000000002</c:v>
                </c:pt>
                <c:pt idx="134">
                  <c:v>612.82399999999996</c:v>
                </c:pt>
                <c:pt idx="138">
                  <c:v>630.76499999999999</c:v>
                </c:pt>
                <c:pt idx="139">
                  <c:v>662.75400000000002</c:v>
                </c:pt>
                <c:pt idx="141">
                  <c:v>630.76499999999999</c:v>
                </c:pt>
                <c:pt idx="142">
                  <c:v>662.75400000000002</c:v>
                </c:pt>
                <c:pt idx="143">
                  <c:v>601.16</c:v>
                </c:pt>
                <c:pt idx="147">
                  <c:v>671.25099999999998</c:v>
                </c:pt>
                <c:pt idx="151">
                  <c:v>578.89499999999998</c:v>
                </c:pt>
                <c:pt idx="152">
                  <c:v>684.15599999999995</c:v>
                </c:pt>
                <c:pt idx="153">
                  <c:v>597.84500000000003</c:v>
                </c:pt>
                <c:pt idx="157">
                  <c:v>597.49199999999996</c:v>
                </c:pt>
                <c:pt idx="158">
                  <c:v>720.16600000000005</c:v>
                </c:pt>
                <c:pt idx="159">
                  <c:v>674.55200000000002</c:v>
                </c:pt>
                <c:pt idx="160">
                  <c:v>657.08600000000001</c:v>
                </c:pt>
                <c:pt idx="161">
                  <c:v>714.91</c:v>
                </c:pt>
                <c:pt idx="162">
                  <c:v>606.92999999999995</c:v>
                </c:pt>
                <c:pt idx="166">
                  <c:v>572.22699999999998</c:v>
                </c:pt>
                <c:pt idx="167">
                  <c:v>631.38</c:v>
                </c:pt>
                <c:pt idx="168">
                  <c:v>628.15499999999997</c:v>
                </c:pt>
                <c:pt idx="172">
                  <c:v>581.45100000000002</c:v>
                </c:pt>
                <c:pt idx="173">
                  <c:v>668.99400000000003</c:v>
                </c:pt>
                <c:pt idx="174">
                  <c:v>586.05899999999997</c:v>
                </c:pt>
                <c:pt idx="178">
                  <c:v>564.63900000000001</c:v>
                </c:pt>
                <c:pt idx="179">
                  <c:v>670.99</c:v>
                </c:pt>
                <c:pt idx="180">
                  <c:v>654.46699999999998</c:v>
                </c:pt>
                <c:pt idx="181">
                  <c:v>630.36800000000005</c:v>
                </c:pt>
                <c:pt idx="185">
                  <c:v>615.06600000000003</c:v>
                </c:pt>
                <c:pt idx="186">
                  <c:v>626.94500000000005</c:v>
                </c:pt>
                <c:pt idx="187">
                  <c:v>644.726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78-429B-AD49-B06540E1DD99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All!$AM$6:$AM$197</c:f>
              <c:numCache>
                <c:formatCode>General</c:formatCode>
                <c:ptCount val="192"/>
                <c:pt idx="0">
                  <c:v>608.875</c:v>
                </c:pt>
                <c:pt idx="1">
                  <c:v>645.976</c:v>
                </c:pt>
                <c:pt idx="2">
                  <c:v>697.58299999999997</c:v>
                </c:pt>
                <c:pt idx="3">
                  <c:v>694.85599999999999</c:v>
                </c:pt>
                <c:pt idx="7">
                  <c:v>631.48199999999997</c:v>
                </c:pt>
                <c:pt idx="8">
                  <c:v>671.16600000000005</c:v>
                </c:pt>
                <c:pt idx="9">
                  <c:v>653.00800000000004</c:v>
                </c:pt>
                <c:pt idx="10">
                  <c:v>651.23299999999995</c:v>
                </c:pt>
                <c:pt idx="11">
                  <c:v>679.45100000000002</c:v>
                </c:pt>
                <c:pt idx="12">
                  <c:v>642.846</c:v>
                </c:pt>
                <c:pt idx="13">
                  <c:v>605.25300000000004</c:v>
                </c:pt>
                <c:pt idx="17">
                  <c:v>607.96</c:v>
                </c:pt>
                <c:pt idx="18">
                  <c:v>681.53599999999994</c:v>
                </c:pt>
                <c:pt idx="19">
                  <c:v>692.66800000000001</c:v>
                </c:pt>
                <c:pt idx="20">
                  <c:v>642.77800000000002</c:v>
                </c:pt>
                <c:pt idx="21">
                  <c:v>677.23900000000003</c:v>
                </c:pt>
                <c:pt idx="22">
                  <c:v>640.80399999999997</c:v>
                </c:pt>
                <c:pt idx="26">
                  <c:v>631.03300000000002</c:v>
                </c:pt>
                <c:pt idx="27">
                  <c:v>644.101</c:v>
                </c:pt>
                <c:pt idx="28">
                  <c:v>647.87099999999998</c:v>
                </c:pt>
                <c:pt idx="29">
                  <c:v>637.52599999999995</c:v>
                </c:pt>
                <c:pt idx="30">
                  <c:v>693.00800000000004</c:v>
                </c:pt>
                <c:pt idx="31">
                  <c:v>620.41099999999994</c:v>
                </c:pt>
                <c:pt idx="35">
                  <c:v>632.79899999999998</c:v>
                </c:pt>
                <c:pt idx="36">
                  <c:v>647.18600000000004</c:v>
                </c:pt>
                <c:pt idx="37">
                  <c:v>636.29399999999998</c:v>
                </c:pt>
                <c:pt idx="38">
                  <c:v>558.85</c:v>
                </c:pt>
                <c:pt idx="42">
                  <c:v>556.66800000000001</c:v>
                </c:pt>
                <c:pt idx="43">
                  <c:v>562.74199999999996</c:v>
                </c:pt>
                <c:pt idx="44">
                  <c:v>622.53899999999999</c:v>
                </c:pt>
                <c:pt idx="45">
                  <c:v>684.12800000000004</c:v>
                </c:pt>
                <c:pt idx="46">
                  <c:v>615.62900000000002</c:v>
                </c:pt>
                <c:pt idx="50">
                  <c:v>590.82500000000005</c:v>
                </c:pt>
                <c:pt idx="51">
                  <c:v>678.48900000000003</c:v>
                </c:pt>
                <c:pt idx="52">
                  <c:v>617.22799999999995</c:v>
                </c:pt>
                <c:pt idx="53">
                  <c:v>688.548</c:v>
                </c:pt>
                <c:pt idx="54">
                  <c:v>699.51199999999994</c:v>
                </c:pt>
                <c:pt idx="55">
                  <c:v>597.09</c:v>
                </c:pt>
                <c:pt idx="60">
                  <c:v>628.48299999999995</c:v>
                </c:pt>
                <c:pt idx="61">
                  <c:v>706.37099999999998</c:v>
                </c:pt>
                <c:pt idx="62">
                  <c:v>894.88800000000003</c:v>
                </c:pt>
                <c:pt idx="63">
                  <c:v>999.16800000000001</c:v>
                </c:pt>
                <c:pt idx="67">
                  <c:v>586.26099999999997</c:v>
                </c:pt>
                <c:pt idx="68">
                  <c:v>673.09</c:v>
                </c:pt>
                <c:pt idx="69">
                  <c:v>685.53499999999997</c:v>
                </c:pt>
                <c:pt idx="70">
                  <c:v>633.74599999999998</c:v>
                </c:pt>
                <c:pt idx="74">
                  <c:v>619.34699999999998</c:v>
                </c:pt>
                <c:pt idx="75">
                  <c:v>632.745</c:v>
                </c:pt>
                <c:pt idx="76">
                  <c:v>653.94100000000003</c:v>
                </c:pt>
                <c:pt idx="77">
                  <c:v>653.55600000000004</c:v>
                </c:pt>
                <c:pt idx="78">
                  <c:v>666.73299999999995</c:v>
                </c:pt>
                <c:pt idx="82">
                  <c:v>639.47500000000002</c:v>
                </c:pt>
                <c:pt idx="83">
                  <c:v>670.80499999999995</c:v>
                </c:pt>
                <c:pt idx="84">
                  <c:v>664.173</c:v>
                </c:pt>
                <c:pt idx="85">
                  <c:v>671.26199999999994</c:v>
                </c:pt>
                <c:pt idx="86">
                  <c:v>707.35400000000004</c:v>
                </c:pt>
                <c:pt idx="90">
                  <c:v>664.77800000000002</c:v>
                </c:pt>
                <c:pt idx="91">
                  <c:v>705.95600000000002</c:v>
                </c:pt>
                <c:pt idx="92">
                  <c:v>644.29600000000005</c:v>
                </c:pt>
                <c:pt idx="93">
                  <c:v>674.15499999999997</c:v>
                </c:pt>
                <c:pt idx="94">
                  <c:v>684.577</c:v>
                </c:pt>
                <c:pt idx="98">
                  <c:v>678.52300000000002</c:v>
                </c:pt>
                <c:pt idx="99">
                  <c:v>678.93600000000004</c:v>
                </c:pt>
                <c:pt idx="100">
                  <c:v>698.51099999999997</c:v>
                </c:pt>
                <c:pt idx="101">
                  <c:v>675.40899999999999</c:v>
                </c:pt>
                <c:pt idx="105">
                  <c:v>638.34500000000003</c:v>
                </c:pt>
                <c:pt idx="106">
                  <c:v>715.86699999999996</c:v>
                </c:pt>
                <c:pt idx="107">
                  <c:v>665.11500000000001</c:v>
                </c:pt>
                <c:pt idx="111">
                  <c:v>651.673</c:v>
                </c:pt>
                <c:pt idx="112">
                  <c:v>704.45500000000004</c:v>
                </c:pt>
                <c:pt idx="113">
                  <c:v>671.40899999999999</c:v>
                </c:pt>
                <c:pt idx="114">
                  <c:v>644.55799999999999</c:v>
                </c:pt>
                <c:pt idx="118">
                  <c:v>477.98</c:v>
                </c:pt>
                <c:pt idx="122">
                  <c:v>584.52</c:v>
                </c:pt>
                <c:pt idx="123">
                  <c:v>647.84199999999998</c:v>
                </c:pt>
                <c:pt idx="124">
                  <c:v>655.99</c:v>
                </c:pt>
                <c:pt idx="128">
                  <c:v>605.47299999999996</c:v>
                </c:pt>
                <c:pt idx="129">
                  <c:v>643.14499999999998</c:v>
                </c:pt>
                <c:pt idx="130">
                  <c:v>655.35799999999995</c:v>
                </c:pt>
                <c:pt idx="134">
                  <c:v>629.62099999999998</c:v>
                </c:pt>
                <c:pt idx="138">
                  <c:v>626.48900000000003</c:v>
                </c:pt>
                <c:pt idx="139">
                  <c:v>668.07399999999996</c:v>
                </c:pt>
                <c:pt idx="141">
                  <c:v>626.48900000000003</c:v>
                </c:pt>
                <c:pt idx="142">
                  <c:v>668.07399999999996</c:v>
                </c:pt>
                <c:pt idx="143">
                  <c:v>624.76599999999996</c:v>
                </c:pt>
                <c:pt idx="147">
                  <c:v>685.86599999999999</c:v>
                </c:pt>
                <c:pt idx="151">
                  <c:v>594.28399999999999</c:v>
                </c:pt>
                <c:pt idx="152">
                  <c:v>666.17100000000005</c:v>
                </c:pt>
                <c:pt idx="153">
                  <c:v>585.05100000000004</c:v>
                </c:pt>
                <c:pt idx="157">
                  <c:v>626.774</c:v>
                </c:pt>
                <c:pt idx="158">
                  <c:v>695.38</c:v>
                </c:pt>
                <c:pt idx="159">
                  <c:v>669.49400000000003</c:v>
                </c:pt>
                <c:pt idx="160">
                  <c:v>648.98400000000004</c:v>
                </c:pt>
                <c:pt idx="161">
                  <c:v>715</c:v>
                </c:pt>
                <c:pt idx="162">
                  <c:v>626.63800000000003</c:v>
                </c:pt>
                <c:pt idx="166">
                  <c:v>585</c:v>
                </c:pt>
                <c:pt idx="167">
                  <c:v>676.81399999999996</c:v>
                </c:pt>
                <c:pt idx="168">
                  <c:v>660.06500000000005</c:v>
                </c:pt>
                <c:pt idx="172">
                  <c:v>586.14200000000005</c:v>
                </c:pt>
                <c:pt idx="173">
                  <c:v>663.10699999999997</c:v>
                </c:pt>
                <c:pt idx="174">
                  <c:v>611.37400000000002</c:v>
                </c:pt>
                <c:pt idx="178">
                  <c:v>578.38800000000003</c:v>
                </c:pt>
                <c:pt idx="179">
                  <c:v>663.74699999999996</c:v>
                </c:pt>
                <c:pt idx="180">
                  <c:v>650.49300000000005</c:v>
                </c:pt>
                <c:pt idx="181">
                  <c:v>632.07000000000005</c:v>
                </c:pt>
                <c:pt idx="185">
                  <c:v>628.02800000000002</c:v>
                </c:pt>
                <c:pt idx="186">
                  <c:v>638.69299999999998</c:v>
                </c:pt>
                <c:pt idx="187">
                  <c:v>662.06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78-429B-AD49-B06540E1DD99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All!$AN$6:$AN$197</c:f>
              <c:numCache>
                <c:formatCode>General</c:formatCode>
                <c:ptCount val="192"/>
                <c:pt idx="0">
                  <c:v>741.46</c:v>
                </c:pt>
                <c:pt idx="1">
                  <c:v>757.55</c:v>
                </c:pt>
                <c:pt idx="2">
                  <c:v>834.03800000000001</c:v>
                </c:pt>
                <c:pt idx="3">
                  <c:v>864.45500000000004</c:v>
                </c:pt>
                <c:pt idx="7">
                  <c:v>740.42700000000002</c:v>
                </c:pt>
                <c:pt idx="8">
                  <c:v>827.78499999999997</c:v>
                </c:pt>
                <c:pt idx="9">
                  <c:v>836.64400000000001</c:v>
                </c:pt>
                <c:pt idx="10">
                  <c:v>811.95799999999997</c:v>
                </c:pt>
                <c:pt idx="11">
                  <c:v>822.01900000000001</c:v>
                </c:pt>
                <c:pt idx="12">
                  <c:v>818.94399999999996</c:v>
                </c:pt>
                <c:pt idx="13">
                  <c:v>802.98199999999997</c:v>
                </c:pt>
                <c:pt idx="17">
                  <c:v>737.48500000000001</c:v>
                </c:pt>
                <c:pt idx="18">
                  <c:v>779.30700000000002</c:v>
                </c:pt>
                <c:pt idx="19">
                  <c:v>857.53099999999995</c:v>
                </c:pt>
                <c:pt idx="20">
                  <c:v>835.548</c:v>
                </c:pt>
                <c:pt idx="21">
                  <c:v>850.71799999999996</c:v>
                </c:pt>
                <c:pt idx="22">
                  <c:v>853.78399999999999</c:v>
                </c:pt>
                <c:pt idx="26">
                  <c:v>748.34199999999998</c:v>
                </c:pt>
                <c:pt idx="27">
                  <c:v>789.98</c:v>
                </c:pt>
                <c:pt idx="28">
                  <c:v>791.25599999999997</c:v>
                </c:pt>
                <c:pt idx="29">
                  <c:v>803.6</c:v>
                </c:pt>
                <c:pt idx="30">
                  <c:v>852.89</c:v>
                </c:pt>
                <c:pt idx="31">
                  <c:v>736.952</c:v>
                </c:pt>
                <c:pt idx="35">
                  <c:v>700.28800000000001</c:v>
                </c:pt>
                <c:pt idx="36">
                  <c:v>730.47199999999998</c:v>
                </c:pt>
                <c:pt idx="37">
                  <c:v>749.77599999999995</c:v>
                </c:pt>
                <c:pt idx="38">
                  <c:v>675.47900000000004</c:v>
                </c:pt>
                <c:pt idx="42">
                  <c:v>614.90499999999997</c:v>
                </c:pt>
                <c:pt idx="43">
                  <c:v>638.29499999999996</c:v>
                </c:pt>
                <c:pt idx="44">
                  <c:v>736.28599999999994</c:v>
                </c:pt>
                <c:pt idx="45">
                  <c:v>788.99599999999998</c:v>
                </c:pt>
                <c:pt idx="46">
                  <c:v>735.07899999999995</c:v>
                </c:pt>
                <c:pt idx="50">
                  <c:v>701.22</c:v>
                </c:pt>
                <c:pt idx="51">
                  <c:v>834.00900000000001</c:v>
                </c:pt>
                <c:pt idx="52">
                  <c:v>734.07600000000002</c:v>
                </c:pt>
                <c:pt idx="53">
                  <c:v>852.16700000000003</c:v>
                </c:pt>
                <c:pt idx="54">
                  <c:v>839.928</c:v>
                </c:pt>
                <c:pt idx="55">
                  <c:v>712.40599999999995</c:v>
                </c:pt>
                <c:pt idx="60">
                  <c:v>737.803</c:v>
                </c:pt>
                <c:pt idx="61">
                  <c:v>854.84900000000005</c:v>
                </c:pt>
                <c:pt idx="62">
                  <c:v>904.452</c:v>
                </c:pt>
                <c:pt idx="63">
                  <c:v>853.976</c:v>
                </c:pt>
                <c:pt idx="67">
                  <c:v>720.16899999999998</c:v>
                </c:pt>
                <c:pt idx="68">
                  <c:v>849.65800000000002</c:v>
                </c:pt>
                <c:pt idx="69">
                  <c:v>887.22299999999996</c:v>
                </c:pt>
                <c:pt idx="70">
                  <c:v>780.56299999999999</c:v>
                </c:pt>
                <c:pt idx="74">
                  <c:v>734.36</c:v>
                </c:pt>
                <c:pt idx="75">
                  <c:v>797.41200000000003</c:v>
                </c:pt>
                <c:pt idx="76">
                  <c:v>863.35900000000004</c:v>
                </c:pt>
                <c:pt idx="77">
                  <c:v>840.10699999999997</c:v>
                </c:pt>
                <c:pt idx="78">
                  <c:v>814.11199999999997</c:v>
                </c:pt>
                <c:pt idx="82">
                  <c:v>807.61400000000003</c:v>
                </c:pt>
                <c:pt idx="83">
                  <c:v>830.21900000000005</c:v>
                </c:pt>
                <c:pt idx="84">
                  <c:v>813.44399999999996</c:v>
                </c:pt>
                <c:pt idx="85">
                  <c:v>855.08600000000001</c:v>
                </c:pt>
                <c:pt idx="86">
                  <c:v>850.84299999999996</c:v>
                </c:pt>
                <c:pt idx="90">
                  <c:v>805.03300000000002</c:v>
                </c:pt>
                <c:pt idx="91">
                  <c:v>928.68299999999999</c:v>
                </c:pt>
                <c:pt idx="92">
                  <c:v>810.471</c:v>
                </c:pt>
                <c:pt idx="93">
                  <c:v>848.44200000000001</c:v>
                </c:pt>
                <c:pt idx="94">
                  <c:v>973.57799999999997</c:v>
                </c:pt>
                <c:pt idx="98">
                  <c:v>821.54499999999996</c:v>
                </c:pt>
                <c:pt idx="99">
                  <c:v>937.13099999999997</c:v>
                </c:pt>
                <c:pt idx="100">
                  <c:v>894.61500000000001</c:v>
                </c:pt>
                <c:pt idx="101">
                  <c:v>866.96100000000001</c:v>
                </c:pt>
                <c:pt idx="105">
                  <c:v>828.05700000000002</c:v>
                </c:pt>
                <c:pt idx="106">
                  <c:v>947.755</c:v>
                </c:pt>
                <c:pt idx="107">
                  <c:v>870.96</c:v>
                </c:pt>
                <c:pt idx="111">
                  <c:v>815.05600000000004</c:v>
                </c:pt>
                <c:pt idx="112">
                  <c:v>866.36300000000006</c:v>
                </c:pt>
                <c:pt idx="113">
                  <c:v>881.21400000000006</c:v>
                </c:pt>
                <c:pt idx="114">
                  <c:v>815.47299999999996</c:v>
                </c:pt>
                <c:pt idx="118">
                  <c:v>552.41800000000001</c:v>
                </c:pt>
                <c:pt idx="122">
                  <c:v>692.23599999999999</c:v>
                </c:pt>
                <c:pt idx="123">
                  <c:v>759.93200000000002</c:v>
                </c:pt>
                <c:pt idx="124">
                  <c:v>794.59199999999998</c:v>
                </c:pt>
                <c:pt idx="128">
                  <c:v>735.97</c:v>
                </c:pt>
                <c:pt idx="129">
                  <c:v>789.29300000000001</c:v>
                </c:pt>
                <c:pt idx="130">
                  <c:v>750.73099999999999</c:v>
                </c:pt>
                <c:pt idx="134">
                  <c:v>719.45</c:v>
                </c:pt>
                <c:pt idx="138">
                  <c:v>744.35500000000002</c:v>
                </c:pt>
                <c:pt idx="139">
                  <c:v>805.76900000000001</c:v>
                </c:pt>
                <c:pt idx="141">
                  <c:v>744.35500000000002</c:v>
                </c:pt>
                <c:pt idx="142">
                  <c:v>805.76900000000001</c:v>
                </c:pt>
                <c:pt idx="143">
                  <c:v>760.50400000000002</c:v>
                </c:pt>
                <c:pt idx="147">
                  <c:v>825.62300000000005</c:v>
                </c:pt>
                <c:pt idx="151">
                  <c:v>664.62099999999998</c:v>
                </c:pt>
                <c:pt idx="152">
                  <c:v>756.01800000000003</c:v>
                </c:pt>
                <c:pt idx="153">
                  <c:v>711.822</c:v>
                </c:pt>
                <c:pt idx="157">
                  <c:v>686.87599999999998</c:v>
                </c:pt>
                <c:pt idx="158">
                  <c:v>806.45</c:v>
                </c:pt>
                <c:pt idx="159">
                  <c:v>793.24300000000005</c:v>
                </c:pt>
                <c:pt idx="160">
                  <c:v>758.971</c:v>
                </c:pt>
                <c:pt idx="161">
                  <c:v>815.43399999999997</c:v>
                </c:pt>
                <c:pt idx="162">
                  <c:v>759.11400000000003</c:v>
                </c:pt>
                <c:pt idx="166">
                  <c:v>648.42499999999995</c:v>
                </c:pt>
                <c:pt idx="167">
                  <c:v>746.98299999999995</c:v>
                </c:pt>
                <c:pt idx="168">
                  <c:v>728.95</c:v>
                </c:pt>
                <c:pt idx="172">
                  <c:v>670.85799999999995</c:v>
                </c:pt>
                <c:pt idx="173">
                  <c:v>788.15700000000004</c:v>
                </c:pt>
                <c:pt idx="174">
                  <c:v>714.88400000000001</c:v>
                </c:pt>
                <c:pt idx="178">
                  <c:v>689.84199999999998</c:v>
                </c:pt>
                <c:pt idx="179">
                  <c:v>786.71</c:v>
                </c:pt>
                <c:pt idx="180">
                  <c:v>777.93700000000001</c:v>
                </c:pt>
                <c:pt idx="181">
                  <c:v>748.84400000000005</c:v>
                </c:pt>
                <c:pt idx="185">
                  <c:v>706.97900000000004</c:v>
                </c:pt>
                <c:pt idx="186">
                  <c:v>747.572</c:v>
                </c:pt>
                <c:pt idx="187">
                  <c:v>756.06100000000004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78-429B-AD49-B06540E1DD99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All!$AO$6:$AO$197</c:f>
              <c:numCache>
                <c:formatCode>General</c:formatCode>
                <c:ptCount val="192"/>
                <c:pt idx="0">
                  <c:v>749.947</c:v>
                </c:pt>
                <c:pt idx="1">
                  <c:v>724.42499999999995</c:v>
                </c:pt>
                <c:pt idx="2">
                  <c:v>818.44899999999996</c:v>
                </c:pt>
                <c:pt idx="3">
                  <c:v>808.93700000000001</c:v>
                </c:pt>
                <c:pt idx="7">
                  <c:v>730.61900000000003</c:v>
                </c:pt>
                <c:pt idx="8">
                  <c:v>788.43700000000001</c:v>
                </c:pt>
                <c:pt idx="9">
                  <c:v>762.01900000000001</c:v>
                </c:pt>
                <c:pt idx="10">
                  <c:v>800.71100000000001</c:v>
                </c:pt>
                <c:pt idx="11">
                  <c:v>822.61800000000005</c:v>
                </c:pt>
                <c:pt idx="12">
                  <c:v>764.625</c:v>
                </c:pt>
                <c:pt idx="13">
                  <c:v>762.23299999999995</c:v>
                </c:pt>
                <c:pt idx="17">
                  <c:v>719.71799999999996</c:v>
                </c:pt>
                <c:pt idx="18">
                  <c:v>781.27099999999996</c:v>
                </c:pt>
                <c:pt idx="19">
                  <c:v>825.09199999999998</c:v>
                </c:pt>
                <c:pt idx="20">
                  <c:v>831.08100000000002</c:v>
                </c:pt>
                <c:pt idx="21">
                  <c:v>797.202</c:v>
                </c:pt>
                <c:pt idx="22">
                  <c:v>771.76499999999999</c:v>
                </c:pt>
                <c:pt idx="26">
                  <c:v>747.15899999999999</c:v>
                </c:pt>
                <c:pt idx="27">
                  <c:v>786.20100000000002</c:v>
                </c:pt>
                <c:pt idx="28">
                  <c:v>812.08500000000004</c:v>
                </c:pt>
                <c:pt idx="29">
                  <c:v>774.89300000000003</c:v>
                </c:pt>
                <c:pt idx="30">
                  <c:v>814.07799999999997</c:v>
                </c:pt>
                <c:pt idx="31">
                  <c:v>702.19799999999998</c:v>
                </c:pt>
                <c:pt idx="35">
                  <c:v>658.01800000000003</c:v>
                </c:pt>
                <c:pt idx="36">
                  <c:v>706.95699999999999</c:v>
                </c:pt>
                <c:pt idx="37">
                  <c:v>746.52700000000004</c:v>
                </c:pt>
                <c:pt idx="38">
                  <c:v>658.45899999999995</c:v>
                </c:pt>
                <c:pt idx="42">
                  <c:v>591.52499999999998</c:v>
                </c:pt>
                <c:pt idx="43">
                  <c:v>659.87599999999998</c:v>
                </c:pt>
                <c:pt idx="44">
                  <c:v>720.18200000000002</c:v>
                </c:pt>
                <c:pt idx="45">
                  <c:v>791.51599999999996</c:v>
                </c:pt>
                <c:pt idx="46">
                  <c:v>730.13800000000003</c:v>
                </c:pt>
                <c:pt idx="50">
                  <c:v>748.75599999999997</c:v>
                </c:pt>
                <c:pt idx="51">
                  <c:v>756.93600000000004</c:v>
                </c:pt>
                <c:pt idx="52">
                  <c:v>728.18700000000001</c:v>
                </c:pt>
                <c:pt idx="53">
                  <c:v>821.88800000000003</c:v>
                </c:pt>
                <c:pt idx="54">
                  <c:v>820.65800000000002</c:v>
                </c:pt>
                <c:pt idx="55">
                  <c:v>755.59500000000003</c:v>
                </c:pt>
                <c:pt idx="60">
                  <c:v>758.92600000000004</c:v>
                </c:pt>
                <c:pt idx="61">
                  <c:v>826.26599999999996</c:v>
                </c:pt>
                <c:pt idx="62">
                  <c:v>835.83799999999997</c:v>
                </c:pt>
                <c:pt idx="63">
                  <c:v>783.29899999999998</c:v>
                </c:pt>
                <c:pt idx="67">
                  <c:v>725.91099999999994</c:v>
                </c:pt>
                <c:pt idx="68">
                  <c:v>814.98400000000004</c:v>
                </c:pt>
                <c:pt idx="69">
                  <c:v>803.75099999999998</c:v>
                </c:pt>
                <c:pt idx="70">
                  <c:v>778.40499999999997</c:v>
                </c:pt>
                <c:pt idx="74">
                  <c:v>736.47299999999996</c:v>
                </c:pt>
                <c:pt idx="75">
                  <c:v>814.60299999999995</c:v>
                </c:pt>
                <c:pt idx="76">
                  <c:v>785.06899999999996</c:v>
                </c:pt>
                <c:pt idx="77">
                  <c:v>784.52599999999995</c:v>
                </c:pt>
                <c:pt idx="78">
                  <c:v>801.46299999999997</c:v>
                </c:pt>
                <c:pt idx="82">
                  <c:v>792.39499999999998</c:v>
                </c:pt>
                <c:pt idx="83">
                  <c:v>804.73599999999999</c:v>
                </c:pt>
                <c:pt idx="84">
                  <c:v>796.59100000000001</c:v>
                </c:pt>
                <c:pt idx="85">
                  <c:v>782.95399999999995</c:v>
                </c:pt>
                <c:pt idx="86">
                  <c:v>859.53499999999997</c:v>
                </c:pt>
                <c:pt idx="90">
                  <c:v>771.17899999999997</c:v>
                </c:pt>
                <c:pt idx="91">
                  <c:v>816.32500000000005</c:v>
                </c:pt>
                <c:pt idx="92">
                  <c:v>762.37699999999995</c:v>
                </c:pt>
                <c:pt idx="93">
                  <c:v>798.87699999999995</c:v>
                </c:pt>
                <c:pt idx="94">
                  <c:v>761.73800000000006</c:v>
                </c:pt>
                <c:pt idx="98">
                  <c:v>802.91099999999994</c:v>
                </c:pt>
                <c:pt idx="99">
                  <c:v>845.59199999999998</c:v>
                </c:pt>
                <c:pt idx="100">
                  <c:v>912.87699999999995</c:v>
                </c:pt>
                <c:pt idx="101">
                  <c:v>847.84299999999996</c:v>
                </c:pt>
                <c:pt idx="105">
                  <c:v>814.99699999999996</c:v>
                </c:pt>
                <c:pt idx="106">
                  <c:v>888.95399999999995</c:v>
                </c:pt>
                <c:pt idx="107">
                  <c:v>883.62</c:v>
                </c:pt>
                <c:pt idx="111">
                  <c:v>833.13699999999994</c:v>
                </c:pt>
                <c:pt idx="112">
                  <c:v>850.40700000000004</c:v>
                </c:pt>
                <c:pt idx="113">
                  <c:v>854.19899999999996</c:v>
                </c:pt>
                <c:pt idx="114">
                  <c:v>823.28300000000002</c:v>
                </c:pt>
                <c:pt idx="118">
                  <c:v>535.47699999999998</c:v>
                </c:pt>
                <c:pt idx="122">
                  <c:v>684.25599999999997</c:v>
                </c:pt>
                <c:pt idx="123">
                  <c:v>749.12300000000005</c:v>
                </c:pt>
                <c:pt idx="124">
                  <c:v>789.39800000000002</c:v>
                </c:pt>
                <c:pt idx="128">
                  <c:v>763.529</c:v>
                </c:pt>
                <c:pt idx="129">
                  <c:v>789.83799999999997</c:v>
                </c:pt>
                <c:pt idx="130">
                  <c:v>724.80499999999995</c:v>
                </c:pt>
                <c:pt idx="134">
                  <c:v>736.35799999999995</c:v>
                </c:pt>
                <c:pt idx="138">
                  <c:v>731.18600000000004</c:v>
                </c:pt>
                <c:pt idx="139">
                  <c:v>759.56</c:v>
                </c:pt>
                <c:pt idx="141">
                  <c:v>731.18600000000004</c:v>
                </c:pt>
                <c:pt idx="142">
                  <c:v>759.56</c:v>
                </c:pt>
                <c:pt idx="143">
                  <c:v>740.774</c:v>
                </c:pt>
                <c:pt idx="147">
                  <c:v>818.95899999999995</c:v>
                </c:pt>
                <c:pt idx="151">
                  <c:v>674.45399999999995</c:v>
                </c:pt>
                <c:pt idx="152">
                  <c:v>760.37199999999996</c:v>
                </c:pt>
                <c:pt idx="153">
                  <c:v>668.96799999999996</c:v>
                </c:pt>
                <c:pt idx="157">
                  <c:v>684.74900000000002</c:v>
                </c:pt>
                <c:pt idx="158">
                  <c:v>775.54899999999998</c:v>
                </c:pt>
                <c:pt idx="159">
                  <c:v>760.11199999999997</c:v>
                </c:pt>
                <c:pt idx="160">
                  <c:v>749.10599999999999</c:v>
                </c:pt>
                <c:pt idx="161">
                  <c:v>795.87199999999996</c:v>
                </c:pt>
                <c:pt idx="162">
                  <c:v>686.42</c:v>
                </c:pt>
                <c:pt idx="166">
                  <c:v>666.34400000000005</c:v>
                </c:pt>
                <c:pt idx="167">
                  <c:v>739.76700000000005</c:v>
                </c:pt>
                <c:pt idx="168">
                  <c:v>727.096</c:v>
                </c:pt>
                <c:pt idx="172">
                  <c:v>720.11400000000003</c:v>
                </c:pt>
                <c:pt idx="173">
                  <c:v>737.07</c:v>
                </c:pt>
                <c:pt idx="174">
                  <c:v>722.44100000000003</c:v>
                </c:pt>
                <c:pt idx="178">
                  <c:v>706.74400000000003</c:v>
                </c:pt>
                <c:pt idx="179">
                  <c:v>781.61699999999996</c:v>
                </c:pt>
                <c:pt idx="180">
                  <c:v>770.85699999999997</c:v>
                </c:pt>
                <c:pt idx="181">
                  <c:v>760.53499999999997</c:v>
                </c:pt>
                <c:pt idx="185">
                  <c:v>705.86800000000005</c:v>
                </c:pt>
                <c:pt idx="186">
                  <c:v>738.10500000000002</c:v>
                </c:pt>
                <c:pt idx="187">
                  <c:v>734.98599999999999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78-429B-AD49-B06540E1D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6816"/>
        <c:axId val="656180976"/>
      </c:scatterChart>
      <c:valAx>
        <c:axId val="65617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80976"/>
        <c:crosses val="autoZero"/>
        <c:crossBetween val="midCat"/>
        <c:majorUnit val="20"/>
        <c:minorUnit val="5"/>
      </c:valAx>
      <c:valAx>
        <c:axId val="656180976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6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All!$BU$6:$BU$197</c:f>
              <c:numCache>
                <c:formatCode>General</c:formatCode>
                <c:ptCount val="192"/>
                <c:pt idx="0">
                  <c:v>56.116999999999997</c:v>
                </c:pt>
                <c:pt idx="1">
                  <c:v>50.936999999999998</c:v>
                </c:pt>
                <c:pt idx="2">
                  <c:v>51.197000000000003</c:v>
                </c:pt>
                <c:pt idx="3">
                  <c:v>49.082999999999998</c:v>
                </c:pt>
                <c:pt idx="7">
                  <c:v>49.725999999999999</c:v>
                </c:pt>
                <c:pt idx="8">
                  <c:v>50.798000000000002</c:v>
                </c:pt>
                <c:pt idx="9">
                  <c:v>51.271000000000001</c:v>
                </c:pt>
                <c:pt idx="10">
                  <c:v>51.076000000000001</c:v>
                </c:pt>
                <c:pt idx="11">
                  <c:v>48.091999999999999</c:v>
                </c:pt>
                <c:pt idx="12">
                  <c:v>51.137</c:v>
                </c:pt>
                <c:pt idx="13">
                  <c:v>49.633000000000003</c:v>
                </c:pt>
                <c:pt idx="17">
                  <c:v>43.445999999999998</c:v>
                </c:pt>
                <c:pt idx="18">
                  <c:v>51.457000000000001</c:v>
                </c:pt>
                <c:pt idx="19">
                  <c:v>50.536999999999999</c:v>
                </c:pt>
                <c:pt idx="20">
                  <c:v>50.343000000000004</c:v>
                </c:pt>
                <c:pt idx="21">
                  <c:v>51.47</c:v>
                </c:pt>
                <c:pt idx="22">
                  <c:v>49.046999999999997</c:v>
                </c:pt>
                <c:pt idx="26">
                  <c:v>49.250999999999998</c:v>
                </c:pt>
                <c:pt idx="27">
                  <c:v>50.158999999999999</c:v>
                </c:pt>
                <c:pt idx="28">
                  <c:v>50.72</c:v>
                </c:pt>
                <c:pt idx="29">
                  <c:v>50.844999999999999</c:v>
                </c:pt>
                <c:pt idx="30">
                  <c:v>50.305</c:v>
                </c:pt>
                <c:pt idx="31">
                  <c:v>48.664000000000001</c:v>
                </c:pt>
                <c:pt idx="35">
                  <c:v>26.334</c:v>
                </c:pt>
                <c:pt idx="36">
                  <c:v>50.265000000000001</c:v>
                </c:pt>
                <c:pt idx="37">
                  <c:v>48.969000000000001</c:v>
                </c:pt>
                <c:pt idx="38">
                  <c:v>39.509</c:v>
                </c:pt>
                <c:pt idx="42">
                  <c:v>46.591999999999999</c:v>
                </c:pt>
                <c:pt idx="43">
                  <c:v>44.293999999999997</c:v>
                </c:pt>
                <c:pt idx="44">
                  <c:v>51.536000000000001</c:v>
                </c:pt>
                <c:pt idx="45">
                  <c:v>50.793999999999997</c:v>
                </c:pt>
                <c:pt idx="46">
                  <c:v>47.707000000000001</c:v>
                </c:pt>
                <c:pt idx="50">
                  <c:v>51.375</c:v>
                </c:pt>
                <c:pt idx="51">
                  <c:v>42.058999999999997</c:v>
                </c:pt>
                <c:pt idx="52">
                  <c:v>38.898000000000003</c:v>
                </c:pt>
                <c:pt idx="53">
                  <c:v>50.22</c:v>
                </c:pt>
                <c:pt idx="54">
                  <c:v>50.237000000000002</c:v>
                </c:pt>
                <c:pt idx="55">
                  <c:v>46.045999999999999</c:v>
                </c:pt>
                <c:pt idx="59">
                  <c:v>71.588999999999999</c:v>
                </c:pt>
                <c:pt idx="60">
                  <c:v>53.56</c:v>
                </c:pt>
                <c:pt idx="61">
                  <c:v>49.427</c:v>
                </c:pt>
                <c:pt idx="62">
                  <c:v>51.7</c:v>
                </c:pt>
                <c:pt idx="63">
                  <c:v>51.408999999999999</c:v>
                </c:pt>
                <c:pt idx="67">
                  <c:v>50.814999999999998</c:v>
                </c:pt>
                <c:pt idx="68">
                  <c:v>49.871000000000002</c:v>
                </c:pt>
                <c:pt idx="69">
                  <c:v>50.131</c:v>
                </c:pt>
                <c:pt idx="70">
                  <c:v>48.463999999999999</c:v>
                </c:pt>
                <c:pt idx="74">
                  <c:v>36.665999999999997</c:v>
                </c:pt>
                <c:pt idx="75">
                  <c:v>49.124000000000002</c:v>
                </c:pt>
                <c:pt idx="76">
                  <c:v>49.484999999999999</c:v>
                </c:pt>
                <c:pt idx="77">
                  <c:v>49.564999999999998</c:v>
                </c:pt>
                <c:pt idx="78">
                  <c:v>48.627000000000002</c:v>
                </c:pt>
                <c:pt idx="82">
                  <c:v>54.411000000000001</c:v>
                </c:pt>
                <c:pt idx="83">
                  <c:v>51.231999999999999</c:v>
                </c:pt>
                <c:pt idx="84">
                  <c:v>51.326999999999998</c:v>
                </c:pt>
                <c:pt idx="85">
                  <c:v>51.085000000000001</c:v>
                </c:pt>
                <c:pt idx="86">
                  <c:v>51.503999999999998</c:v>
                </c:pt>
                <c:pt idx="90">
                  <c:v>54.183</c:v>
                </c:pt>
                <c:pt idx="91">
                  <c:v>46.683999999999997</c:v>
                </c:pt>
                <c:pt idx="92">
                  <c:v>47.988999999999997</c:v>
                </c:pt>
                <c:pt idx="93">
                  <c:v>50.600999999999999</c:v>
                </c:pt>
                <c:pt idx="94">
                  <c:v>39.86</c:v>
                </c:pt>
                <c:pt idx="98">
                  <c:v>46.981000000000002</c:v>
                </c:pt>
                <c:pt idx="99">
                  <c:v>49.433</c:v>
                </c:pt>
                <c:pt idx="100">
                  <c:v>48.503999999999998</c:v>
                </c:pt>
                <c:pt idx="101">
                  <c:v>48.085999999999999</c:v>
                </c:pt>
                <c:pt idx="105">
                  <c:v>51.393999999999998</c:v>
                </c:pt>
                <c:pt idx="106">
                  <c:v>47.854999999999997</c:v>
                </c:pt>
                <c:pt idx="107">
                  <c:v>48.040999999999997</c:v>
                </c:pt>
                <c:pt idx="111">
                  <c:v>52.62</c:v>
                </c:pt>
                <c:pt idx="112">
                  <c:v>49.052</c:v>
                </c:pt>
                <c:pt idx="113">
                  <c:v>48.493000000000002</c:v>
                </c:pt>
                <c:pt idx="114">
                  <c:v>35.606999999999999</c:v>
                </c:pt>
                <c:pt idx="118">
                  <c:v>95.543999999999997</c:v>
                </c:pt>
                <c:pt idx="122">
                  <c:v>82.730999999999995</c:v>
                </c:pt>
                <c:pt idx="123">
                  <c:v>79.781999999999996</c:v>
                </c:pt>
                <c:pt idx="124">
                  <c:v>81.096999999999994</c:v>
                </c:pt>
                <c:pt idx="128">
                  <c:v>81.722999999999999</c:v>
                </c:pt>
                <c:pt idx="129">
                  <c:v>79.105999999999995</c:v>
                </c:pt>
                <c:pt idx="130">
                  <c:v>81.2</c:v>
                </c:pt>
                <c:pt idx="134">
                  <c:v>82.912999999999997</c:v>
                </c:pt>
                <c:pt idx="138">
                  <c:v>81.179000000000002</c:v>
                </c:pt>
                <c:pt idx="139">
                  <c:v>81.391999999999996</c:v>
                </c:pt>
                <c:pt idx="141">
                  <c:v>81.179000000000002</c:v>
                </c:pt>
                <c:pt idx="142">
                  <c:v>81.391999999999996</c:v>
                </c:pt>
                <c:pt idx="143">
                  <c:v>82.460999999999999</c:v>
                </c:pt>
                <c:pt idx="147">
                  <c:v>82.471999999999994</c:v>
                </c:pt>
                <c:pt idx="151">
                  <c:v>87.275000000000006</c:v>
                </c:pt>
                <c:pt idx="152">
                  <c:v>79.707999999999998</c:v>
                </c:pt>
                <c:pt idx="153">
                  <c:v>83.525999999999996</c:v>
                </c:pt>
                <c:pt idx="157">
                  <c:v>89.046999999999997</c:v>
                </c:pt>
                <c:pt idx="158">
                  <c:v>78.989000000000004</c:v>
                </c:pt>
                <c:pt idx="159">
                  <c:v>79.269000000000005</c:v>
                </c:pt>
                <c:pt idx="160">
                  <c:v>79.954999999999998</c:v>
                </c:pt>
                <c:pt idx="161">
                  <c:v>78.884</c:v>
                </c:pt>
                <c:pt idx="162">
                  <c:v>81.233000000000004</c:v>
                </c:pt>
                <c:pt idx="166">
                  <c:v>89.474000000000004</c:v>
                </c:pt>
                <c:pt idx="167">
                  <c:v>79.38</c:v>
                </c:pt>
                <c:pt idx="168">
                  <c:v>82.921000000000006</c:v>
                </c:pt>
                <c:pt idx="172">
                  <c:v>82.287999999999997</c:v>
                </c:pt>
                <c:pt idx="173">
                  <c:v>79.241</c:v>
                </c:pt>
                <c:pt idx="174">
                  <c:v>81.41</c:v>
                </c:pt>
                <c:pt idx="178">
                  <c:v>82.146000000000001</c:v>
                </c:pt>
                <c:pt idx="179">
                  <c:v>79.725999999999999</c:v>
                </c:pt>
                <c:pt idx="180">
                  <c:v>78.790000000000006</c:v>
                </c:pt>
                <c:pt idx="181">
                  <c:v>83.266999999999996</c:v>
                </c:pt>
                <c:pt idx="185">
                  <c:v>81.632999999999996</c:v>
                </c:pt>
                <c:pt idx="186">
                  <c:v>80.468999999999994</c:v>
                </c:pt>
                <c:pt idx="187">
                  <c:v>80.748000000000005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E-4051-8EE5-666D91BB85D6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All!$BV$6:$BV$197</c:f>
              <c:numCache>
                <c:formatCode>General</c:formatCode>
                <c:ptCount val="192"/>
                <c:pt idx="0">
                  <c:v>57.186999999999998</c:v>
                </c:pt>
                <c:pt idx="1">
                  <c:v>54.765999999999998</c:v>
                </c:pt>
                <c:pt idx="2">
                  <c:v>53.688000000000002</c:v>
                </c:pt>
                <c:pt idx="3">
                  <c:v>54.906999999999996</c:v>
                </c:pt>
                <c:pt idx="7">
                  <c:v>56.109000000000002</c:v>
                </c:pt>
                <c:pt idx="8">
                  <c:v>54.884</c:v>
                </c:pt>
                <c:pt idx="9">
                  <c:v>54.034999999999997</c:v>
                </c:pt>
                <c:pt idx="10">
                  <c:v>54.88</c:v>
                </c:pt>
                <c:pt idx="11">
                  <c:v>53.475000000000001</c:v>
                </c:pt>
                <c:pt idx="12">
                  <c:v>55.116999999999997</c:v>
                </c:pt>
                <c:pt idx="13">
                  <c:v>56.585999999999999</c:v>
                </c:pt>
                <c:pt idx="17">
                  <c:v>55.89</c:v>
                </c:pt>
                <c:pt idx="18">
                  <c:v>54.441000000000003</c:v>
                </c:pt>
                <c:pt idx="19">
                  <c:v>54.47</c:v>
                </c:pt>
                <c:pt idx="20">
                  <c:v>53.783999999999999</c:v>
                </c:pt>
                <c:pt idx="21">
                  <c:v>54.924999999999997</c:v>
                </c:pt>
                <c:pt idx="22">
                  <c:v>52.93</c:v>
                </c:pt>
                <c:pt idx="26">
                  <c:v>56.335999999999999</c:v>
                </c:pt>
                <c:pt idx="27">
                  <c:v>53.247</c:v>
                </c:pt>
                <c:pt idx="28">
                  <c:v>55.371000000000002</c:v>
                </c:pt>
                <c:pt idx="29">
                  <c:v>54.237000000000002</c:v>
                </c:pt>
                <c:pt idx="30">
                  <c:v>54.61</c:v>
                </c:pt>
                <c:pt idx="31">
                  <c:v>53.997999999999998</c:v>
                </c:pt>
                <c:pt idx="35">
                  <c:v>54.689</c:v>
                </c:pt>
                <c:pt idx="36">
                  <c:v>53.872999999999998</c:v>
                </c:pt>
                <c:pt idx="37">
                  <c:v>54.317</c:v>
                </c:pt>
                <c:pt idx="38">
                  <c:v>53.987000000000002</c:v>
                </c:pt>
                <c:pt idx="42">
                  <c:v>55.582000000000001</c:v>
                </c:pt>
                <c:pt idx="43">
                  <c:v>54.652000000000001</c:v>
                </c:pt>
                <c:pt idx="44">
                  <c:v>54.39</c:v>
                </c:pt>
                <c:pt idx="45">
                  <c:v>53.243000000000002</c:v>
                </c:pt>
                <c:pt idx="46">
                  <c:v>53.561999999999998</c:v>
                </c:pt>
                <c:pt idx="50">
                  <c:v>52.164000000000001</c:v>
                </c:pt>
                <c:pt idx="51">
                  <c:v>53.497</c:v>
                </c:pt>
                <c:pt idx="52">
                  <c:v>52.081000000000003</c:v>
                </c:pt>
                <c:pt idx="53">
                  <c:v>51.921999999999997</c:v>
                </c:pt>
                <c:pt idx="54">
                  <c:v>52.786000000000001</c:v>
                </c:pt>
                <c:pt idx="55">
                  <c:v>51.704999999999998</c:v>
                </c:pt>
                <c:pt idx="60">
                  <c:v>53.73</c:v>
                </c:pt>
                <c:pt idx="61">
                  <c:v>52.652999999999999</c:v>
                </c:pt>
                <c:pt idx="62">
                  <c:v>54.813000000000002</c:v>
                </c:pt>
                <c:pt idx="63">
                  <c:v>53.343000000000004</c:v>
                </c:pt>
                <c:pt idx="67">
                  <c:v>54.093000000000004</c:v>
                </c:pt>
                <c:pt idx="68">
                  <c:v>53.268000000000001</c:v>
                </c:pt>
                <c:pt idx="69">
                  <c:v>54.164999999999999</c:v>
                </c:pt>
                <c:pt idx="70">
                  <c:v>53.73</c:v>
                </c:pt>
                <c:pt idx="74">
                  <c:v>52.52</c:v>
                </c:pt>
                <c:pt idx="75">
                  <c:v>52.594999999999999</c:v>
                </c:pt>
                <c:pt idx="76">
                  <c:v>51.475999999999999</c:v>
                </c:pt>
                <c:pt idx="77">
                  <c:v>52.991999999999997</c:v>
                </c:pt>
                <c:pt idx="78">
                  <c:v>51.779000000000003</c:v>
                </c:pt>
                <c:pt idx="82">
                  <c:v>54.363999999999997</c:v>
                </c:pt>
                <c:pt idx="83">
                  <c:v>53.42</c:v>
                </c:pt>
                <c:pt idx="84">
                  <c:v>53.289000000000001</c:v>
                </c:pt>
                <c:pt idx="85">
                  <c:v>52.597999999999999</c:v>
                </c:pt>
                <c:pt idx="86">
                  <c:v>51.771999999999998</c:v>
                </c:pt>
                <c:pt idx="90">
                  <c:v>55.414999999999999</c:v>
                </c:pt>
                <c:pt idx="91">
                  <c:v>54.206000000000003</c:v>
                </c:pt>
                <c:pt idx="92">
                  <c:v>54.753999999999998</c:v>
                </c:pt>
                <c:pt idx="93">
                  <c:v>53.741999999999997</c:v>
                </c:pt>
                <c:pt idx="94">
                  <c:v>53.070999999999998</c:v>
                </c:pt>
                <c:pt idx="98">
                  <c:v>52.865000000000002</c:v>
                </c:pt>
                <c:pt idx="99">
                  <c:v>52.183</c:v>
                </c:pt>
                <c:pt idx="100">
                  <c:v>50.57</c:v>
                </c:pt>
                <c:pt idx="101">
                  <c:v>52.14</c:v>
                </c:pt>
                <c:pt idx="105">
                  <c:v>51.39</c:v>
                </c:pt>
                <c:pt idx="106">
                  <c:v>51.006</c:v>
                </c:pt>
                <c:pt idx="107">
                  <c:v>50.121000000000002</c:v>
                </c:pt>
                <c:pt idx="111">
                  <c:v>51.691000000000003</c:v>
                </c:pt>
                <c:pt idx="112">
                  <c:v>51.228999999999999</c:v>
                </c:pt>
                <c:pt idx="113">
                  <c:v>51.942</c:v>
                </c:pt>
                <c:pt idx="114">
                  <c:v>49.078000000000003</c:v>
                </c:pt>
                <c:pt idx="118">
                  <c:v>69.213999999999999</c:v>
                </c:pt>
                <c:pt idx="122">
                  <c:v>67.445999999999998</c:v>
                </c:pt>
                <c:pt idx="123">
                  <c:v>63.332000000000001</c:v>
                </c:pt>
                <c:pt idx="124">
                  <c:v>65.378</c:v>
                </c:pt>
                <c:pt idx="128">
                  <c:v>66.31</c:v>
                </c:pt>
                <c:pt idx="129">
                  <c:v>61.832000000000001</c:v>
                </c:pt>
                <c:pt idx="130">
                  <c:v>61.93</c:v>
                </c:pt>
                <c:pt idx="134">
                  <c:v>64.622</c:v>
                </c:pt>
                <c:pt idx="138">
                  <c:v>66.007000000000005</c:v>
                </c:pt>
                <c:pt idx="139">
                  <c:v>66.710999999999999</c:v>
                </c:pt>
                <c:pt idx="141">
                  <c:v>66.007000000000005</c:v>
                </c:pt>
                <c:pt idx="142">
                  <c:v>66.710999999999999</c:v>
                </c:pt>
                <c:pt idx="143">
                  <c:v>66.715000000000003</c:v>
                </c:pt>
                <c:pt idx="147">
                  <c:v>68.486999999999995</c:v>
                </c:pt>
                <c:pt idx="151">
                  <c:v>69.158000000000001</c:v>
                </c:pt>
                <c:pt idx="152">
                  <c:v>61.947000000000003</c:v>
                </c:pt>
                <c:pt idx="153">
                  <c:v>68.091999999999999</c:v>
                </c:pt>
                <c:pt idx="157">
                  <c:v>65.816999999999993</c:v>
                </c:pt>
                <c:pt idx="158">
                  <c:v>62.603000000000002</c:v>
                </c:pt>
                <c:pt idx="159">
                  <c:v>62.134</c:v>
                </c:pt>
                <c:pt idx="160">
                  <c:v>64.775999999999996</c:v>
                </c:pt>
                <c:pt idx="161">
                  <c:v>63.244999999999997</c:v>
                </c:pt>
                <c:pt idx="162">
                  <c:v>68.647000000000006</c:v>
                </c:pt>
                <c:pt idx="166">
                  <c:v>66.638999999999996</c:v>
                </c:pt>
                <c:pt idx="167">
                  <c:v>63.000999999999998</c:v>
                </c:pt>
                <c:pt idx="168">
                  <c:v>63.981000000000002</c:v>
                </c:pt>
                <c:pt idx="172">
                  <c:v>64.403999999999996</c:v>
                </c:pt>
                <c:pt idx="173">
                  <c:v>63.823999999999998</c:v>
                </c:pt>
                <c:pt idx="174">
                  <c:v>63.945</c:v>
                </c:pt>
                <c:pt idx="178">
                  <c:v>65.744</c:v>
                </c:pt>
                <c:pt idx="179">
                  <c:v>62.61</c:v>
                </c:pt>
                <c:pt idx="180">
                  <c:v>60.786000000000001</c:v>
                </c:pt>
                <c:pt idx="181">
                  <c:v>63.247999999999998</c:v>
                </c:pt>
                <c:pt idx="185">
                  <c:v>63.353000000000002</c:v>
                </c:pt>
                <c:pt idx="186">
                  <c:v>69.049000000000007</c:v>
                </c:pt>
                <c:pt idx="187">
                  <c:v>65.347999999999999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E-4051-8EE5-666D91BB85D6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All!$BW$6:$BW$197</c:f>
              <c:numCache>
                <c:formatCode>General</c:formatCode>
                <c:ptCount val="192"/>
                <c:pt idx="0">
                  <c:v>57.765000000000001</c:v>
                </c:pt>
                <c:pt idx="1">
                  <c:v>56.207999999999998</c:v>
                </c:pt>
                <c:pt idx="2">
                  <c:v>56.600999999999999</c:v>
                </c:pt>
                <c:pt idx="3">
                  <c:v>56.008000000000003</c:v>
                </c:pt>
                <c:pt idx="7">
                  <c:v>57.225999999999999</c:v>
                </c:pt>
                <c:pt idx="8">
                  <c:v>56.616999999999997</c:v>
                </c:pt>
                <c:pt idx="9">
                  <c:v>57.127000000000002</c:v>
                </c:pt>
                <c:pt idx="10">
                  <c:v>56.758000000000003</c:v>
                </c:pt>
                <c:pt idx="11">
                  <c:v>55.503999999999998</c:v>
                </c:pt>
                <c:pt idx="12">
                  <c:v>56.265999999999998</c:v>
                </c:pt>
                <c:pt idx="13">
                  <c:v>55.823</c:v>
                </c:pt>
                <c:pt idx="17">
                  <c:v>58.741</c:v>
                </c:pt>
                <c:pt idx="18">
                  <c:v>56.539000000000001</c:v>
                </c:pt>
                <c:pt idx="19">
                  <c:v>54.737000000000002</c:v>
                </c:pt>
                <c:pt idx="20">
                  <c:v>56.012</c:v>
                </c:pt>
                <c:pt idx="21">
                  <c:v>55.651000000000003</c:v>
                </c:pt>
                <c:pt idx="22">
                  <c:v>56.094000000000001</c:v>
                </c:pt>
                <c:pt idx="26">
                  <c:v>56.003</c:v>
                </c:pt>
                <c:pt idx="27">
                  <c:v>55.054000000000002</c:v>
                </c:pt>
                <c:pt idx="28">
                  <c:v>55.524999999999999</c:v>
                </c:pt>
                <c:pt idx="29">
                  <c:v>56.231999999999999</c:v>
                </c:pt>
                <c:pt idx="30">
                  <c:v>55.764000000000003</c:v>
                </c:pt>
                <c:pt idx="31">
                  <c:v>56.259</c:v>
                </c:pt>
                <c:pt idx="35">
                  <c:v>55.436999999999998</c:v>
                </c:pt>
                <c:pt idx="36">
                  <c:v>53.564999999999998</c:v>
                </c:pt>
                <c:pt idx="37">
                  <c:v>55.588000000000001</c:v>
                </c:pt>
                <c:pt idx="38">
                  <c:v>57.262</c:v>
                </c:pt>
                <c:pt idx="42">
                  <c:v>54.893000000000001</c:v>
                </c:pt>
                <c:pt idx="43">
                  <c:v>55.906999999999996</c:v>
                </c:pt>
                <c:pt idx="44">
                  <c:v>54.725000000000001</c:v>
                </c:pt>
                <c:pt idx="45">
                  <c:v>55.124000000000002</c:v>
                </c:pt>
                <c:pt idx="46">
                  <c:v>55.545999999999999</c:v>
                </c:pt>
                <c:pt idx="50">
                  <c:v>54.872</c:v>
                </c:pt>
                <c:pt idx="51">
                  <c:v>53.832999999999998</c:v>
                </c:pt>
                <c:pt idx="52">
                  <c:v>54.99</c:v>
                </c:pt>
                <c:pt idx="53">
                  <c:v>53.066000000000003</c:v>
                </c:pt>
                <c:pt idx="54">
                  <c:v>53.115000000000002</c:v>
                </c:pt>
                <c:pt idx="55">
                  <c:v>55.881999999999998</c:v>
                </c:pt>
                <c:pt idx="60">
                  <c:v>55.026000000000003</c:v>
                </c:pt>
                <c:pt idx="61">
                  <c:v>53.585000000000001</c:v>
                </c:pt>
                <c:pt idx="62">
                  <c:v>52.448999999999998</c:v>
                </c:pt>
                <c:pt idx="63">
                  <c:v>54.003</c:v>
                </c:pt>
                <c:pt idx="67">
                  <c:v>55.018000000000001</c:v>
                </c:pt>
                <c:pt idx="68">
                  <c:v>54.265000000000001</c:v>
                </c:pt>
                <c:pt idx="69">
                  <c:v>54.113</c:v>
                </c:pt>
                <c:pt idx="70">
                  <c:v>54.46</c:v>
                </c:pt>
                <c:pt idx="74">
                  <c:v>54.695999999999998</c:v>
                </c:pt>
                <c:pt idx="75">
                  <c:v>53.401000000000003</c:v>
                </c:pt>
                <c:pt idx="76">
                  <c:v>53.738999999999997</c:v>
                </c:pt>
                <c:pt idx="77">
                  <c:v>52.125</c:v>
                </c:pt>
                <c:pt idx="78">
                  <c:v>51.682000000000002</c:v>
                </c:pt>
                <c:pt idx="82">
                  <c:v>55.774000000000001</c:v>
                </c:pt>
                <c:pt idx="83">
                  <c:v>55.561999999999998</c:v>
                </c:pt>
                <c:pt idx="84">
                  <c:v>55.697000000000003</c:v>
                </c:pt>
                <c:pt idx="85">
                  <c:v>54.244</c:v>
                </c:pt>
                <c:pt idx="86">
                  <c:v>54.317</c:v>
                </c:pt>
                <c:pt idx="90">
                  <c:v>55.636000000000003</c:v>
                </c:pt>
                <c:pt idx="91">
                  <c:v>54.902000000000001</c:v>
                </c:pt>
                <c:pt idx="92">
                  <c:v>54.097999999999999</c:v>
                </c:pt>
                <c:pt idx="93">
                  <c:v>54.762</c:v>
                </c:pt>
                <c:pt idx="94">
                  <c:v>54.241999999999997</c:v>
                </c:pt>
                <c:pt idx="98">
                  <c:v>53.101999999999997</c:v>
                </c:pt>
                <c:pt idx="99">
                  <c:v>52.107999999999997</c:v>
                </c:pt>
                <c:pt idx="100">
                  <c:v>52.442999999999998</c:v>
                </c:pt>
                <c:pt idx="101">
                  <c:v>51.101999999999997</c:v>
                </c:pt>
                <c:pt idx="105">
                  <c:v>54.497999999999998</c:v>
                </c:pt>
                <c:pt idx="106">
                  <c:v>51.082999999999998</c:v>
                </c:pt>
                <c:pt idx="107">
                  <c:v>52.182000000000002</c:v>
                </c:pt>
                <c:pt idx="111">
                  <c:v>53.719000000000001</c:v>
                </c:pt>
                <c:pt idx="112">
                  <c:v>51.573999999999998</c:v>
                </c:pt>
                <c:pt idx="113">
                  <c:v>51.237000000000002</c:v>
                </c:pt>
                <c:pt idx="114">
                  <c:v>52.923999999999999</c:v>
                </c:pt>
                <c:pt idx="118">
                  <c:v>77.774000000000001</c:v>
                </c:pt>
                <c:pt idx="122">
                  <c:v>68.766000000000005</c:v>
                </c:pt>
                <c:pt idx="123">
                  <c:v>62.201000000000001</c:v>
                </c:pt>
                <c:pt idx="124">
                  <c:v>59.012</c:v>
                </c:pt>
                <c:pt idx="128">
                  <c:v>65.5</c:v>
                </c:pt>
                <c:pt idx="129">
                  <c:v>60.75</c:v>
                </c:pt>
                <c:pt idx="130">
                  <c:v>61.838999999999999</c:v>
                </c:pt>
                <c:pt idx="134">
                  <c:v>67.254000000000005</c:v>
                </c:pt>
                <c:pt idx="138">
                  <c:v>64.83</c:v>
                </c:pt>
                <c:pt idx="139">
                  <c:v>63.749000000000002</c:v>
                </c:pt>
                <c:pt idx="141">
                  <c:v>64.83</c:v>
                </c:pt>
                <c:pt idx="142">
                  <c:v>63.749000000000002</c:v>
                </c:pt>
                <c:pt idx="143">
                  <c:v>73.072000000000003</c:v>
                </c:pt>
                <c:pt idx="147">
                  <c:v>63.052999999999997</c:v>
                </c:pt>
                <c:pt idx="151">
                  <c:v>66.590999999999994</c:v>
                </c:pt>
                <c:pt idx="152">
                  <c:v>59.911999999999999</c:v>
                </c:pt>
                <c:pt idx="153">
                  <c:v>71.960999999999999</c:v>
                </c:pt>
                <c:pt idx="157">
                  <c:v>65.049000000000007</c:v>
                </c:pt>
                <c:pt idx="158">
                  <c:v>56.594000000000001</c:v>
                </c:pt>
                <c:pt idx="159">
                  <c:v>57.927999999999997</c:v>
                </c:pt>
                <c:pt idx="160">
                  <c:v>60.460999999999999</c:v>
                </c:pt>
                <c:pt idx="161">
                  <c:v>56.424999999999997</c:v>
                </c:pt>
                <c:pt idx="162">
                  <c:v>68.644000000000005</c:v>
                </c:pt>
                <c:pt idx="166">
                  <c:v>70.212000000000003</c:v>
                </c:pt>
                <c:pt idx="167">
                  <c:v>61.411000000000001</c:v>
                </c:pt>
                <c:pt idx="168">
                  <c:v>62.158999999999999</c:v>
                </c:pt>
                <c:pt idx="172">
                  <c:v>68.37</c:v>
                </c:pt>
                <c:pt idx="173">
                  <c:v>60.671999999999997</c:v>
                </c:pt>
                <c:pt idx="174">
                  <c:v>61.753</c:v>
                </c:pt>
                <c:pt idx="178">
                  <c:v>65.930000000000007</c:v>
                </c:pt>
                <c:pt idx="179">
                  <c:v>63.195</c:v>
                </c:pt>
                <c:pt idx="180">
                  <c:v>59.893999999999998</c:v>
                </c:pt>
                <c:pt idx="181">
                  <c:v>57.848999999999997</c:v>
                </c:pt>
                <c:pt idx="185">
                  <c:v>63.569000000000003</c:v>
                </c:pt>
                <c:pt idx="186">
                  <c:v>54.552</c:v>
                </c:pt>
                <c:pt idx="187">
                  <c:v>56.103999999999999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1E-4051-8EE5-666D91BB85D6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All!$BX$6:$BX$197</c:f>
              <c:numCache>
                <c:formatCode>General</c:formatCode>
                <c:ptCount val="192"/>
                <c:pt idx="0">
                  <c:v>57.493000000000002</c:v>
                </c:pt>
                <c:pt idx="1">
                  <c:v>56.228999999999999</c:v>
                </c:pt>
                <c:pt idx="2">
                  <c:v>57.865000000000002</c:v>
                </c:pt>
                <c:pt idx="3">
                  <c:v>57.802</c:v>
                </c:pt>
                <c:pt idx="7">
                  <c:v>57.817</c:v>
                </c:pt>
                <c:pt idx="8">
                  <c:v>57.048000000000002</c:v>
                </c:pt>
                <c:pt idx="9">
                  <c:v>58.12</c:v>
                </c:pt>
                <c:pt idx="10">
                  <c:v>57.265000000000001</c:v>
                </c:pt>
                <c:pt idx="11">
                  <c:v>56.326999999999998</c:v>
                </c:pt>
                <c:pt idx="12">
                  <c:v>57.878999999999998</c:v>
                </c:pt>
                <c:pt idx="13">
                  <c:v>57.527999999999999</c:v>
                </c:pt>
                <c:pt idx="17">
                  <c:v>59.103999999999999</c:v>
                </c:pt>
                <c:pt idx="18">
                  <c:v>57.762</c:v>
                </c:pt>
                <c:pt idx="19">
                  <c:v>57.234999999999999</c:v>
                </c:pt>
                <c:pt idx="20">
                  <c:v>57.048000000000002</c:v>
                </c:pt>
                <c:pt idx="21">
                  <c:v>58.027999999999999</c:v>
                </c:pt>
                <c:pt idx="22">
                  <c:v>57.085000000000001</c:v>
                </c:pt>
                <c:pt idx="26">
                  <c:v>56.781999999999996</c:v>
                </c:pt>
                <c:pt idx="27">
                  <c:v>55.662999999999997</c:v>
                </c:pt>
                <c:pt idx="28">
                  <c:v>55.701999999999998</c:v>
                </c:pt>
                <c:pt idx="29">
                  <c:v>56.491</c:v>
                </c:pt>
                <c:pt idx="30">
                  <c:v>56.128</c:v>
                </c:pt>
                <c:pt idx="31">
                  <c:v>56.875</c:v>
                </c:pt>
                <c:pt idx="35">
                  <c:v>56.747</c:v>
                </c:pt>
                <c:pt idx="36">
                  <c:v>55.298000000000002</c:v>
                </c:pt>
                <c:pt idx="37">
                  <c:v>55.356000000000002</c:v>
                </c:pt>
                <c:pt idx="38">
                  <c:v>55.917000000000002</c:v>
                </c:pt>
                <c:pt idx="42">
                  <c:v>58.926000000000002</c:v>
                </c:pt>
                <c:pt idx="43">
                  <c:v>56.95</c:v>
                </c:pt>
                <c:pt idx="44">
                  <c:v>56.128999999999998</c:v>
                </c:pt>
                <c:pt idx="45">
                  <c:v>55.969000000000001</c:v>
                </c:pt>
                <c:pt idx="46">
                  <c:v>56.213000000000001</c:v>
                </c:pt>
                <c:pt idx="50">
                  <c:v>54.857999999999997</c:v>
                </c:pt>
                <c:pt idx="51">
                  <c:v>53.945999999999998</c:v>
                </c:pt>
                <c:pt idx="52">
                  <c:v>55.988999999999997</c:v>
                </c:pt>
                <c:pt idx="53">
                  <c:v>54.954000000000001</c:v>
                </c:pt>
                <c:pt idx="54">
                  <c:v>55.01</c:v>
                </c:pt>
                <c:pt idx="55">
                  <c:v>54.762</c:v>
                </c:pt>
                <c:pt idx="60">
                  <c:v>56.250999999999998</c:v>
                </c:pt>
                <c:pt idx="61">
                  <c:v>54.463999999999999</c:v>
                </c:pt>
                <c:pt idx="62">
                  <c:v>54.222999999999999</c:v>
                </c:pt>
                <c:pt idx="63">
                  <c:v>52.25</c:v>
                </c:pt>
                <c:pt idx="67">
                  <c:v>55.360999999999997</c:v>
                </c:pt>
                <c:pt idx="68">
                  <c:v>55.268000000000001</c:v>
                </c:pt>
                <c:pt idx="69">
                  <c:v>55.043999999999997</c:v>
                </c:pt>
                <c:pt idx="70">
                  <c:v>55.427</c:v>
                </c:pt>
                <c:pt idx="74">
                  <c:v>54.662999999999997</c:v>
                </c:pt>
                <c:pt idx="75">
                  <c:v>54.216000000000001</c:v>
                </c:pt>
                <c:pt idx="76">
                  <c:v>53.735999999999997</c:v>
                </c:pt>
                <c:pt idx="77">
                  <c:v>54.161999999999999</c:v>
                </c:pt>
                <c:pt idx="78">
                  <c:v>54.83</c:v>
                </c:pt>
                <c:pt idx="82">
                  <c:v>56.703000000000003</c:v>
                </c:pt>
                <c:pt idx="83">
                  <c:v>57.28</c:v>
                </c:pt>
                <c:pt idx="84">
                  <c:v>56.863999999999997</c:v>
                </c:pt>
                <c:pt idx="85">
                  <c:v>56.256999999999998</c:v>
                </c:pt>
                <c:pt idx="86">
                  <c:v>57.076000000000001</c:v>
                </c:pt>
                <c:pt idx="90">
                  <c:v>56.11</c:v>
                </c:pt>
                <c:pt idx="91">
                  <c:v>56.42</c:v>
                </c:pt>
                <c:pt idx="92">
                  <c:v>57.225000000000001</c:v>
                </c:pt>
                <c:pt idx="93">
                  <c:v>56.462000000000003</c:v>
                </c:pt>
                <c:pt idx="94">
                  <c:v>57.277000000000001</c:v>
                </c:pt>
                <c:pt idx="98">
                  <c:v>54.655000000000001</c:v>
                </c:pt>
                <c:pt idx="99">
                  <c:v>55.768000000000001</c:v>
                </c:pt>
                <c:pt idx="100">
                  <c:v>53.673999999999999</c:v>
                </c:pt>
                <c:pt idx="101">
                  <c:v>53.19</c:v>
                </c:pt>
                <c:pt idx="105">
                  <c:v>54.552999999999997</c:v>
                </c:pt>
                <c:pt idx="106">
                  <c:v>52.53</c:v>
                </c:pt>
                <c:pt idx="107">
                  <c:v>53.563000000000002</c:v>
                </c:pt>
                <c:pt idx="111">
                  <c:v>54.162999999999997</c:v>
                </c:pt>
                <c:pt idx="112">
                  <c:v>52.985999999999997</c:v>
                </c:pt>
                <c:pt idx="113">
                  <c:v>54.018999999999998</c:v>
                </c:pt>
                <c:pt idx="114">
                  <c:v>53.890999999999998</c:v>
                </c:pt>
                <c:pt idx="122">
                  <c:v>59.564999999999998</c:v>
                </c:pt>
                <c:pt idx="123">
                  <c:v>67.712999999999994</c:v>
                </c:pt>
                <c:pt idx="124">
                  <c:v>64.213999999999999</c:v>
                </c:pt>
                <c:pt idx="128">
                  <c:v>60.637</c:v>
                </c:pt>
                <c:pt idx="129">
                  <c:v>65.094999999999999</c:v>
                </c:pt>
                <c:pt idx="130">
                  <c:v>66.028999999999996</c:v>
                </c:pt>
                <c:pt idx="134">
                  <c:v>63.43</c:v>
                </c:pt>
                <c:pt idx="138">
                  <c:v>66.808999999999997</c:v>
                </c:pt>
                <c:pt idx="139">
                  <c:v>66.100999999999999</c:v>
                </c:pt>
                <c:pt idx="141">
                  <c:v>66.808999999999997</c:v>
                </c:pt>
                <c:pt idx="142">
                  <c:v>66.100999999999999</c:v>
                </c:pt>
                <c:pt idx="143">
                  <c:v>64.477999999999994</c:v>
                </c:pt>
                <c:pt idx="147">
                  <c:v>63.158000000000001</c:v>
                </c:pt>
                <c:pt idx="151">
                  <c:v>69.135000000000005</c:v>
                </c:pt>
                <c:pt idx="152">
                  <c:v>66.075999999999993</c:v>
                </c:pt>
                <c:pt idx="153">
                  <c:v>75.597999999999999</c:v>
                </c:pt>
                <c:pt idx="157">
                  <c:v>67.338999999999999</c:v>
                </c:pt>
                <c:pt idx="158">
                  <c:v>66.063999999999993</c:v>
                </c:pt>
                <c:pt idx="159">
                  <c:v>65.941999999999993</c:v>
                </c:pt>
                <c:pt idx="160">
                  <c:v>72.811999999999998</c:v>
                </c:pt>
                <c:pt idx="161">
                  <c:v>65.861000000000004</c:v>
                </c:pt>
                <c:pt idx="162">
                  <c:v>79.477999999999994</c:v>
                </c:pt>
                <c:pt idx="166">
                  <c:v>62.781999999999996</c:v>
                </c:pt>
                <c:pt idx="167">
                  <c:v>65.39</c:v>
                </c:pt>
                <c:pt idx="168">
                  <c:v>65.438999999999993</c:v>
                </c:pt>
                <c:pt idx="172">
                  <c:v>60.819000000000003</c:v>
                </c:pt>
                <c:pt idx="173">
                  <c:v>65.147999999999996</c:v>
                </c:pt>
                <c:pt idx="174">
                  <c:v>65.683000000000007</c:v>
                </c:pt>
                <c:pt idx="178">
                  <c:v>62.902000000000001</c:v>
                </c:pt>
                <c:pt idx="179">
                  <c:v>65.602999999999994</c:v>
                </c:pt>
                <c:pt idx="180">
                  <c:v>65.914000000000001</c:v>
                </c:pt>
                <c:pt idx="181">
                  <c:v>66.105000000000004</c:v>
                </c:pt>
                <c:pt idx="185">
                  <c:v>64.832999999999998</c:v>
                </c:pt>
                <c:pt idx="186">
                  <c:v>65.975999999999999</c:v>
                </c:pt>
                <c:pt idx="187">
                  <c:v>65.132999999999996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1E-4051-8EE5-666D91BB8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58928"/>
        <c:axId val="656176816"/>
      </c:scatterChart>
      <c:valAx>
        <c:axId val="65615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6816"/>
        <c:crosses val="autoZero"/>
        <c:crossBetween val="midCat"/>
        <c:majorUnit val="20"/>
        <c:minorUnit val="5"/>
      </c:valAx>
      <c:valAx>
        <c:axId val="656176816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All!$CA$6:$CA$197</c:f>
              <c:numCache>
                <c:formatCode>General</c:formatCode>
                <c:ptCount val="192"/>
                <c:pt idx="0">
                  <c:v>2.85</c:v>
                </c:pt>
                <c:pt idx="1">
                  <c:v>2.9</c:v>
                </c:pt>
                <c:pt idx="2">
                  <c:v>3.4049999999999998</c:v>
                </c:pt>
                <c:pt idx="3">
                  <c:v>3.415</c:v>
                </c:pt>
                <c:pt idx="7">
                  <c:v>3.335</c:v>
                </c:pt>
                <c:pt idx="8">
                  <c:v>3.7429999999999999</c:v>
                </c:pt>
                <c:pt idx="9">
                  <c:v>3.5329999999999999</c:v>
                </c:pt>
                <c:pt idx="10">
                  <c:v>3.4889999999999999</c:v>
                </c:pt>
                <c:pt idx="11">
                  <c:v>3.4710000000000001</c:v>
                </c:pt>
                <c:pt idx="12">
                  <c:v>3.778</c:v>
                </c:pt>
                <c:pt idx="13">
                  <c:v>3.2010000000000001</c:v>
                </c:pt>
                <c:pt idx="17">
                  <c:v>3.3919999999999999</c:v>
                </c:pt>
                <c:pt idx="18">
                  <c:v>3.702</c:v>
                </c:pt>
                <c:pt idx="19">
                  <c:v>3.8069999999999999</c:v>
                </c:pt>
                <c:pt idx="20">
                  <c:v>3.835</c:v>
                </c:pt>
                <c:pt idx="21">
                  <c:v>3.8730000000000002</c:v>
                </c:pt>
                <c:pt idx="22">
                  <c:v>3.01</c:v>
                </c:pt>
                <c:pt idx="26">
                  <c:v>3.5529999999999999</c:v>
                </c:pt>
                <c:pt idx="27">
                  <c:v>3.194</c:v>
                </c:pt>
                <c:pt idx="28">
                  <c:v>3.4039999999999999</c:v>
                </c:pt>
                <c:pt idx="29">
                  <c:v>3.589</c:v>
                </c:pt>
                <c:pt idx="30">
                  <c:v>3.5870000000000002</c:v>
                </c:pt>
                <c:pt idx="31">
                  <c:v>2.9119999999999999</c:v>
                </c:pt>
                <c:pt idx="35">
                  <c:v>3.706</c:v>
                </c:pt>
                <c:pt idx="36">
                  <c:v>3.5609999999999999</c:v>
                </c:pt>
                <c:pt idx="37">
                  <c:v>3.6669999999999998</c:v>
                </c:pt>
                <c:pt idx="38">
                  <c:v>2.2930000000000001</c:v>
                </c:pt>
                <c:pt idx="42">
                  <c:v>2.306</c:v>
                </c:pt>
                <c:pt idx="43">
                  <c:v>2.5870000000000002</c:v>
                </c:pt>
                <c:pt idx="44">
                  <c:v>3.3029999999999999</c:v>
                </c:pt>
                <c:pt idx="45">
                  <c:v>3.899</c:v>
                </c:pt>
                <c:pt idx="46">
                  <c:v>2.9769999999999999</c:v>
                </c:pt>
                <c:pt idx="50">
                  <c:v>2.8620000000000001</c:v>
                </c:pt>
                <c:pt idx="51">
                  <c:v>3.3639999999999999</c:v>
                </c:pt>
                <c:pt idx="52">
                  <c:v>3.4079999999999999</c:v>
                </c:pt>
                <c:pt idx="53">
                  <c:v>3.7829999999999999</c:v>
                </c:pt>
                <c:pt idx="54">
                  <c:v>3.661</c:v>
                </c:pt>
                <c:pt idx="55">
                  <c:v>2.613</c:v>
                </c:pt>
                <c:pt idx="59">
                  <c:v>2.4E-2</c:v>
                </c:pt>
                <c:pt idx="60">
                  <c:v>2.669</c:v>
                </c:pt>
                <c:pt idx="61">
                  <c:v>3.5310000000000001</c:v>
                </c:pt>
                <c:pt idx="62">
                  <c:v>3.8610000000000002</c:v>
                </c:pt>
                <c:pt idx="63">
                  <c:v>3.2090000000000001</c:v>
                </c:pt>
                <c:pt idx="67">
                  <c:v>3.1909999999999998</c:v>
                </c:pt>
                <c:pt idx="68">
                  <c:v>3.4540000000000002</c:v>
                </c:pt>
                <c:pt idx="69">
                  <c:v>3.976</c:v>
                </c:pt>
                <c:pt idx="70">
                  <c:v>3.0920000000000001</c:v>
                </c:pt>
                <c:pt idx="74">
                  <c:v>3.2690000000000001</c:v>
                </c:pt>
                <c:pt idx="75">
                  <c:v>3.593</c:v>
                </c:pt>
                <c:pt idx="76">
                  <c:v>3.2949999999999999</c:v>
                </c:pt>
                <c:pt idx="77">
                  <c:v>3.4159999999999999</c:v>
                </c:pt>
                <c:pt idx="78">
                  <c:v>3.0529999999999999</c:v>
                </c:pt>
                <c:pt idx="82">
                  <c:v>3.2930000000000001</c:v>
                </c:pt>
                <c:pt idx="83">
                  <c:v>3.34</c:v>
                </c:pt>
                <c:pt idx="84">
                  <c:v>3.4420000000000002</c:v>
                </c:pt>
                <c:pt idx="85">
                  <c:v>3.6190000000000002</c:v>
                </c:pt>
                <c:pt idx="86">
                  <c:v>3.3220000000000001</c:v>
                </c:pt>
                <c:pt idx="90">
                  <c:v>2.9670000000000001</c:v>
                </c:pt>
                <c:pt idx="91">
                  <c:v>3.008</c:v>
                </c:pt>
                <c:pt idx="92">
                  <c:v>2.7330000000000001</c:v>
                </c:pt>
                <c:pt idx="93">
                  <c:v>3.6259999999999999</c:v>
                </c:pt>
                <c:pt idx="94">
                  <c:v>3.0630000000000002</c:v>
                </c:pt>
                <c:pt idx="98">
                  <c:v>3.4980000000000002</c:v>
                </c:pt>
                <c:pt idx="99">
                  <c:v>3.8879999999999999</c:v>
                </c:pt>
                <c:pt idx="100">
                  <c:v>4.1760000000000002</c:v>
                </c:pt>
                <c:pt idx="101">
                  <c:v>3.0539999999999998</c:v>
                </c:pt>
                <c:pt idx="105">
                  <c:v>3.5990000000000002</c:v>
                </c:pt>
                <c:pt idx="106">
                  <c:v>3.4089999999999998</c:v>
                </c:pt>
                <c:pt idx="107">
                  <c:v>3.157</c:v>
                </c:pt>
                <c:pt idx="111">
                  <c:v>3.3410000000000002</c:v>
                </c:pt>
                <c:pt idx="112">
                  <c:v>3.5059999999999998</c:v>
                </c:pt>
                <c:pt idx="113">
                  <c:v>3.343</c:v>
                </c:pt>
                <c:pt idx="114">
                  <c:v>3.718</c:v>
                </c:pt>
                <c:pt idx="118">
                  <c:v>1.9470000000000001</c:v>
                </c:pt>
                <c:pt idx="122">
                  <c:v>3.16</c:v>
                </c:pt>
                <c:pt idx="123">
                  <c:v>3.3279999999999998</c:v>
                </c:pt>
                <c:pt idx="124">
                  <c:v>3.4009999999999998</c:v>
                </c:pt>
                <c:pt idx="128">
                  <c:v>3.3839999999999999</c:v>
                </c:pt>
                <c:pt idx="129">
                  <c:v>3.476</c:v>
                </c:pt>
                <c:pt idx="130">
                  <c:v>2.7959999999999998</c:v>
                </c:pt>
                <c:pt idx="134">
                  <c:v>2.827</c:v>
                </c:pt>
                <c:pt idx="138">
                  <c:v>3.2589999999999999</c:v>
                </c:pt>
                <c:pt idx="139">
                  <c:v>2.8839999999999999</c:v>
                </c:pt>
                <c:pt idx="141">
                  <c:v>3.2589999999999999</c:v>
                </c:pt>
                <c:pt idx="142">
                  <c:v>2.8839999999999999</c:v>
                </c:pt>
                <c:pt idx="143">
                  <c:v>2.988</c:v>
                </c:pt>
                <c:pt idx="147">
                  <c:v>3.2639999999999998</c:v>
                </c:pt>
                <c:pt idx="151">
                  <c:v>2.9159999999999999</c:v>
                </c:pt>
                <c:pt idx="152">
                  <c:v>3.7069999999999999</c:v>
                </c:pt>
                <c:pt idx="153">
                  <c:v>3.4180000000000001</c:v>
                </c:pt>
                <c:pt idx="157">
                  <c:v>2.9590000000000001</c:v>
                </c:pt>
                <c:pt idx="158">
                  <c:v>3.7269999999999999</c:v>
                </c:pt>
                <c:pt idx="159">
                  <c:v>4.117</c:v>
                </c:pt>
                <c:pt idx="160">
                  <c:v>3.1520000000000001</c:v>
                </c:pt>
                <c:pt idx="161">
                  <c:v>3.9009999999999998</c:v>
                </c:pt>
                <c:pt idx="162">
                  <c:v>2.5840000000000001</c:v>
                </c:pt>
                <c:pt idx="166">
                  <c:v>3.1960000000000002</c:v>
                </c:pt>
                <c:pt idx="167">
                  <c:v>3.641</c:v>
                </c:pt>
                <c:pt idx="168">
                  <c:v>3.4609999999999999</c:v>
                </c:pt>
                <c:pt idx="172">
                  <c:v>3.323</c:v>
                </c:pt>
                <c:pt idx="173">
                  <c:v>4.1760000000000002</c:v>
                </c:pt>
                <c:pt idx="174">
                  <c:v>3.4649999999999999</c:v>
                </c:pt>
                <c:pt idx="178">
                  <c:v>3.5659999999999998</c:v>
                </c:pt>
                <c:pt idx="179">
                  <c:v>3.488</c:v>
                </c:pt>
                <c:pt idx="180">
                  <c:v>3.722</c:v>
                </c:pt>
                <c:pt idx="181">
                  <c:v>3.7719999999999998</c:v>
                </c:pt>
                <c:pt idx="185">
                  <c:v>3.9940000000000002</c:v>
                </c:pt>
                <c:pt idx="186">
                  <c:v>3.1379999999999999</c:v>
                </c:pt>
                <c:pt idx="187">
                  <c:v>3.3809999999999998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55-4CB2-9B4A-FC2F05147FBD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All!$CB$6:$CB$197</c:f>
              <c:numCache>
                <c:formatCode>General</c:formatCode>
                <c:ptCount val="192"/>
                <c:pt idx="0">
                  <c:v>3.5710000000000002</c:v>
                </c:pt>
                <c:pt idx="1">
                  <c:v>3.4</c:v>
                </c:pt>
                <c:pt idx="2">
                  <c:v>4.1769999999999996</c:v>
                </c:pt>
                <c:pt idx="3">
                  <c:v>3.5840000000000001</c:v>
                </c:pt>
                <c:pt idx="7">
                  <c:v>3.1160000000000001</c:v>
                </c:pt>
                <c:pt idx="8">
                  <c:v>3.6160000000000001</c:v>
                </c:pt>
                <c:pt idx="9">
                  <c:v>4.1769999999999996</c:v>
                </c:pt>
                <c:pt idx="10">
                  <c:v>3.7349999999999999</c:v>
                </c:pt>
                <c:pt idx="11">
                  <c:v>3.4550000000000001</c:v>
                </c:pt>
                <c:pt idx="12">
                  <c:v>3.3570000000000002</c:v>
                </c:pt>
                <c:pt idx="13">
                  <c:v>3.3580000000000001</c:v>
                </c:pt>
                <c:pt idx="17">
                  <c:v>3.1930000000000001</c:v>
                </c:pt>
                <c:pt idx="18">
                  <c:v>3.19</c:v>
                </c:pt>
                <c:pt idx="19">
                  <c:v>3.669</c:v>
                </c:pt>
                <c:pt idx="20">
                  <c:v>3.8919999999999999</c:v>
                </c:pt>
                <c:pt idx="21">
                  <c:v>3.5630000000000002</c:v>
                </c:pt>
                <c:pt idx="22">
                  <c:v>3.5350000000000001</c:v>
                </c:pt>
                <c:pt idx="26">
                  <c:v>3.0310000000000001</c:v>
                </c:pt>
                <c:pt idx="27">
                  <c:v>3.9460000000000002</c:v>
                </c:pt>
                <c:pt idx="28">
                  <c:v>3.548</c:v>
                </c:pt>
                <c:pt idx="29">
                  <c:v>3.9809999999999999</c:v>
                </c:pt>
                <c:pt idx="30">
                  <c:v>3.4769999999999999</c:v>
                </c:pt>
                <c:pt idx="31">
                  <c:v>2.9039999999999999</c:v>
                </c:pt>
                <c:pt idx="35">
                  <c:v>2.7010000000000001</c:v>
                </c:pt>
                <c:pt idx="36">
                  <c:v>3.1629999999999998</c:v>
                </c:pt>
                <c:pt idx="37">
                  <c:v>3.0750000000000002</c:v>
                </c:pt>
                <c:pt idx="38">
                  <c:v>2.1930000000000001</c:v>
                </c:pt>
                <c:pt idx="42">
                  <c:v>2.7509999999999999</c:v>
                </c:pt>
                <c:pt idx="43">
                  <c:v>4.1740000000000004</c:v>
                </c:pt>
                <c:pt idx="44">
                  <c:v>3.6469999999999998</c:v>
                </c:pt>
                <c:pt idx="45">
                  <c:v>4.1769999999999996</c:v>
                </c:pt>
                <c:pt idx="46">
                  <c:v>3.4129999999999998</c:v>
                </c:pt>
                <c:pt idx="50">
                  <c:v>3.0990000000000002</c:v>
                </c:pt>
                <c:pt idx="51">
                  <c:v>3.26</c:v>
                </c:pt>
                <c:pt idx="52">
                  <c:v>3.0870000000000002</c:v>
                </c:pt>
                <c:pt idx="53">
                  <c:v>3.5710000000000002</c:v>
                </c:pt>
                <c:pt idx="54">
                  <c:v>3.7389999999999999</c:v>
                </c:pt>
                <c:pt idx="55">
                  <c:v>2.8</c:v>
                </c:pt>
                <c:pt idx="59">
                  <c:v>2.1000000000000001E-2</c:v>
                </c:pt>
                <c:pt idx="60">
                  <c:v>2.7090000000000001</c:v>
                </c:pt>
                <c:pt idx="61">
                  <c:v>3.45</c:v>
                </c:pt>
                <c:pt idx="62">
                  <c:v>3.835</c:v>
                </c:pt>
                <c:pt idx="63">
                  <c:v>3.7069999999999999</c:v>
                </c:pt>
                <c:pt idx="67">
                  <c:v>2.9670000000000001</c:v>
                </c:pt>
                <c:pt idx="68">
                  <c:v>4.1769999999999996</c:v>
                </c:pt>
                <c:pt idx="69">
                  <c:v>3.669</c:v>
                </c:pt>
                <c:pt idx="70">
                  <c:v>3.3359999999999999</c:v>
                </c:pt>
                <c:pt idx="74">
                  <c:v>2.855</c:v>
                </c:pt>
                <c:pt idx="75">
                  <c:v>3.403</c:v>
                </c:pt>
                <c:pt idx="76">
                  <c:v>3.133</c:v>
                </c:pt>
                <c:pt idx="77">
                  <c:v>3.3170000000000002</c:v>
                </c:pt>
                <c:pt idx="78">
                  <c:v>3.456</c:v>
                </c:pt>
                <c:pt idx="82">
                  <c:v>3.145</c:v>
                </c:pt>
                <c:pt idx="83">
                  <c:v>3.04</c:v>
                </c:pt>
                <c:pt idx="84">
                  <c:v>3.0070000000000001</c:v>
                </c:pt>
                <c:pt idx="85">
                  <c:v>3.137</c:v>
                </c:pt>
                <c:pt idx="86">
                  <c:v>3.53</c:v>
                </c:pt>
                <c:pt idx="90">
                  <c:v>2.9329999999999998</c:v>
                </c:pt>
                <c:pt idx="91">
                  <c:v>4.0579999999999998</c:v>
                </c:pt>
                <c:pt idx="92">
                  <c:v>3.3969999999999998</c:v>
                </c:pt>
                <c:pt idx="93">
                  <c:v>4.0110000000000001</c:v>
                </c:pt>
                <c:pt idx="94">
                  <c:v>3.3879999999999999</c:v>
                </c:pt>
                <c:pt idx="98">
                  <c:v>3.714</c:v>
                </c:pt>
                <c:pt idx="99">
                  <c:v>4.0949999999999998</c:v>
                </c:pt>
                <c:pt idx="100">
                  <c:v>3.597</c:v>
                </c:pt>
                <c:pt idx="101">
                  <c:v>3.335</c:v>
                </c:pt>
                <c:pt idx="105">
                  <c:v>4.1550000000000002</c:v>
                </c:pt>
                <c:pt idx="106">
                  <c:v>4.1769999999999996</c:v>
                </c:pt>
                <c:pt idx="107">
                  <c:v>3.6259999999999999</c:v>
                </c:pt>
                <c:pt idx="111">
                  <c:v>3.202</c:v>
                </c:pt>
                <c:pt idx="112">
                  <c:v>3.6539999999999999</c:v>
                </c:pt>
                <c:pt idx="113">
                  <c:v>3.609</c:v>
                </c:pt>
                <c:pt idx="114">
                  <c:v>3.0049999999999999</c:v>
                </c:pt>
                <c:pt idx="118">
                  <c:v>1.921</c:v>
                </c:pt>
                <c:pt idx="122">
                  <c:v>2.6280000000000001</c:v>
                </c:pt>
                <c:pt idx="123">
                  <c:v>3.0859999999999999</c:v>
                </c:pt>
                <c:pt idx="124">
                  <c:v>3.0640000000000001</c:v>
                </c:pt>
                <c:pt idx="128">
                  <c:v>2.86</c:v>
                </c:pt>
                <c:pt idx="129">
                  <c:v>2.9780000000000002</c:v>
                </c:pt>
                <c:pt idx="130">
                  <c:v>3.1850000000000001</c:v>
                </c:pt>
                <c:pt idx="134">
                  <c:v>2.9489999999999998</c:v>
                </c:pt>
                <c:pt idx="138">
                  <c:v>4.1769999999999996</c:v>
                </c:pt>
                <c:pt idx="139">
                  <c:v>3.53</c:v>
                </c:pt>
                <c:pt idx="141">
                  <c:v>4.1769999999999996</c:v>
                </c:pt>
                <c:pt idx="142">
                  <c:v>3.53</c:v>
                </c:pt>
                <c:pt idx="143">
                  <c:v>2.9089999999999998</c:v>
                </c:pt>
                <c:pt idx="147">
                  <c:v>3.1560000000000001</c:v>
                </c:pt>
                <c:pt idx="151">
                  <c:v>3.7280000000000002</c:v>
                </c:pt>
                <c:pt idx="152">
                  <c:v>4.1769999999999996</c:v>
                </c:pt>
                <c:pt idx="153">
                  <c:v>3.3889999999999998</c:v>
                </c:pt>
                <c:pt idx="157">
                  <c:v>3.3090000000000002</c:v>
                </c:pt>
                <c:pt idx="158">
                  <c:v>3.9950000000000001</c:v>
                </c:pt>
                <c:pt idx="159">
                  <c:v>4.1769999999999996</c:v>
                </c:pt>
                <c:pt idx="160">
                  <c:v>3.7559999999999998</c:v>
                </c:pt>
                <c:pt idx="161">
                  <c:v>4.1769999999999996</c:v>
                </c:pt>
                <c:pt idx="162">
                  <c:v>3.5830000000000002</c:v>
                </c:pt>
                <c:pt idx="166">
                  <c:v>3.34</c:v>
                </c:pt>
                <c:pt idx="167">
                  <c:v>3.2810000000000001</c:v>
                </c:pt>
                <c:pt idx="168">
                  <c:v>3.5059999999999998</c:v>
                </c:pt>
                <c:pt idx="172">
                  <c:v>3.2509999999999999</c:v>
                </c:pt>
                <c:pt idx="173">
                  <c:v>3.2869999999999999</c:v>
                </c:pt>
                <c:pt idx="174">
                  <c:v>3.597</c:v>
                </c:pt>
                <c:pt idx="178">
                  <c:v>3.1309999999999998</c:v>
                </c:pt>
                <c:pt idx="179">
                  <c:v>3.7749999999999999</c:v>
                </c:pt>
                <c:pt idx="180">
                  <c:v>3.6419999999999999</c:v>
                </c:pt>
                <c:pt idx="181">
                  <c:v>3.2730000000000001</c:v>
                </c:pt>
                <c:pt idx="185">
                  <c:v>3.1389999999999998</c:v>
                </c:pt>
                <c:pt idx="186">
                  <c:v>3.6179999999999999</c:v>
                </c:pt>
                <c:pt idx="187">
                  <c:v>3.8820000000000001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55-4CB2-9B4A-FC2F05147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286832"/>
        <c:axId val="565287664"/>
      </c:scatterChart>
      <c:valAx>
        <c:axId val="56528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5287664"/>
        <c:crosses val="autoZero"/>
        <c:crossBetween val="midCat"/>
        <c:majorUnit val="20"/>
        <c:minorUnit val="5"/>
      </c:valAx>
      <c:valAx>
        <c:axId val="565287664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528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All!$DF$6:$DF$197</c:f>
              <c:numCache>
                <c:formatCode>General</c:formatCode>
                <c:ptCount val="192"/>
                <c:pt idx="0">
                  <c:v>0.106</c:v>
                </c:pt>
                <c:pt idx="1">
                  <c:v>5.8000000000000003E-2</c:v>
                </c:pt>
                <c:pt idx="2">
                  <c:v>6.8000000000000005E-2</c:v>
                </c:pt>
                <c:pt idx="3">
                  <c:v>6.4000000000000001E-2</c:v>
                </c:pt>
                <c:pt idx="7">
                  <c:v>0.125</c:v>
                </c:pt>
                <c:pt idx="8">
                  <c:v>0.114</c:v>
                </c:pt>
                <c:pt idx="9">
                  <c:v>0.113</c:v>
                </c:pt>
                <c:pt idx="10">
                  <c:v>0.13600000000000001</c:v>
                </c:pt>
                <c:pt idx="11">
                  <c:v>0.121</c:v>
                </c:pt>
                <c:pt idx="12">
                  <c:v>0.15</c:v>
                </c:pt>
                <c:pt idx="13">
                  <c:v>0.123</c:v>
                </c:pt>
                <c:pt idx="17">
                  <c:v>0.11600000000000001</c:v>
                </c:pt>
                <c:pt idx="18">
                  <c:v>0.157</c:v>
                </c:pt>
                <c:pt idx="19">
                  <c:v>0.20799999999999999</c:v>
                </c:pt>
                <c:pt idx="20">
                  <c:v>0.18099999999999999</c:v>
                </c:pt>
                <c:pt idx="21">
                  <c:v>0.16800000000000001</c:v>
                </c:pt>
                <c:pt idx="22">
                  <c:v>0.126</c:v>
                </c:pt>
                <c:pt idx="26">
                  <c:v>9.7000000000000003E-2</c:v>
                </c:pt>
                <c:pt idx="27">
                  <c:v>0.14699999999999999</c:v>
                </c:pt>
                <c:pt idx="28">
                  <c:v>0.14599999999999999</c:v>
                </c:pt>
                <c:pt idx="29">
                  <c:v>0.104</c:v>
                </c:pt>
                <c:pt idx="30">
                  <c:v>0.17100000000000001</c:v>
                </c:pt>
                <c:pt idx="31">
                  <c:v>5.0999999999999997E-2</c:v>
                </c:pt>
                <c:pt idx="35">
                  <c:v>5.6000000000000001E-2</c:v>
                </c:pt>
                <c:pt idx="36">
                  <c:v>0.17599999999999999</c:v>
                </c:pt>
                <c:pt idx="37">
                  <c:v>0.13300000000000001</c:v>
                </c:pt>
                <c:pt idx="38">
                  <c:v>5.5E-2</c:v>
                </c:pt>
                <c:pt idx="42">
                  <c:v>1.7999999999999999E-2</c:v>
                </c:pt>
                <c:pt idx="43">
                  <c:v>0.109</c:v>
                </c:pt>
                <c:pt idx="44">
                  <c:v>0.187</c:v>
                </c:pt>
                <c:pt idx="45">
                  <c:v>0.14899999999999999</c:v>
                </c:pt>
                <c:pt idx="46">
                  <c:v>0.13500000000000001</c:v>
                </c:pt>
                <c:pt idx="50">
                  <c:v>3.9E-2</c:v>
                </c:pt>
                <c:pt idx="51">
                  <c:v>0.03</c:v>
                </c:pt>
                <c:pt idx="52">
                  <c:v>8.6999999999999994E-2</c:v>
                </c:pt>
                <c:pt idx="53">
                  <c:v>6.2E-2</c:v>
                </c:pt>
                <c:pt idx="54">
                  <c:v>0.03</c:v>
                </c:pt>
                <c:pt idx="55">
                  <c:v>8.9999999999999993E-3</c:v>
                </c:pt>
                <c:pt idx="60">
                  <c:v>1.2999999999999999E-2</c:v>
                </c:pt>
                <c:pt idx="61">
                  <c:v>2.5000000000000001E-2</c:v>
                </c:pt>
                <c:pt idx="62">
                  <c:v>1.7000000000000001E-2</c:v>
                </c:pt>
                <c:pt idx="63">
                  <c:v>-6.0000000000000001E-3</c:v>
                </c:pt>
                <c:pt idx="67">
                  <c:v>0.11799999999999999</c:v>
                </c:pt>
                <c:pt idx="68">
                  <c:v>7.1999999999999995E-2</c:v>
                </c:pt>
                <c:pt idx="69">
                  <c:v>5.3999999999999999E-2</c:v>
                </c:pt>
                <c:pt idx="70">
                  <c:v>2.5000000000000001E-2</c:v>
                </c:pt>
                <c:pt idx="74">
                  <c:v>0.05</c:v>
                </c:pt>
                <c:pt idx="75">
                  <c:v>4.4999999999999998E-2</c:v>
                </c:pt>
                <c:pt idx="76">
                  <c:v>3.2000000000000001E-2</c:v>
                </c:pt>
                <c:pt idx="77">
                  <c:v>4.3999999999999997E-2</c:v>
                </c:pt>
                <c:pt idx="78">
                  <c:v>5.0999999999999997E-2</c:v>
                </c:pt>
                <c:pt idx="82">
                  <c:v>0.08</c:v>
                </c:pt>
                <c:pt idx="83">
                  <c:v>5.2999999999999999E-2</c:v>
                </c:pt>
                <c:pt idx="84">
                  <c:v>0.06</c:v>
                </c:pt>
                <c:pt idx="85">
                  <c:v>8.6999999999999994E-2</c:v>
                </c:pt>
                <c:pt idx="86">
                  <c:v>0.104</c:v>
                </c:pt>
                <c:pt idx="90">
                  <c:v>0.105</c:v>
                </c:pt>
                <c:pt idx="91">
                  <c:v>0.08</c:v>
                </c:pt>
                <c:pt idx="92">
                  <c:v>7.3999999999999996E-2</c:v>
                </c:pt>
                <c:pt idx="93">
                  <c:v>5.5E-2</c:v>
                </c:pt>
                <c:pt idx="94">
                  <c:v>7.2999999999999995E-2</c:v>
                </c:pt>
                <c:pt idx="98">
                  <c:v>0.11</c:v>
                </c:pt>
                <c:pt idx="99">
                  <c:v>7.9000000000000001E-2</c:v>
                </c:pt>
                <c:pt idx="100">
                  <c:v>7.4999999999999997E-2</c:v>
                </c:pt>
                <c:pt idx="101">
                  <c:v>8.5999999999999993E-2</c:v>
                </c:pt>
                <c:pt idx="105">
                  <c:v>0.13400000000000001</c:v>
                </c:pt>
                <c:pt idx="106">
                  <c:v>0.16500000000000001</c:v>
                </c:pt>
                <c:pt idx="107">
                  <c:v>0.13200000000000001</c:v>
                </c:pt>
                <c:pt idx="111">
                  <c:v>0.152</c:v>
                </c:pt>
                <c:pt idx="112">
                  <c:v>0.18099999999999999</c:v>
                </c:pt>
                <c:pt idx="113">
                  <c:v>0.17499999999999999</c:v>
                </c:pt>
                <c:pt idx="114">
                  <c:v>9.0999999999999998E-2</c:v>
                </c:pt>
                <c:pt idx="118">
                  <c:v>0.02</c:v>
                </c:pt>
                <c:pt idx="122">
                  <c:v>0.12</c:v>
                </c:pt>
                <c:pt idx="123">
                  <c:v>0.191</c:v>
                </c:pt>
                <c:pt idx="124">
                  <c:v>0.20799999999999999</c:v>
                </c:pt>
                <c:pt idx="128">
                  <c:v>0.128</c:v>
                </c:pt>
                <c:pt idx="129">
                  <c:v>0.19400000000000001</c:v>
                </c:pt>
                <c:pt idx="130">
                  <c:v>0.126</c:v>
                </c:pt>
                <c:pt idx="134">
                  <c:v>0.22</c:v>
                </c:pt>
                <c:pt idx="138">
                  <c:v>0.16600000000000001</c:v>
                </c:pt>
                <c:pt idx="139">
                  <c:v>0.19</c:v>
                </c:pt>
                <c:pt idx="141">
                  <c:v>0.16600000000000001</c:v>
                </c:pt>
                <c:pt idx="142">
                  <c:v>0.19</c:v>
                </c:pt>
                <c:pt idx="143">
                  <c:v>0.193</c:v>
                </c:pt>
                <c:pt idx="147">
                  <c:v>0.18</c:v>
                </c:pt>
                <c:pt idx="151">
                  <c:v>0.14699999999999999</c:v>
                </c:pt>
                <c:pt idx="152">
                  <c:v>0.16500000000000001</c:v>
                </c:pt>
                <c:pt idx="153">
                  <c:v>0.14199999999999999</c:v>
                </c:pt>
                <c:pt idx="157">
                  <c:v>0.13</c:v>
                </c:pt>
                <c:pt idx="158">
                  <c:v>0.13600000000000001</c:v>
                </c:pt>
                <c:pt idx="159">
                  <c:v>0.11899999999999999</c:v>
                </c:pt>
                <c:pt idx="160">
                  <c:v>5.0999999999999997E-2</c:v>
                </c:pt>
                <c:pt idx="161">
                  <c:v>0.104</c:v>
                </c:pt>
                <c:pt idx="162">
                  <c:v>3.1E-2</c:v>
                </c:pt>
                <c:pt idx="166">
                  <c:v>0.155</c:v>
                </c:pt>
                <c:pt idx="167">
                  <c:v>0.156</c:v>
                </c:pt>
                <c:pt idx="168">
                  <c:v>0.127</c:v>
                </c:pt>
                <c:pt idx="172">
                  <c:v>0.219</c:v>
                </c:pt>
                <c:pt idx="173">
                  <c:v>0.19600000000000001</c:v>
                </c:pt>
                <c:pt idx="174">
                  <c:v>0.17799999999999999</c:v>
                </c:pt>
                <c:pt idx="178">
                  <c:v>0.157</c:v>
                </c:pt>
                <c:pt idx="179">
                  <c:v>0.158</c:v>
                </c:pt>
                <c:pt idx="180">
                  <c:v>0.18099999999999999</c:v>
                </c:pt>
                <c:pt idx="181">
                  <c:v>0.16</c:v>
                </c:pt>
                <c:pt idx="185">
                  <c:v>0.192</c:v>
                </c:pt>
                <c:pt idx="186">
                  <c:v>0.185</c:v>
                </c:pt>
                <c:pt idx="187">
                  <c:v>0.19900000000000001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FA-4E2E-8D85-4DAF49DB5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64336"/>
        <c:axId val="656174736"/>
      </c:scatterChart>
      <c:valAx>
        <c:axId val="65616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4736"/>
        <c:crosses val="autoZero"/>
        <c:crossBetween val="midCat"/>
        <c:majorUnit val="20"/>
        <c:minorUnit val="5"/>
      </c:valAx>
      <c:valAx>
        <c:axId val="65617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64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All!$DG$6:$DG$197</c:f>
              <c:numCache>
                <c:formatCode>General</c:formatCode>
                <c:ptCount val="192"/>
                <c:pt idx="0">
                  <c:v>0.193</c:v>
                </c:pt>
                <c:pt idx="1">
                  <c:v>0.375</c:v>
                </c:pt>
                <c:pt idx="2">
                  <c:v>0.433</c:v>
                </c:pt>
                <c:pt idx="3">
                  <c:v>0.218</c:v>
                </c:pt>
                <c:pt idx="7">
                  <c:v>0.109</c:v>
                </c:pt>
                <c:pt idx="8">
                  <c:v>0.55100000000000005</c:v>
                </c:pt>
                <c:pt idx="9">
                  <c:v>0.58699999999999997</c:v>
                </c:pt>
                <c:pt idx="10">
                  <c:v>0.50900000000000001</c:v>
                </c:pt>
                <c:pt idx="11">
                  <c:v>0.84399999999999997</c:v>
                </c:pt>
                <c:pt idx="12">
                  <c:v>1.04</c:v>
                </c:pt>
                <c:pt idx="13">
                  <c:v>0.57199999999999995</c:v>
                </c:pt>
                <c:pt idx="17">
                  <c:v>0.60899999999999999</c:v>
                </c:pt>
                <c:pt idx="18">
                  <c:v>1.302</c:v>
                </c:pt>
                <c:pt idx="19">
                  <c:v>0.88</c:v>
                </c:pt>
                <c:pt idx="20">
                  <c:v>1.071</c:v>
                </c:pt>
                <c:pt idx="21">
                  <c:v>1.079</c:v>
                </c:pt>
                <c:pt idx="22">
                  <c:v>0.35899999999999999</c:v>
                </c:pt>
                <c:pt idx="26">
                  <c:v>0.33800000000000002</c:v>
                </c:pt>
                <c:pt idx="27">
                  <c:v>0.11</c:v>
                </c:pt>
                <c:pt idx="28">
                  <c:v>0.71</c:v>
                </c:pt>
                <c:pt idx="29">
                  <c:v>0.505</c:v>
                </c:pt>
                <c:pt idx="30">
                  <c:v>1.0920000000000001</c:v>
                </c:pt>
                <c:pt idx="31">
                  <c:v>0.36199999999999999</c:v>
                </c:pt>
                <c:pt idx="35">
                  <c:v>0.28799999999999998</c:v>
                </c:pt>
                <c:pt idx="36">
                  <c:v>1.101</c:v>
                </c:pt>
                <c:pt idx="37">
                  <c:v>0.58599999999999997</c:v>
                </c:pt>
                <c:pt idx="38">
                  <c:v>0.373</c:v>
                </c:pt>
                <c:pt idx="42">
                  <c:v>0.28399999999999997</c:v>
                </c:pt>
                <c:pt idx="43">
                  <c:v>1.2210000000000001</c:v>
                </c:pt>
                <c:pt idx="44">
                  <c:v>1.3089999999999999</c:v>
                </c:pt>
                <c:pt idx="45">
                  <c:v>0.91700000000000004</c:v>
                </c:pt>
                <c:pt idx="46">
                  <c:v>0.35899999999999999</c:v>
                </c:pt>
                <c:pt idx="50">
                  <c:v>0.193</c:v>
                </c:pt>
                <c:pt idx="51">
                  <c:v>0.35299999999999998</c:v>
                </c:pt>
                <c:pt idx="52">
                  <c:v>1.256</c:v>
                </c:pt>
                <c:pt idx="53">
                  <c:v>0.83899999999999997</c:v>
                </c:pt>
                <c:pt idx="54">
                  <c:v>0.68100000000000005</c:v>
                </c:pt>
                <c:pt idx="55">
                  <c:v>0.4</c:v>
                </c:pt>
                <c:pt idx="59">
                  <c:v>0</c:v>
                </c:pt>
                <c:pt idx="60">
                  <c:v>0.48399999999999999</c:v>
                </c:pt>
                <c:pt idx="61">
                  <c:v>0.34799999999999998</c:v>
                </c:pt>
                <c:pt idx="62">
                  <c:v>0.98199999999999998</c:v>
                </c:pt>
                <c:pt idx="63">
                  <c:v>9.5000000000000001E-2</c:v>
                </c:pt>
                <c:pt idx="67">
                  <c:v>0.161</c:v>
                </c:pt>
                <c:pt idx="68">
                  <c:v>1.3049999999999999</c:v>
                </c:pt>
                <c:pt idx="69">
                  <c:v>0.68300000000000005</c:v>
                </c:pt>
                <c:pt idx="70">
                  <c:v>0.23100000000000001</c:v>
                </c:pt>
                <c:pt idx="74">
                  <c:v>9.5000000000000001E-2</c:v>
                </c:pt>
                <c:pt idx="75">
                  <c:v>0.56699999999999995</c:v>
                </c:pt>
                <c:pt idx="76">
                  <c:v>0.33600000000000002</c:v>
                </c:pt>
                <c:pt idx="77">
                  <c:v>0.496</c:v>
                </c:pt>
                <c:pt idx="78">
                  <c:v>0.28199999999999997</c:v>
                </c:pt>
                <c:pt idx="82">
                  <c:v>0.17299999999999999</c:v>
                </c:pt>
                <c:pt idx="83">
                  <c:v>0.65800000000000003</c:v>
                </c:pt>
                <c:pt idx="84">
                  <c:v>0.52200000000000002</c:v>
                </c:pt>
                <c:pt idx="85">
                  <c:v>0.92</c:v>
                </c:pt>
                <c:pt idx="86">
                  <c:v>0.216</c:v>
                </c:pt>
                <c:pt idx="90">
                  <c:v>0.28199999999999997</c:v>
                </c:pt>
                <c:pt idx="91">
                  <c:v>0.28999999999999998</c:v>
                </c:pt>
                <c:pt idx="92">
                  <c:v>0.66800000000000004</c:v>
                </c:pt>
                <c:pt idx="93">
                  <c:v>0.58499999999999996</c:v>
                </c:pt>
                <c:pt idx="94">
                  <c:v>0.10199999999999999</c:v>
                </c:pt>
                <c:pt idx="98">
                  <c:v>0.33700000000000002</c:v>
                </c:pt>
                <c:pt idx="99">
                  <c:v>0.81</c:v>
                </c:pt>
                <c:pt idx="100">
                  <c:v>0.76800000000000002</c:v>
                </c:pt>
                <c:pt idx="101">
                  <c:v>0.29199999999999998</c:v>
                </c:pt>
                <c:pt idx="105">
                  <c:v>0.38500000000000001</c:v>
                </c:pt>
                <c:pt idx="106">
                  <c:v>1.0469999999999999</c:v>
                </c:pt>
                <c:pt idx="107">
                  <c:v>0.41599999999999998</c:v>
                </c:pt>
                <c:pt idx="111">
                  <c:v>0.189</c:v>
                </c:pt>
                <c:pt idx="112">
                  <c:v>0.93300000000000005</c:v>
                </c:pt>
                <c:pt idx="113">
                  <c:v>0.83899999999999997</c:v>
                </c:pt>
                <c:pt idx="114">
                  <c:v>0.20899999999999999</c:v>
                </c:pt>
                <c:pt idx="118">
                  <c:v>8.1000000000000003E-2</c:v>
                </c:pt>
                <c:pt idx="122">
                  <c:v>0.73299999999999998</c:v>
                </c:pt>
                <c:pt idx="123">
                  <c:v>0.95599999999999996</c:v>
                </c:pt>
                <c:pt idx="124">
                  <c:v>0.38100000000000001</c:v>
                </c:pt>
                <c:pt idx="128">
                  <c:v>0.17899999999999999</c:v>
                </c:pt>
                <c:pt idx="129">
                  <c:v>0.61699999999999999</c:v>
                </c:pt>
                <c:pt idx="130">
                  <c:v>0.28299999999999997</c:v>
                </c:pt>
                <c:pt idx="134">
                  <c:v>0.214</c:v>
                </c:pt>
                <c:pt idx="138">
                  <c:v>0.185</c:v>
                </c:pt>
                <c:pt idx="139">
                  <c:v>0.42799999999999999</c:v>
                </c:pt>
                <c:pt idx="141">
                  <c:v>0.185</c:v>
                </c:pt>
                <c:pt idx="142">
                  <c:v>0.42799999999999999</c:v>
                </c:pt>
                <c:pt idx="143">
                  <c:v>0.67200000000000004</c:v>
                </c:pt>
                <c:pt idx="147">
                  <c:v>0.45700000000000002</c:v>
                </c:pt>
                <c:pt idx="151">
                  <c:v>0.129</c:v>
                </c:pt>
                <c:pt idx="152">
                  <c:v>1.194</c:v>
                </c:pt>
                <c:pt idx="153">
                  <c:v>0.187</c:v>
                </c:pt>
                <c:pt idx="157">
                  <c:v>0.44700000000000001</c:v>
                </c:pt>
                <c:pt idx="158">
                  <c:v>1.607</c:v>
                </c:pt>
                <c:pt idx="159">
                  <c:v>1.4330000000000001</c:v>
                </c:pt>
                <c:pt idx="160">
                  <c:v>0.69699999999999995</c:v>
                </c:pt>
                <c:pt idx="161">
                  <c:v>1.2789999999999999</c:v>
                </c:pt>
                <c:pt idx="162">
                  <c:v>0.3</c:v>
                </c:pt>
                <c:pt idx="166">
                  <c:v>0.54800000000000004</c:v>
                </c:pt>
                <c:pt idx="167">
                  <c:v>1.1879999999999999</c:v>
                </c:pt>
                <c:pt idx="168">
                  <c:v>0.61299999999999999</c:v>
                </c:pt>
                <c:pt idx="172">
                  <c:v>0.55000000000000004</c:v>
                </c:pt>
                <c:pt idx="173">
                  <c:v>1.117</c:v>
                </c:pt>
                <c:pt idx="174">
                  <c:v>0.46100000000000002</c:v>
                </c:pt>
                <c:pt idx="178">
                  <c:v>0.51</c:v>
                </c:pt>
                <c:pt idx="179">
                  <c:v>1.022</c:v>
                </c:pt>
                <c:pt idx="180">
                  <c:v>0.90600000000000003</c:v>
                </c:pt>
                <c:pt idx="181">
                  <c:v>0.47099999999999997</c:v>
                </c:pt>
                <c:pt idx="185">
                  <c:v>1.0820000000000001</c:v>
                </c:pt>
                <c:pt idx="186">
                  <c:v>0.67500000000000004</c:v>
                </c:pt>
                <c:pt idx="187">
                  <c:v>0.51700000000000002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8-4850-90C4-282F842B44FF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All!$DH$6:$DH$197</c:f>
              <c:numCache>
                <c:formatCode>General</c:formatCode>
                <c:ptCount val="192"/>
                <c:pt idx="0">
                  <c:v>0.90300000000000002</c:v>
                </c:pt>
                <c:pt idx="1">
                  <c:v>2.077</c:v>
                </c:pt>
                <c:pt idx="2">
                  <c:v>1.8819999999999999</c:v>
                </c:pt>
                <c:pt idx="3">
                  <c:v>1.9259999999999999</c:v>
                </c:pt>
                <c:pt idx="7">
                  <c:v>2.149</c:v>
                </c:pt>
                <c:pt idx="8">
                  <c:v>2.35</c:v>
                </c:pt>
                <c:pt idx="9">
                  <c:v>2.448</c:v>
                </c:pt>
                <c:pt idx="10">
                  <c:v>2.589</c:v>
                </c:pt>
                <c:pt idx="11">
                  <c:v>2.2570000000000001</c:v>
                </c:pt>
                <c:pt idx="12">
                  <c:v>1.905</c:v>
                </c:pt>
                <c:pt idx="13">
                  <c:v>1.901</c:v>
                </c:pt>
                <c:pt idx="17">
                  <c:v>2.16</c:v>
                </c:pt>
                <c:pt idx="18">
                  <c:v>2.5470000000000002</c:v>
                </c:pt>
                <c:pt idx="19">
                  <c:v>2.6419999999999999</c:v>
                </c:pt>
                <c:pt idx="20">
                  <c:v>2.7850000000000001</c:v>
                </c:pt>
                <c:pt idx="21">
                  <c:v>2.669</c:v>
                </c:pt>
                <c:pt idx="22">
                  <c:v>2.3149999999999999</c:v>
                </c:pt>
                <c:pt idx="26">
                  <c:v>1.266</c:v>
                </c:pt>
                <c:pt idx="27">
                  <c:v>1.875</c:v>
                </c:pt>
                <c:pt idx="28">
                  <c:v>1.8460000000000001</c:v>
                </c:pt>
                <c:pt idx="29">
                  <c:v>1.8129999999999999</c:v>
                </c:pt>
                <c:pt idx="30">
                  <c:v>2.2989999999999999</c:v>
                </c:pt>
                <c:pt idx="31">
                  <c:v>1.482</c:v>
                </c:pt>
                <c:pt idx="35">
                  <c:v>2.0699999999999998</c:v>
                </c:pt>
                <c:pt idx="36">
                  <c:v>1.891</c:v>
                </c:pt>
                <c:pt idx="37">
                  <c:v>1.66</c:v>
                </c:pt>
                <c:pt idx="38">
                  <c:v>1.367</c:v>
                </c:pt>
                <c:pt idx="42">
                  <c:v>2.1</c:v>
                </c:pt>
                <c:pt idx="43">
                  <c:v>3.7</c:v>
                </c:pt>
                <c:pt idx="44">
                  <c:v>2.4369999999999998</c:v>
                </c:pt>
                <c:pt idx="45">
                  <c:v>2.4260000000000002</c:v>
                </c:pt>
                <c:pt idx="46">
                  <c:v>1.8049999999999999</c:v>
                </c:pt>
                <c:pt idx="50">
                  <c:v>1.252</c:v>
                </c:pt>
                <c:pt idx="51">
                  <c:v>1.7450000000000001</c:v>
                </c:pt>
                <c:pt idx="52">
                  <c:v>3.5819999999999999</c:v>
                </c:pt>
                <c:pt idx="53">
                  <c:v>2.371</c:v>
                </c:pt>
                <c:pt idx="54">
                  <c:v>1.645</c:v>
                </c:pt>
                <c:pt idx="55">
                  <c:v>1.575</c:v>
                </c:pt>
                <c:pt idx="60">
                  <c:v>1.1000000000000001</c:v>
                </c:pt>
                <c:pt idx="61">
                  <c:v>1.139</c:v>
                </c:pt>
                <c:pt idx="62">
                  <c:v>1.2410000000000001</c:v>
                </c:pt>
                <c:pt idx="63">
                  <c:v>0.99099999999999999</c:v>
                </c:pt>
                <c:pt idx="67">
                  <c:v>2.7490000000000001</c:v>
                </c:pt>
                <c:pt idx="68">
                  <c:v>2.5870000000000002</c:v>
                </c:pt>
                <c:pt idx="69">
                  <c:v>1.9159999999999999</c:v>
                </c:pt>
                <c:pt idx="70">
                  <c:v>1.2929999999999999</c:v>
                </c:pt>
                <c:pt idx="74">
                  <c:v>0.94799999999999995</c:v>
                </c:pt>
                <c:pt idx="75">
                  <c:v>2.0739999999999998</c:v>
                </c:pt>
                <c:pt idx="76">
                  <c:v>1.409</c:v>
                </c:pt>
                <c:pt idx="77">
                  <c:v>1.0129999999999999</c:v>
                </c:pt>
                <c:pt idx="78">
                  <c:v>1.494</c:v>
                </c:pt>
                <c:pt idx="82">
                  <c:v>1.53</c:v>
                </c:pt>
                <c:pt idx="83">
                  <c:v>1.79</c:v>
                </c:pt>
                <c:pt idx="84">
                  <c:v>1.8360000000000001</c:v>
                </c:pt>
                <c:pt idx="85">
                  <c:v>1.732</c:v>
                </c:pt>
                <c:pt idx="86">
                  <c:v>1.829</c:v>
                </c:pt>
                <c:pt idx="90">
                  <c:v>1.55</c:v>
                </c:pt>
                <c:pt idx="91">
                  <c:v>1.7629999999999999</c:v>
                </c:pt>
                <c:pt idx="92">
                  <c:v>1.478</c:v>
                </c:pt>
                <c:pt idx="93">
                  <c:v>2.129</c:v>
                </c:pt>
                <c:pt idx="94">
                  <c:v>0.71799999999999997</c:v>
                </c:pt>
                <c:pt idx="98">
                  <c:v>1.889</c:v>
                </c:pt>
                <c:pt idx="99">
                  <c:v>2.0390000000000001</c:v>
                </c:pt>
                <c:pt idx="100">
                  <c:v>1.784</c:v>
                </c:pt>
                <c:pt idx="101">
                  <c:v>1.52</c:v>
                </c:pt>
                <c:pt idx="105">
                  <c:v>2.4180000000000001</c:v>
                </c:pt>
                <c:pt idx="106">
                  <c:v>2.4630000000000001</c:v>
                </c:pt>
                <c:pt idx="107">
                  <c:v>1.9379999999999999</c:v>
                </c:pt>
                <c:pt idx="111">
                  <c:v>1.8380000000000001</c:v>
                </c:pt>
                <c:pt idx="112">
                  <c:v>2.2029999999999998</c:v>
                </c:pt>
                <c:pt idx="113">
                  <c:v>1.8520000000000001</c:v>
                </c:pt>
                <c:pt idx="114">
                  <c:v>0.84899999999999998</c:v>
                </c:pt>
                <c:pt idx="118">
                  <c:v>0.95399999999999996</c:v>
                </c:pt>
                <c:pt idx="122">
                  <c:v>2.95</c:v>
                </c:pt>
                <c:pt idx="123">
                  <c:v>2.8410000000000002</c:v>
                </c:pt>
                <c:pt idx="124">
                  <c:v>1.9450000000000001</c:v>
                </c:pt>
                <c:pt idx="128">
                  <c:v>1.6240000000000001</c:v>
                </c:pt>
                <c:pt idx="129">
                  <c:v>1.627</c:v>
                </c:pt>
                <c:pt idx="130">
                  <c:v>1.7809999999999999</c:v>
                </c:pt>
                <c:pt idx="134">
                  <c:v>1.9730000000000001</c:v>
                </c:pt>
                <c:pt idx="138">
                  <c:v>2.5470000000000002</c:v>
                </c:pt>
                <c:pt idx="139">
                  <c:v>1.879</c:v>
                </c:pt>
                <c:pt idx="141">
                  <c:v>2.5470000000000002</c:v>
                </c:pt>
                <c:pt idx="142">
                  <c:v>1.879</c:v>
                </c:pt>
                <c:pt idx="143">
                  <c:v>2.8239999999999998</c:v>
                </c:pt>
                <c:pt idx="147">
                  <c:v>2.15</c:v>
                </c:pt>
                <c:pt idx="151">
                  <c:v>1.6539999999999999</c:v>
                </c:pt>
                <c:pt idx="152">
                  <c:v>3.355</c:v>
                </c:pt>
                <c:pt idx="153">
                  <c:v>0.754</c:v>
                </c:pt>
                <c:pt idx="157">
                  <c:v>1.712</c:v>
                </c:pt>
                <c:pt idx="158">
                  <c:v>3.4529999999999998</c:v>
                </c:pt>
                <c:pt idx="159">
                  <c:v>2.7250000000000001</c:v>
                </c:pt>
                <c:pt idx="160">
                  <c:v>2.6549999999999998</c:v>
                </c:pt>
                <c:pt idx="161">
                  <c:v>2.6760000000000002</c:v>
                </c:pt>
                <c:pt idx="162">
                  <c:v>0.90400000000000003</c:v>
                </c:pt>
                <c:pt idx="166">
                  <c:v>2.14</c:v>
                </c:pt>
                <c:pt idx="167">
                  <c:v>3.0310000000000001</c:v>
                </c:pt>
                <c:pt idx="168">
                  <c:v>2.048</c:v>
                </c:pt>
                <c:pt idx="172">
                  <c:v>2.5369999999999999</c:v>
                </c:pt>
                <c:pt idx="173">
                  <c:v>2.226</c:v>
                </c:pt>
                <c:pt idx="174">
                  <c:v>2.1190000000000002</c:v>
                </c:pt>
                <c:pt idx="178">
                  <c:v>1.921</c:v>
                </c:pt>
                <c:pt idx="179">
                  <c:v>2.3780000000000001</c:v>
                </c:pt>
                <c:pt idx="180">
                  <c:v>2.4700000000000002</c:v>
                </c:pt>
                <c:pt idx="181">
                  <c:v>2.7320000000000002</c:v>
                </c:pt>
                <c:pt idx="185">
                  <c:v>1.8009999999999999</c:v>
                </c:pt>
                <c:pt idx="186">
                  <c:v>2.0019999999999998</c:v>
                </c:pt>
                <c:pt idx="187">
                  <c:v>2.6560000000000001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D8-4850-90C4-282F842B44FF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All!$DI$6:$DI$197</c:f>
              <c:numCache>
                <c:formatCode>General</c:formatCode>
                <c:ptCount val="192"/>
                <c:pt idx="0">
                  <c:v>0.97299999999999998</c:v>
                </c:pt>
                <c:pt idx="1">
                  <c:v>1.0880000000000001</c:v>
                </c:pt>
                <c:pt idx="2">
                  <c:v>0.91200000000000003</c:v>
                </c:pt>
                <c:pt idx="3">
                  <c:v>0.80500000000000005</c:v>
                </c:pt>
                <c:pt idx="7">
                  <c:v>1.21</c:v>
                </c:pt>
                <c:pt idx="8">
                  <c:v>1.369</c:v>
                </c:pt>
                <c:pt idx="9">
                  <c:v>1.3879999999999999</c:v>
                </c:pt>
                <c:pt idx="10">
                  <c:v>1.49</c:v>
                </c:pt>
                <c:pt idx="11">
                  <c:v>1.1479999999999999</c:v>
                </c:pt>
                <c:pt idx="12">
                  <c:v>1.252</c:v>
                </c:pt>
                <c:pt idx="13">
                  <c:v>1.131</c:v>
                </c:pt>
                <c:pt idx="17">
                  <c:v>1.0780000000000001</c:v>
                </c:pt>
                <c:pt idx="18">
                  <c:v>1.304</c:v>
                </c:pt>
                <c:pt idx="19">
                  <c:v>1.3140000000000001</c:v>
                </c:pt>
                <c:pt idx="20">
                  <c:v>1.2549999999999999</c:v>
                </c:pt>
                <c:pt idx="21">
                  <c:v>1.415</c:v>
                </c:pt>
                <c:pt idx="22">
                  <c:v>1.0369999999999999</c:v>
                </c:pt>
                <c:pt idx="26">
                  <c:v>0.95399999999999996</c:v>
                </c:pt>
                <c:pt idx="27">
                  <c:v>1.25</c:v>
                </c:pt>
                <c:pt idx="28">
                  <c:v>1.319</c:v>
                </c:pt>
                <c:pt idx="29">
                  <c:v>1.2929999999999999</c:v>
                </c:pt>
                <c:pt idx="30">
                  <c:v>1.3</c:v>
                </c:pt>
                <c:pt idx="31">
                  <c:v>0.999</c:v>
                </c:pt>
                <c:pt idx="35">
                  <c:v>1.075</c:v>
                </c:pt>
                <c:pt idx="36">
                  <c:v>1.1120000000000001</c:v>
                </c:pt>
                <c:pt idx="37">
                  <c:v>0.94199999999999995</c:v>
                </c:pt>
                <c:pt idx="38">
                  <c:v>0.61899999999999999</c:v>
                </c:pt>
                <c:pt idx="42">
                  <c:v>0.71299999999999997</c:v>
                </c:pt>
                <c:pt idx="43">
                  <c:v>0.68200000000000005</c:v>
                </c:pt>
                <c:pt idx="44">
                  <c:v>1.056</c:v>
                </c:pt>
                <c:pt idx="45">
                  <c:v>1.0620000000000001</c:v>
                </c:pt>
                <c:pt idx="46">
                  <c:v>0.93799999999999994</c:v>
                </c:pt>
                <c:pt idx="50">
                  <c:v>1.2430000000000001</c:v>
                </c:pt>
                <c:pt idx="51">
                  <c:v>1.0629999999999999</c:v>
                </c:pt>
                <c:pt idx="52">
                  <c:v>0.97</c:v>
                </c:pt>
                <c:pt idx="53">
                  <c:v>1.2589999999999999</c:v>
                </c:pt>
                <c:pt idx="54">
                  <c:v>1.0289999999999999</c:v>
                </c:pt>
                <c:pt idx="55">
                  <c:v>0.68100000000000005</c:v>
                </c:pt>
                <c:pt idx="60">
                  <c:v>0.79500000000000004</c:v>
                </c:pt>
                <c:pt idx="61">
                  <c:v>0.76100000000000001</c:v>
                </c:pt>
                <c:pt idx="62">
                  <c:v>0.76900000000000002</c:v>
                </c:pt>
                <c:pt idx="63">
                  <c:v>0.70799999999999996</c:v>
                </c:pt>
                <c:pt idx="67">
                  <c:v>0.73599999999999999</c:v>
                </c:pt>
                <c:pt idx="68">
                  <c:v>0.98899999999999999</c:v>
                </c:pt>
                <c:pt idx="69">
                  <c:v>0.66500000000000004</c:v>
                </c:pt>
                <c:pt idx="70">
                  <c:v>0.746</c:v>
                </c:pt>
                <c:pt idx="74">
                  <c:v>0.84799999999999998</c:v>
                </c:pt>
                <c:pt idx="75">
                  <c:v>1.0389999999999999</c:v>
                </c:pt>
                <c:pt idx="76">
                  <c:v>0.69799999999999995</c:v>
                </c:pt>
                <c:pt idx="77">
                  <c:v>0.67100000000000004</c:v>
                </c:pt>
                <c:pt idx="78">
                  <c:v>0.67400000000000004</c:v>
                </c:pt>
                <c:pt idx="82">
                  <c:v>0.74299999999999999</c:v>
                </c:pt>
                <c:pt idx="83">
                  <c:v>0.70299999999999996</c:v>
                </c:pt>
                <c:pt idx="84">
                  <c:v>0.64800000000000002</c:v>
                </c:pt>
                <c:pt idx="85">
                  <c:v>0.79900000000000004</c:v>
                </c:pt>
                <c:pt idx="86">
                  <c:v>0.81699999999999995</c:v>
                </c:pt>
                <c:pt idx="90">
                  <c:v>0.94</c:v>
                </c:pt>
                <c:pt idx="91">
                  <c:v>0.93899999999999995</c:v>
                </c:pt>
                <c:pt idx="92">
                  <c:v>0.73599999999999999</c:v>
                </c:pt>
                <c:pt idx="93">
                  <c:v>0.879</c:v>
                </c:pt>
                <c:pt idx="94">
                  <c:v>0.72299999999999998</c:v>
                </c:pt>
                <c:pt idx="98">
                  <c:v>1.357</c:v>
                </c:pt>
                <c:pt idx="99">
                  <c:v>1.357</c:v>
                </c:pt>
                <c:pt idx="100">
                  <c:v>0.99199999999999999</c:v>
                </c:pt>
                <c:pt idx="101">
                  <c:v>0.88600000000000001</c:v>
                </c:pt>
                <c:pt idx="105">
                  <c:v>1.216</c:v>
                </c:pt>
                <c:pt idx="106">
                  <c:v>1.252</c:v>
                </c:pt>
                <c:pt idx="107">
                  <c:v>0.94</c:v>
                </c:pt>
                <c:pt idx="111">
                  <c:v>1.113</c:v>
                </c:pt>
                <c:pt idx="112">
                  <c:v>1.276</c:v>
                </c:pt>
                <c:pt idx="113">
                  <c:v>1.0409999999999999</c:v>
                </c:pt>
                <c:pt idx="114">
                  <c:v>0.94299999999999995</c:v>
                </c:pt>
                <c:pt idx="118">
                  <c:v>0.89700000000000002</c:v>
                </c:pt>
                <c:pt idx="122">
                  <c:v>1.5369999999999999</c:v>
                </c:pt>
                <c:pt idx="123">
                  <c:v>1.214</c:v>
                </c:pt>
                <c:pt idx="124">
                  <c:v>1.022</c:v>
                </c:pt>
                <c:pt idx="128">
                  <c:v>0.94299999999999995</c:v>
                </c:pt>
                <c:pt idx="129">
                  <c:v>0.94799999999999995</c:v>
                </c:pt>
                <c:pt idx="130">
                  <c:v>0.97499999999999998</c:v>
                </c:pt>
                <c:pt idx="134">
                  <c:v>1.087</c:v>
                </c:pt>
                <c:pt idx="138">
                  <c:v>1.2729999999999999</c:v>
                </c:pt>
                <c:pt idx="139">
                  <c:v>1.0389999999999999</c:v>
                </c:pt>
                <c:pt idx="141">
                  <c:v>1.2729999999999999</c:v>
                </c:pt>
                <c:pt idx="142">
                  <c:v>1.0389999999999999</c:v>
                </c:pt>
                <c:pt idx="143">
                  <c:v>0.89500000000000002</c:v>
                </c:pt>
                <c:pt idx="147">
                  <c:v>1.028</c:v>
                </c:pt>
                <c:pt idx="151">
                  <c:v>1.1419999999999999</c:v>
                </c:pt>
                <c:pt idx="152">
                  <c:v>1.7809999999999999</c:v>
                </c:pt>
                <c:pt idx="153">
                  <c:v>0.66100000000000003</c:v>
                </c:pt>
                <c:pt idx="157">
                  <c:v>1.454</c:v>
                </c:pt>
                <c:pt idx="158">
                  <c:v>1.978</c:v>
                </c:pt>
                <c:pt idx="159">
                  <c:v>1.625</c:v>
                </c:pt>
                <c:pt idx="160">
                  <c:v>1.206</c:v>
                </c:pt>
                <c:pt idx="161">
                  <c:v>1.4019999999999999</c:v>
                </c:pt>
                <c:pt idx="162">
                  <c:v>0.83699999999999997</c:v>
                </c:pt>
                <c:pt idx="166">
                  <c:v>1.458</c:v>
                </c:pt>
                <c:pt idx="167">
                  <c:v>1.466</c:v>
                </c:pt>
                <c:pt idx="168">
                  <c:v>1.137</c:v>
                </c:pt>
                <c:pt idx="172">
                  <c:v>1.595</c:v>
                </c:pt>
                <c:pt idx="173">
                  <c:v>1.6639999999999999</c:v>
                </c:pt>
                <c:pt idx="174">
                  <c:v>1.0860000000000001</c:v>
                </c:pt>
                <c:pt idx="178">
                  <c:v>1.1719999999999999</c:v>
                </c:pt>
                <c:pt idx="179">
                  <c:v>1.341</c:v>
                </c:pt>
                <c:pt idx="180">
                  <c:v>1.419</c:v>
                </c:pt>
                <c:pt idx="181">
                  <c:v>1.244</c:v>
                </c:pt>
                <c:pt idx="185">
                  <c:v>1.175</c:v>
                </c:pt>
                <c:pt idx="186">
                  <c:v>1.256</c:v>
                </c:pt>
                <c:pt idx="187">
                  <c:v>1.4990000000000001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D8-4850-90C4-282F842B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293072"/>
        <c:axId val="565292240"/>
      </c:scatterChart>
      <c:valAx>
        <c:axId val="56529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5292240"/>
        <c:crosses val="autoZero"/>
        <c:crossBetween val="midCat"/>
        <c:majorUnit val="20"/>
        <c:minorUnit val="5"/>
      </c:valAx>
      <c:valAx>
        <c:axId val="56529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529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All!$DJ$6:$DJ$197</c:f>
              <c:numCache>
                <c:formatCode>General</c:formatCode>
                <c:ptCount val="192"/>
                <c:pt idx="0">
                  <c:v>0.129</c:v>
                </c:pt>
                <c:pt idx="1">
                  <c:v>0.11700000000000001</c:v>
                </c:pt>
                <c:pt idx="2">
                  <c:v>6.4000000000000001E-2</c:v>
                </c:pt>
                <c:pt idx="3">
                  <c:v>-6.6000000000000003E-2</c:v>
                </c:pt>
                <c:pt idx="7">
                  <c:v>0.21</c:v>
                </c:pt>
                <c:pt idx="8">
                  <c:v>0.14599999999999999</c:v>
                </c:pt>
                <c:pt idx="9">
                  <c:v>7.5999999999999998E-2</c:v>
                </c:pt>
                <c:pt idx="10">
                  <c:v>0.17499999999999999</c:v>
                </c:pt>
                <c:pt idx="11">
                  <c:v>0.215</c:v>
                </c:pt>
                <c:pt idx="12">
                  <c:v>0.17499999999999999</c:v>
                </c:pt>
                <c:pt idx="13">
                  <c:v>0.11799999999999999</c:v>
                </c:pt>
                <c:pt idx="17">
                  <c:v>0.17599999999999999</c:v>
                </c:pt>
                <c:pt idx="18">
                  <c:v>0.27800000000000002</c:v>
                </c:pt>
                <c:pt idx="19">
                  <c:v>0.19400000000000001</c:v>
                </c:pt>
                <c:pt idx="20">
                  <c:v>0.27200000000000002</c:v>
                </c:pt>
                <c:pt idx="21">
                  <c:v>0.33300000000000002</c:v>
                </c:pt>
                <c:pt idx="22">
                  <c:v>0.17899999999999999</c:v>
                </c:pt>
                <c:pt idx="26">
                  <c:v>0.20399999999999999</c:v>
                </c:pt>
                <c:pt idx="27">
                  <c:v>0.38500000000000001</c:v>
                </c:pt>
                <c:pt idx="28">
                  <c:v>0.29599999999999999</c:v>
                </c:pt>
                <c:pt idx="29">
                  <c:v>0.26800000000000002</c:v>
                </c:pt>
                <c:pt idx="30">
                  <c:v>0.308</c:v>
                </c:pt>
                <c:pt idx="31">
                  <c:v>0.26700000000000002</c:v>
                </c:pt>
                <c:pt idx="35">
                  <c:v>0.28999999999999998</c:v>
                </c:pt>
                <c:pt idx="36">
                  <c:v>0.27400000000000002</c:v>
                </c:pt>
                <c:pt idx="37">
                  <c:v>0.35899999999999999</c:v>
                </c:pt>
                <c:pt idx="38">
                  <c:v>0.126</c:v>
                </c:pt>
                <c:pt idx="42">
                  <c:v>0.189</c:v>
                </c:pt>
                <c:pt idx="43">
                  <c:v>0.11899999999999999</c:v>
                </c:pt>
                <c:pt idx="44">
                  <c:v>0.38500000000000001</c:v>
                </c:pt>
                <c:pt idx="45">
                  <c:v>0.30099999999999999</c:v>
                </c:pt>
                <c:pt idx="46">
                  <c:v>0.20200000000000001</c:v>
                </c:pt>
                <c:pt idx="50">
                  <c:v>0.17799999999999999</c:v>
                </c:pt>
                <c:pt idx="51">
                  <c:v>0.14599999999999999</c:v>
                </c:pt>
                <c:pt idx="52">
                  <c:v>0.13300000000000001</c:v>
                </c:pt>
                <c:pt idx="53">
                  <c:v>0.125</c:v>
                </c:pt>
                <c:pt idx="54">
                  <c:v>1.0999999999999999E-2</c:v>
                </c:pt>
                <c:pt idx="55">
                  <c:v>9.7000000000000003E-2</c:v>
                </c:pt>
                <c:pt idx="60">
                  <c:v>0.14099999999999999</c:v>
                </c:pt>
                <c:pt idx="61">
                  <c:v>9.4E-2</c:v>
                </c:pt>
                <c:pt idx="62">
                  <c:v>2.7E-2</c:v>
                </c:pt>
                <c:pt idx="63">
                  <c:v>-2.5999999999999999E-2</c:v>
                </c:pt>
                <c:pt idx="67">
                  <c:v>0.192</c:v>
                </c:pt>
                <c:pt idx="68">
                  <c:v>0.11799999999999999</c:v>
                </c:pt>
                <c:pt idx="69">
                  <c:v>-4.2999999999999997E-2</c:v>
                </c:pt>
                <c:pt idx="70">
                  <c:v>-3.1E-2</c:v>
                </c:pt>
                <c:pt idx="74">
                  <c:v>0.155</c:v>
                </c:pt>
                <c:pt idx="75">
                  <c:v>7.3999999999999996E-2</c:v>
                </c:pt>
                <c:pt idx="76">
                  <c:v>5.0999999999999997E-2</c:v>
                </c:pt>
                <c:pt idx="77">
                  <c:v>2E-3</c:v>
                </c:pt>
                <c:pt idx="78">
                  <c:v>5.8000000000000003E-2</c:v>
                </c:pt>
                <c:pt idx="82">
                  <c:v>0.155</c:v>
                </c:pt>
                <c:pt idx="83">
                  <c:v>9.2999999999999999E-2</c:v>
                </c:pt>
                <c:pt idx="84">
                  <c:v>6.5000000000000002E-2</c:v>
                </c:pt>
                <c:pt idx="85">
                  <c:v>0.14699999999999999</c:v>
                </c:pt>
                <c:pt idx="86">
                  <c:v>3.1E-2</c:v>
                </c:pt>
                <c:pt idx="90">
                  <c:v>9.5000000000000001E-2</c:v>
                </c:pt>
                <c:pt idx="91">
                  <c:v>9.1999999999999998E-2</c:v>
                </c:pt>
                <c:pt idx="92">
                  <c:v>0.187</c:v>
                </c:pt>
                <c:pt idx="93">
                  <c:v>0.11799999999999999</c:v>
                </c:pt>
                <c:pt idx="94">
                  <c:v>1E-3</c:v>
                </c:pt>
                <c:pt idx="98">
                  <c:v>0.312</c:v>
                </c:pt>
                <c:pt idx="99">
                  <c:v>0.249</c:v>
                </c:pt>
                <c:pt idx="100">
                  <c:v>0.217</c:v>
                </c:pt>
                <c:pt idx="101">
                  <c:v>1.9E-2</c:v>
                </c:pt>
                <c:pt idx="105">
                  <c:v>0.221</c:v>
                </c:pt>
                <c:pt idx="106">
                  <c:v>0.32800000000000001</c:v>
                </c:pt>
                <c:pt idx="107">
                  <c:v>0.127</c:v>
                </c:pt>
                <c:pt idx="111">
                  <c:v>0.26400000000000001</c:v>
                </c:pt>
                <c:pt idx="112">
                  <c:v>0.25800000000000001</c:v>
                </c:pt>
                <c:pt idx="113">
                  <c:v>0.29099999999999998</c:v>
                </c:pt>
                <c:pt idx="114">
                  <c:v>0.41099999999999998</c:v>
                </c:pt>
                <c:pt idx="118">
                  <c:v>0.27600000000000002</c:v>
                </c:pt>
                <c:pt idx="122">
                  <c:v>0.30299999999999999</c:v>
                </c:pt>
                <c:pt idx="123">
                  <c:v>0.38800000000000001</c:v>
                </c:pt>
                <c:pt idx="124">
                  <c:v>0.29599999999999999</c:v>
                </c:pt>
                <c:pt idx="128">
                  <c:v>0.27</c:v>
                </c:pt>
                <c:pt idx="129">
                  <c:v>0.28999999999999998</c:v>
                </c:pt>
                <c:pt idx="130">
                  <c:v>0.3</c:v>
                </c:pt>
                <c:pt idx="134">
                  <c:v>0.23799999999999999</c:v>
                </c:pt>
                <c:pt idx="138">
                  <c:v>0.313</c:v>
                </c:pt>
                <c:pt idx="139">
                  <c:v>0.28199999999999997</c:v>
                </c:pt>
                <c:pt idx="141">
                  <c:v>0.313</c:v>
                </c:pt>
                <c:pt idx="142">
                  <c:v>0.28199999999999997</c:v>
                </c:pt>
                <c:pt idx="143">
                  <c:v>0.19</c:v>
                </c:pt>
                <c:pt idx="147">
                  <c:v>0.152</c:v>
                </c:pt>
                <c:pt idx="151">
                  <c:v>0.245</c:v>
                </c:pt>
                <c:pt idx="152">
                  <c:v>0.435</c:v>
                </c:pt>
                <c:pt idx="153">
                  <c:v>8.1000000000000003E-2</c:v>
                </c:pt>
                <c:pt idx="157">
                  <c:v>0.314</c:v>
                </c:pt>
                <c:pt idx="158">
                  <c:v>0.52900000000000003</c:v>
                </c:pt>
                <c:pt idx="159">
                  <c:v>0.374</c:v>
                </c:pt>
                <c:pt idx="160">
                  <c:v>0.23400000000000001</c:v>
                </c:pt>
                <c:pt idx="161">
                  <c:v>0.33900000000000002</c:v>
                </c:pt>
                <c:pt idx="162">
                  <c:v>0.23899999999999999</c:v>
                </c:pt>
                <c:pt idx="166">
                  <c:v>0.23899999999999999</c:v>
                </c:pt>
                <c:pt idx="167">
                  <c:v>0.28399999999999997</c:v>
                </c:pt>
                <c:pt idx="168">
                  <c:v>0.21099999999999999</c:v>
                </c:pt>
                <c:pt idx="172">
                  <c:v>0.497</c:v>
                </c:pt>
                <c:pt idx="173">
                  <c:v>0.34499999999999997</c:v>
                </c:pt>
                <c:pt idx="174">
                  <c:v>0.26300000000000001</c:v>
                </c:pt>
                <c:pt idx="178">
                  <c:v>0.33300000000000002</c:v>
                </c:pt>
                <c:pt idx="179">
                  <c:v>0.25</c:v>
                </c:pt>
                <c:pt idx="180">
                  <c:v>0.35</c:v>
                </c:pt>
                <c:pt idx="181">
                  <c:v>0.33</c:v>
                </c:pt>
                <c:pt idx="185">
                  <c:v>0.48199999999999998</c:v>
                </c:pt>
                <c:pt idx="186">
                  <c:v>0.186</c:v>
                </c:pt>
                <c:pt idx="187">
                  <c:v>0.18099999999999999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3F-49EC-9F25-A010742926A2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All!$DK$6:$DK$197</c:f>
              <c:numCache>
                <c:formatCode>General</c:formatCode>
                <c:ptCount val="192"/>
                <c:pt idx="0">
                  <c:v>0.93700000000000006</c:v>
                </c:pt>
                <c:pt idx="1">
                  <c:v>0.79300000000000004</c:v>
                </c:pt>
                <c:pt idx="2">
                  <c:v>0.72</c:v>
                </c:pt>
                <c:pt idx="3">
                  <c:v>0.51700000000000002</c:v>
                </c:pt>
                <c:pt idx="7">
                  <c:v>0.88200000000000001</c:v>
                </c:pt>
                <c:pt idx="8">
                  <c:v>0.82899999999999996</c:v>
                </c:pt>
                <c:pt idx="9">
                  <c:v>0.80400000000000005</c:v>
                </c:pt>
                <c:pt idx="10">
                  <c:v>0.79700000000000004</c:v>
                </c:pt>
                <c:pt idx="11">
                  <c:v>0.90400000000000003</c:v>
                </c:pt>
                <c:pt idx="12">
                  <c:v>0.93200000000000005</c:v>
                </c:pt>
                <c:pt idx="13">
                  <c:v>0.876</c:v>
                </c:pt>
                <c:pt idx="17">
                  <c:v>0.82199999999999995</c:v>
                </c:pt>
                <c:pt idx="18">
                  <c:v>1.0860000000000001</c:v>
                </c:pt>
                <c:pt idx="19">
                  <c:v>1.2230000000000001</c:v>
                </c:pt>
                <c:pt idx="20">
                  <c:v>0.91100000000000003</c:v>
                </c:pt>
                <c:pt idx="21">
                  <c:v>1.244</c:v>
                </c:pt>
                <c:pt idx="22">
                  <c:v>0.79600000000000004</c:v>
                </c:pt>
                <c:pt idx="26">
                  <c:v>0.78500000000000003</c:v>
                </c:pt>
                <c:pt idx="27">
                  <c:v>1.2789999999999999</c:v>
                </c:pt>
                <c:pt idx="28">
                  <c:v>1.238</c:v>
                </c:pt>
                <c:pt idx="29">
                  <c:v>0.90800000000000003</c:v>
                </c:pt>
                <c:pt idx="30">
                  <c:v>1.3839999999999999</c:v>
                </c:pt>
                <c:pt idx="31">
                  <c:v>0.83899999999999997</c:v>
                </c:pt>
                <c:pt idx="35">
                  <c:v>0.80500000000000005</c:v>
                </c:pt>
                <c:pt idx="36">
                  <c:v>0.76900000000000002</c:v>
                </c:pt>
                <c:pt idx="37">
                  <c:v>1.071</c:v>
                </c:pt>
                <c:pt idx="38">
                  <c:v>0.79800000000000004</c:v>
                </c:pt>
                <c:pt idx="42">
                  <c:v>0.876</c:v>
                </c:pt>
                <c:pt idx="43">
                  <c:v>1.0109999999999999</c:v>
                </c:pt>
                <c:pt idx="44">
                  <c:v>0.98699999999999999</c:v>
                </c:pt>
                <c:pt idx="45">
                  <c:v>1.1319999999999999</c:v>
                </c:pt>
                <c:pt idx="46">
                  <c:v>0.9</c:v>
                </c:pt>
                <c:pt idx="50">
                  <c:v>0.81299999999999994</c:v>
                </c:pt>
                <c:pt idx="51">
                  <c:v>0.65200000000000002</c:v>
                </c:pt>
                <c:pt idx="52">
                  <c:v>0.70399999999999996</c:v>
                </c:pt>
                <c:pt idx="53">
                  <c:v>0.72099999999999997</c:v>
                </c:pt>
                <c:pt idx="54">
                  <c:v>0.61399999999999999</c:v>
                </c:pt>
                <c:pt idx="55">
                  <c:v>0.47499999999999998</c:v>
                </c:pt>
                <c:pt idx="60">
                  <c:v>0.71299999999999997</c:v>
                </c:pt>
                <c:pt idx="61">
                  <c:v>0.64800000000000002</c:v>
                </c:pt>
                <c:pt idx="62">
                  <c:v>0.45800000000000002</c:v>
                </c:pt>
                <c:pt idx="63">
                  <c:v>0.63200000000000001</c:v>
                </c:pt>
                <c:pt idx="67">
                  <c:v>0.72199999999999998</c:v>
                </c:pt>
                <c:pt idx="68">
                  <c:v>0.65800000000000003</c:v>
                </c:pt>
                <c:pt idx="69">
                  <c:v>0.48199999999999998</c:v>
                </c:pt>
                <c:pt idx="70">
                  <c:v>0.51200000000000001</c:v>
                </c:pt>
                <c:pt idx="74">
                  <c:v>0.7</c:v>
                </c:pt>
                <c:pt idx="75">
                  <c:v>0.82199999999999995</c:v>
                </c:pt>
                <c:pt idx="76">
                  <c:v>0.64500000000000002</c:v>
                </c:pt>
                <c:pt idx="77">
                  <c:v>0.77800000000000002</c:v>
                </c:pt>
                <c:pt idx="78">
                  <c:v>0.65200000000000002</c:v>
                </c:pt>
                <c:pt idx="82">
                  <c:v>0.69099999999999995</c:v>
                </c:pt>
                <c:pt idx="83">
                  <c:v>0.69599999999999995</c:v>
                </c:pt>
                <c:pt idx="84">
                  <c:v>0.70499999999999996</c:v>
                </c:pt>
                <c:pt idx="85">
                  <c:v>0.82099999999999995</c:v>
                </c:pt>
                <c:pt idx="86">
                  <c:v>0.79100000000000004</c:v>
                </c:pt>
                <c:pt idx="90">
                  <c:v>0.77300000000000002</c:v>
                </c:pt>
                <c:pt idx="91">
                  <c:v>1.032</c:v>
                </c:pt>
                <c:pt idx="92">
                  <c:v>0.95399999999999996</c:v>
                </c:pt>
                <c:pt idx="93">
                  <c:v>0.79700000000000004</c:v>
                </c:pt>
                <c:pt idx="94">
                  <c:v>0.61099999999999999</c:v>
                </c:pt>
                <c:pt idx="98">
                  <c:v>0.98699999999999999</c:v>
                </c:pt>
                <c:pt idx="99">
                  <c:v>0.84099999999999997</c:v>
                </c:pt>
                <c:pt idx="100">
                  <c:v>0.96499999999999997</c:v>
                </c:pt>
                <c:pt idx="101">
                  <c:v>0.74199999999999999</c:v>
                </c:pt>
                <c:pt idx="105">
                  <c:v>0.93200000000000005</c:v>
                </c:pt>
                <c:pt idx="106">
                  <c:v>0.96499999999999997</c:v>
                </c:pt>
                <c:pt idx="107">
                  <c:v>1.1020000000000001</c:v>
                </c:pt>
                <c:pt idx="111">
                  <c:v>0.91200000000000003</c:v>
                </c:pt>
                <c:pt idx="112">
                  <c:v>1.1859999999999999</c:v>
                </c:pt>
                <c:pt idx="113">
                  <c:v>1.288</c:v>
                </c:pt>
                <c:pt idx="114">
                  <c:v>1.0449999999999999</c:v>
                </c:pt>
                <c:pt idx="118">
                  <c:v>0.92800000000000005</c:v>
                </c:pt>
                <c:pt idx="122">
                  <c:v>0.98</c:v>
                </c:pt>
                <c:pt idx="123">
                  <c:v>1.405</c:v>
                </c:pt>
                <c:pt idx="124">
                  <c:v>1.357</c:v>
                </c:pt>
                <c:pt idx="128">
                  <c:v>1.016</c:v>
                </c:pt>
                <c:pt idx="129">
                  <c:v>1.2929999999999999</c:v>
                </c:pt>
                <c:pt idx="130">
                  <c:v>0.97899999999999998</c:v>
                </c:pt>
                <c:pt idx="134">
                  <c:v>1.097</c:v>
                </c:pt>
                <c:pt idx="138">
                  <c:v>0.748</c:v>
                </c:pt>
                <c:pt idx="139">
                  <c:v>1.0289999999999999</c:v>
                </c:pt>
                <c:pt idx="141">
                  <c:v>0.748</c:v>
                </c:pt>
                <c:pt idx="142">
                  <c:v>1.0289999999999999</c:v>
                </c:pt>
                <c:pt idx="143">
                  <c:v>0.88500000000000001</c:v>
                </c:pt>
                <c:pt idx="147">
                  <c:v>1.03</c:v>
                </c:pt>
                <c:pt idx="151">
                  <c:v>0.996</c:v>
                </c:pt>
                <c:pt idx="152">
                  <c:v>1.085</c:v>
                </c:pt>
                <c:pt idx="153">
                  <c:v>0.69299999999999995</c:v>
                </c:pt>
                <c:pt idx="157">
                  <c:v>1.0449999999999999</c:v>
                </c:pt>
                <c:pt idx="158">
                  <c:v>1.204</c:v>
                </c:pt>
                <c:pt idx="159">
                  <c:v>0.97899999999999998</c:v>
                </c:pt>
                <c:pt idx="160">
                  <c:v>0.76600000000000001</c:v>
                </c:pt>
                <c:pt idx="161">
                  <c:v>0.86499999999999999</c:v>
                </c:pt>
                <c:pt idx="162">
                  <c:v>0.73799999999999999</c:v>
                </c:pt>
                <c:pt idx="166">
                  <c:v>1.089</c:v>
                </c:pt>
                <c:pt idx="167">
                  <c:v>1.2190000000000001</c:v>
                </c:pt>
                <c:pt idx="168">
                  <c:v>1.1990000000000001</c:v>
                </c:pt>
                <c:pt idx="172">
                  <c:v>1.2589999999999999</c:v>
                </c:pt>
                <c:pt idx="173">
                  <c:v>1.1819999999999999</c:v>
                </c:pt>
                <c:pt idx="174">
                  <c:v>1.143</c:v>
                </c:pt>
                <c:pt idx="178">
                  <c:v>1.087</c:v>
                </c:pt>
                <c:pt idx="179">
                  <c:v>1.1419999999999999</c:v>
                </c:pt>
                <c:pt idx="180">
                  <c:v>1.2669999999999999</c:v>
                </c:pt>
                <c:pt idx="181">
                  <c:v>1.0189999999999999</c:v>
                </c:pt>
                <c:pt idx="185">
                  <c:v>1.123</c:v>
                </c:pt>
                <c:pt idx="186">
                  <c:v>1.254</c:v>
                </c:pt>
                <c:pt idx="187">
                  <c:v>1.03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3F-49EC-9F25-A01074292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68400"/>
        <c:axId val="961874640"/>
      </c:scatterChart>
      <c:valAx>
        <c:axId val="9618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4640"/>
        <c:crosses val="autoZero"/>
        <c:crossBetween val="midCat"/>
        <c:majorUnit val="20"/>
        <c:minorUnit val="5"/>
      </c:valAx>
      <c:valAx>
        <c:axId val="96187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All!$DT$6:$DT$197</c:f>
              <c:numCache>
                <c:formatCode>General</c:formatCode>
                <c:ptCount val="192"/>
                <c:pt idx="0">
                  <c:v>0.62</c:v>
                </c:pt>
                <c:pt idx="1">
                  <c:v>5.54</c:v>
                </c:pt>
                <c:pt idx="2">
                  <c:v>6.17</c:v>
                </c:pt>
                <c:pt idx="3">
                  <c:v>5.94</c:v>
                </c:pt>
                <c:pt idx="7">
                  <c:v>4.17</c:v>
                </c:pt>
                <c:pt idx="8">
                  <c:v>6.35</c:v>
                </c:pt>
                <c:pt idx="9">
                  <c:v>6.69</c:v>
                </c:pt>
                <c:pt idx="10">
                  <c:v>6.65</c:v>
                </c:pt>
                <c:pt idx="11">
                  <c:v>5.85</c:v>
                </c:pt>
                <c:pt idx="12">
                  <c:v>6.42</c:v>
                </c:pt>
                <c:pt idx="13">
                  <c:v>5.55</c:v>
                </c:pt>
                <c:pt idx="17">
                  <c:v>2.2799999999999998</c:v>
                </c:pt>
                <c:pt idx="18">
                  <c:v>6.6</c:v>
                </c:pt>
                <c:pt idx="19">
                  <c:v>7.26</c:v>
                </c:pt>
                <c:pt idx="20">
                  <c:v>7.28</c:v>
                </c:pt>
                <c:pt idx="21">
                  <c:v>6.99</c:v>
                </c:pt>
                <c:pt idx="22">
                  <c:v>5.79</c:v>
                </c:pt>
                <c:pt idx="26">
                  <c:v>4.67</c:v>
                </c:pt>
                <c:pt idx="27">
                  <c:v>5.95</c:v>
                </c:pt>
                <c:pt idx="28">
                  <c:v>6.77</c:v>
                </c:pt>
                <c:pt idx="29">
                  <c:v>6.27</c:v>
                </c:pt>
                <c:pt idx="30">
                  <c:v>7.32</c:v>
                </c:pt>
                <c:pt idx="31">
                  <c:v>4.57</c:v>
                </c:pt>
                <c:pt idx="35">
                  <c:v>0.75</c:v>
                </c:pt>
                <c:pt idx="36">
                  <c:v>5.86</c:v>
                </c:pt>
                <c:pt idx="37">
                  <c:v>5.0999999999999996</c:v>
                </c:pt>
                <c:pt idx="38">
                  <c:v>1.36</c:v>
                </c:pt>
                <c:pt idx="42">
                  <c:v>2.59</c:v>
                </c:pt>
                <c:pt idx="43">
                  <c:v>2.58</c:v>
                </c:pt>
                <c:pt idx="44">
                  <c:v>6.35</c:v>
                </c:pt>
                <c:pt idx="45">
                  <c:v>6.58</c:v>
                </c:pt>
                <c:pt idx="46">
                  <c:v>5.29</c:v>
                </c:pt>
                <c:pt idx="50">
                  <c:v>0.76</c:v>
                </c:pt>
                <c:pt idx="51">
                  <c:v>3.1</c:v>
                </c:pt>
                <c:pt idx="52">
                  <c:v>1.8</c:v>
                </c:pt>
                <c:pt idx="53">
                  <c:v>7.29</c:v>
                </c:pt>
                <c:pt idx="54">
                  <c:v>7.16</c:v>
                </c:pt>
                <c:pt idx="55">
                  <c:v>3.43</c:v>
                </c:pt>
                <c:pt idx="59">
                  <c:v>0</c:v>
                </c:pt>
                <c:pt idx="60">
                  <c:v>3.69</c:v>
                </c:pt>
                <c:pt idx="61">
                  <c:v>7.21</c:v>
                </c:pt>
                <c:pt idx="62">
                  <c:v>9.51</c:v>
                </c:pt>
                <c:pt idx="63">
                  <c:v>10.02</c:v>
                </c:pt>
                <c:pt idx="67">
                  <c:v>3.12</c:v>
                </c:pt>
                <c:pt idx="68">
                  <c:v>7.04</c:v>
                </c:pt>
                <c:pt idx="69">
                  <c:v>7.16</c:v>
                </c:pt>
                <c:pt idx="70">
                  <c:v>5.2</c:v>
                </c:pt>
                <c:pt idx="74">
                  <c:v>1.1200000000000001</c:v>
                </c:pt>
                <c:pt idx="75">
                  <c:v>5.47</c:v>
                </c:pt>
                <c:pt idx="76">
                  <c:v>6.36</c:v>
                </c:pt>
                <c:pt idx="77">
                  <c:v>5.99</c:v>
                </c:pt>
                <c:pt idx="78">
                  <c:v>5.61</c:v>
                </c:pt>
                <c:pt idx="82">
                  <c:v>3.86</c:v>
                </c:pt>
                <c:pt idx="83">
                  <c:v>6.24</c:v>
                </c:pt>
                <c:pt idx="84">
                  <c:v>6.07</c:v>
                </c:pt>
                <c:pt idx="85">
                  <c:v>6.37</c:v>
                </c:pt>
                <c:pt idx="86">
                  <c:v>6.19</c:v>
                </c:pt>
                <c:pt idx="90">
                  <c:v>3.69</c:v>
                </c:pt>
                <c:pt idx="91">
                  <c:v>4.6399999999999997</c:v>
                </c:pt>
                <c:pt idx="92">
                  <c:v>4.9800000000000004</c:v>
                </c:pt>
                <c:pt idx="93">
                  <c:v>6.13</c:v>
                </c:pt>
                <c:pt idx="94">
                  <c:v>1.69</c:v>
                </c:pt>
                <c:pt idx="98">
                  <c:v>3.31</c:v>
                </c:pt>
                <c:pt idx="99">
                  <c:v>6.53</c:v>
                </c:pt>
                <c:pt idx="100">
                  <c:v>6.76</c:v>
                </c:pt>
                <c:pt idx="101">
                  <c:v>5.85</c:v>
                </c:pt>
                <c:pt idx="105">
                  <c:v>4.34</c:v>
                </c:pt>
                <c:pt idx="106">
                  <c:v>6.62</c:v>
                </c:pt>
                <c:pt idx="107">
                  <c:v>5.65</c:v>
                </c:pt>
                <c:pt idx="111">
                  <c:v>4.2300000000000004</c:v>
                </c:pt>
                <c:pt idx="112">
                  <c:v>7.27</c:v>
                </c:pt>
                <c:pt idx="113">
                  <c:v>7.07</c:v>
                </c:pt>
                <c:pt idx="114">
                  <c:v>1.51</c:v>
                </c:pt>
                <c:pt idx="118">
                  <c:v>0.13</c:v>
                </c:pt>
                <c:pt idx="122">
                  <c:v>0.81</c:v>
                </c:pt>
                <c:pt idx="123">
                  <c:v>5.8</c:v>
                </c:pt>
                <c:pt idx="124">
                  <c:v>5.35</c:v>
                </c:pt>
                <c:pt idx="128">
                  <c:v>3.8</c:v>
                </c:pt>
                <c:pt idx="129">
                  <c:v>5.94</c:v>
                </c:pt>
                <c:pt idx="130">
                  <c:v>4.57</c:v>
                </c:pt>
                <c:pt idx="134">
                  <c:v>0.55000000000000004</c:v>
                </c:pt>
                <c:pt idx="138">
                  <c:v>4.96</c:v>
                </c:pt>
                <c:pt idx="139">
                  <c:v>5.46</c:v>
                </c:pt>
                <c:pt idx="141">
                  <c:v>4.96</c:v>
                </c:pt>
                <c:pt idx="142">
                  <c:v>5.46</c:v>
                </c:pt>
                <c:pt idx="143">
                  <c:v>0.74</c:v>
                </c:pt>
                <c:pt idx="147">
                  <c:v>2.46</c:v>
                </c:pt>
                <c:pt idx="151">
                  <c:v>2.39</c:v>
                </c:pt>
                <c:pt idx="152">
                  <c:v>6.34</c:v>
                </c:pt>
                <c:pt idx="153">
                  <c:v>0.87</c:v>
                </c:pt>
                <c:pt idx="157">
                  <c:v>2.2799999999999998</c:v>
                </c:pt>
                <c:pt idx="158">
                  <c:v>6.46</c:v>
                </c:pt>
                <c:pt idx="159">
                  <c:v>6.24</c:v>
                </c:pt>
                <c:pt idx="160">
                  <c:v>5.7</c:v>
                </c:pt>
                <c:pt idx="161">
                  <c:v>6.49</c:v>
                </c:pt>
                <c:pt idx="162">
                  <c:v>2.5299999999999998</c:v>
                </c:pt>
                <c:pt idx="166">
                  <c:v>0.48</c:v>
                </c:pt>
                <c:pt idx="167">
                  <c:v>6.33</c:v>
                </c:pt>
                <c:pt idx="168">
                  <c:v>4.92</c:v>
                </c:pt>
                <c:pt idx="172">
                  <c:v>4.01</c:v>
                </c:pt>
                <c:pt idx="173">
                  <c:v>6.48</c:v>
                </c:pt>
                <c:pt idx="174">
                  <c:v>5.09</c:v>
                </c:pt>
                <c:pt idx="178">
                  <c:v>4.09</c:v>
                </c:pt>
                <c:pt idx="179">
                  <c:v>6.55</c:v>
                </c:pt>
                <c:pt idx="180">
                  <c:v>6.42</c:v>
                </c:pt>
                <c:pt idx="181">
                  <c:v>4.55</c:v>
                </c:pt>
                <c:pt idx="185">
                  <c:v>2.06</c:v>
                </c:pt>
                <c:pt idx="186">
                  <c:v>5.17</c:v>
                </c:pt>
                <c:pt idx="187">
                  <c:v>5.17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D-4908-B4E8-687487B313B0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All!$DU$6:$DU$197</c:f>
              <c:numCache>
                <c:formatCode>General</c:formatCode>
                <c:ptCount val="192"/>
                <c:pt idx="0">
                  <c:v>0.63</c:v>
                </c:pt>
                <c:pt idx="1">
                  <c:v>5.12</c:v>
                </c:pt>
                <c:pt idx="2">
                  <c:v>6.32</c:v>
                </c:pt>
                <c:pt idx="3">
                  <c:v>5.82</c:v>
                </c:pt>
                <c:pt idx="7">
                  <c:v>4.1399999999999997</c:v>
                </c:pt>
                <c:pt idx="8">
                  <c:v>6.16</c:v>
                </c:pt>
                <c:pt idx="9">
                  <c:v>6.01</c:v>
                </c:pt>
                <c:pt idx="10">
                  <c:v>6.24</c:v>
                </c:pt>
                <c:pt idx="11">
                  <c:v>5.39</c:v>
                </c:pt>
                <c:pt idx="12">
                  <c:v>5.57</c:v>
                </c:pt>
                <c:pt idx="13">
                  <c:v>5.44</c:v>
                </c:pt>
                <c:pt idx="17">
                  <c:v>2.41</c:v>
                </c:pt>
                <c:pt idx="18">
                  <c:v>6.22</c:v>
                </c:pt>
                <c:pt idx="19">
                  <c:v>6.74</c:v>
                </c:pt>
                <c:pt idx="20">
                  <c:v>6.68</c:v>
                </c:pt>
                <c:pt idx="21">
                  <c:v>6.83</c:v>
                </c:pt>
                <c:pt idx="22">
                  <c:v>5.67</c:v>
                </c:pt>
                <c:pt idx="26">
                  <c:v>4.8099999999999996</c:v>
                </c:pt>
                <c:pt idx="27">
                  <c:v>5.77</c:v>
                </c:pt>
                <c:pt idx="28">
                  <c:v>6.15</c:v>
                </c:pt>
                <c:pt idx="29">
                  <c:v>6</c:v>
                </c:pt>
                <c:pt idx="30">
                  <c:v>6.96</c:v>
                </c:pt>
                <c:pt idx="31">
                  <c:v>5.2</c:v>
                </c:pt>
                <c:pt idx="35">
                  <c:v>0.84</c:v>
                </c:pt>
                <c:pt idx="36">
                  <c:v>6.08</c:v>
                </c:pt>
                <c:pt idx="37">
                  <c:v>4.9800000000000004</c:v>
                </c:pt>
                <c:pt idx="38">
                  <c:v>1.61</c:v>
                </c:pt>
                <c:pt idx="42">
                  <c:v>2.69</c:v>
                </c:pt>
                <c:pt idx="43">
                  <c:v>2.6</c:v>
                </c:pt>
                <c:pt idx="44">
                  <c:v>5.97</c:v>
                </c:pt>
                <c:pt idx="45">
                  <c:v>6.54</c:v>
                </c:pt>
                <c:pt idx="46">
                  <c:v>4.87</c:v>
                </c:pt>
                <c:pt idx="50">
                  <c:v>0.77</c:v>
                </c:pt>
                <c:pt idx="51">
                  <c:v>2.98</c:v>
                </c:pt>
                <c:pt idx="52">
                  <c:v>1.91</c:v>
                </c:pt>
                <c:pt idx="53">
                  <c:v>7.29</c:v>
                </c:pt>
                <c:pt idx="54">
                  <c:v>7.32</c:v>
                </c:pt>
                <c:pt idx="55">
                  <c:v>3.96</c:v>
                </c:pt>
                <c:pt idx="59">
                  <c:v>0</c:v>
                </c:pt>
                <c:pt idx="60">
                  <c:v>4.0599999999999996</c:v>
                </c:pt>
                <c:pt idx="61">
                  <c:v>6.81</c:v>
                </c:pt>
                <c:pt idx="62">
                  <c:v>13.83</c:v>
                </c:pt>
                <c:pt idx="63">
                  <c:v>19.77</c:v>
                </c:pt>
                <c:pt idx="67">
                  <c:v>3.43</c:v>
                </c:pt>
                <c:pt idx="68">
                  <c:v>6.87</c:v>
                </c:pt>
                <c:pt idx="69">
                  <c:v>6.98</c:v>
                </c:pt>
                <c:pt idx="70">
                  <c:v>5.51</c:v>
                </c:pt>
                <c:pt idx="74">
                  <c:v>1.18</c:v>
                </c:pt>
                <c:pt idx="75">
                  <c:v>5.26</c:v>
                </c:pt>
                <c:pt idx="76">
                  <c:v>6.23</c:v>
                </c:pt>
                <c:pt idx="77">
                  <c:v>6.1</c:v>
                </c:pt>
                <c:pt idx="78">
                  <c:v>5.99</c:v>
                </c:pt>
                <c:pt idx="82">
                  <c:v>3.87</c:v>
                </c:pt>
                <c:pt idx="83">
                  <c:v>6.18</c:v>
                </c:pt>
                <c:pt idx="84">
                  <c:v>6.13</c:v>
                </c:pt>
                <c:pt idx="85">
                  <c:v>6.63</c:v>
                </c:pt>
                <c:pt idx="86">
                  <c:v>6.48</c:v>
                </c:pt>
                <c:pt idx="90">
                  <c:v>4.53</c:v>
                </c:pt>
                <c:pt idx="91">
                  <c:v>4.3099999999999996</c:v>
                </c:pt>
                <c:pt idx="92">
                  <c:v>4.84</c:v>
                </c:pt>
                <c:pt idx="93">
                  <c:v>5.93</c:v>
                </c:pt>
                <c:pt idx="94">
                  <c:v>1.59</c:v>
                </c:pt>
                <c:pt idx="98">
                  <c:v>3.47</c:v>
                </c:pt>
                <c:pt idx="99">
                  <c:v>6.34</c:v>
                </c:pt>
                <c:pt idx="100">
                  <c:v>7.06</c:v>
                </c:pt>
                <c:pt idx="101">
                  <c:v>5.94</c:v>
                </c:pt>
                <c:pt idx="105">
                  <c:v>4.4400000000000004</c:v>
                </c:pt>
                <c:pt idx="106">
                  <c:v>6.59</c:v>
                </c:pt>
                <c:pt idx="107">
                  <c:v>5.51</c:v>
                </c:pt>
                <c:pt idx="111">
                  <c:v>4.72</c:v>
                </c:pt>
                <c:pt idx="112">
                  <c:v>7.48</c:v>
                </c:pt>
                <c:pt idx="113">
                  <c:v>6.62</c:v>
                </c:pt>
                <c:pt idx="114">
                  <c:v>1.51</c:v>
                </c:pt>
                <c:pt idx="118">
                  <c:v>0.15</c:v>
                </c:pt>
                <c:pt idx="122">
                  <c:v>0.87</c:v>
                </c:pt>
                <c:pt idx="123">
                  <c:v>6.03</c:v>
                </c:pt>
                <c:pt idx="124">
                  <c:v>5.79</c:v>
                </c:pt>
                <c:pt idx="128">
                  <c:v>4.46</c:v>
                </c:pt>
                <c:pt idx="129">
                  <c:v>6.45</c:v>
                </c:pt>
                <c:pt idx="130">
                  <c:v>5.77</c:v>
                </c:pt>
                <c:pt idx="134">
                  <c:v>0.64</c:v>
                </c:pt>
                <c:pt idx="138">
                  <c:v>5.78</c:v>
                </c:pt>
                <c:pt idx="139">
                  <c:v>6.16</c:v>
                </c:pt>
                <c:pt idx="141">
                  <c:v>5.78</c:v>
                </c:pt>
                <c:pt idx="142">
                  <c:v>6.16</c:v>
                </c:pt>
                <c:pt idx="143">
                  <c:v>0.93</c:v>
                </c:pt>
                <c:pt idx="147">
                  <c:v>2.87</c:v>
                </c:pt>
                <c:pt idx="151">
                  <c:v>2.71</c:v>
                </c:pt>
                <c:pt idx="152">
                  <c:v>6.54</c:v>
                </c:pt>
                <c:pt idx="153">
                  <c:v>0.92</c:v>
                </c:pt>
                <c:pt idx="157">
                  <c:v>2.63</c:v>
                </c:pt>
                <c:pt idx="158">
                  <c:v>6.65</c:v>
                </c:pt>
                <c:pt idx="159">
                  <c:v>6.42</c:v>
                </c:pt>
                <c:pt idx="160">
                  <c:v>5.73</c:v>
                </c:pt>
                <c:pt idx="161">
                  <c:v>6.86</c:v>
                </c:pt>
                <c:pt idx="162">
                  <c:v>2.6</c:v>
                </c:pt>
                <c:pt idx="166">
                  <c:v>0.57999999999999996</c:v>
                </c:pt>
                <c:pt idx="167">
                  <c:v>6.82</c:v>
                </c:pt>
                <c:pt idx="168">
                  <c:v>5.27</c:v>
                </c:pt>
                <c:pt idx="172">
                  <c:v>4.2300000000000004</c:v>
                </c:pt>
                <c:pt idx="173">
                  <c:v>6.65</c:v>
                </c:pt>
                <c:pt idx="174">
                  <c:v>5.51</c:v>
                </c:pt>
                <c:pt idx="178">
                  <c:v>4.87</c:v>
                </c:pt>
                <c:pt idx="179">
                  <c:v>6.73</c:v>
                </c:pt>
                <c:pt idx="180">
                  <c:v>6.83</c:v>
                </c:pt>
                <c:pt idx="181">
                  <c:v>4.8099999999999996</c:v>
                </c:pt>
                <c:pt idx="185">
                  <c:v>2.3199999999999998</c:v>
                </c:pt>
                <c:pt idx="186">
                  <c:v>6.25</c:v>
                </c:pt>
                <c:pt idx="187">
                  <c:v>5.81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D-4908-B4E8-687487B313B0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All!$DV$6:$DV$197</c:f>
              <c:numCache>
                <c:formatCode>General</c:formatCode>
                <c:ptCount val="192"/>
                <c:pt idx="0">
                  <c:v>1.34</c:v>
                </c:pt>
                <c:pt idx="1">
                  <c:v>11.67</c:v>
                </c:pt>
                <c:pt idx="2">
                  <c:v>14.12</c:v>
                </c:pt>
                <c:pt idx="3">
                  <c:v>12.69</c:v>
                </c:pt>
                <c:pt idx="7">
                  <c:v>8.68</c:v>
                </c:pt>
                <c:pt idx="8">
                  <c:v>13.33</c:v>
                </c:pt>
                <c:pt idx="9">
                  <c:v>13.64</c:v>
                </c:pt>
                <c:pt idx="10">
                  <c:v>13.78</c:v>
                </c:pt>
                <c:pt idx="11">
                  <c:v>11.12</c:v>
                </c:pt>
                <c:pt idx="12">
                  <c:v>13.04</c:v>
                </c:pt>
                <c:pt idx="13">
                  <c:v>11.81</c:v>
                </c:pt>
                <c:pt idx="17">
                  <c:v>4.8099999999999996</c:v>
                </c:pt>
                <c:pt idx="18">
                  <c:v>12.98</c:v>
                </c:pt>
                <c:pt idx="19">
                  <c:v>14.29</c:v>
                </c:pt>
                <c:pt idx="20">
                  <c:v>13.84</c:v>
                </c:pt>
                <c:pt idx="21">
                  <c:v>13.74</c:v>
                </c:pt>
                <c:pt idx="22">
                  <c:v>11.68</c:v>
                </c:pt>
                <c:pt idx="26">
                  <c:v>9.51</c:v>
                </c:pt>
                <c:pt idx="27">
                  <c:v>11.98</c:v>
                </c:pt>
                <c:pt idx="28">
                  <c:v>12.9</c:v>
                </c:pt>
                <c:pt idx="29">
                  <c:v>12.27</c:v>
                </c:pt>
                <c:pt idx="30">
                  <c:v>13.5</c:v>
                </c:pt>
                <c:pt idx="31">
                  <c:v>9.93</c:v>
                </c:pt>
                <c:pt idx="35">
                  <c:v>1.91</c:v>
                </c:pt>
                <c:pt idx="36">
                  <c:v>14.4</c:v>
                </c:pt>
                <c:pt idx="37">
                  <c:v>13.22</c:v>
                </c:pt>
                <c:pt idx="38">
                  <c:v>4.21</c:v>
                </c:pt>
                <c:pt idx="42">
                  <c:v>5.5</c:v>
                </c:pt>
                <c:pt idx="43">
                  <c:v>6.06</c:v>
                </c:pt>
                <c:pt idx="44">
                  <c:v>14.62</c:v>
                </c:pt>
                <c:pt idx="45">
                  <c:v>15.79</c:v>
                </c:pt>
                <c:pt idx="46">
                  <c:v>13.32</c:v>
                </c:pt>
                <c:pt idx="50">
                  <c:v>1.59</c:v>
                </c:pt>
                <c:pt idx="51">
                  <c:v>6.35</c:v>
                </c:pt>
                <c:pt idx="52">
                  <c:v>4.37</c:v>
                </c:pt>
                <c:pt idx="53">
                  <c:v>14.38</c:v>
                </c:pt>
                <c:pt idx="54">
                  <c:v>14.52</c:v>
                </c:pt>
                <c:pt idx="55">
                  <c:v>8.73</c:v>
                </c:pt>
                <c:pt idx="59">
                  <c:v>0</c:v>
                </c:pt>
                <c:pt idx="60">
                  <c:v>8.2100000000000009</c:v>
                </c:pt>
                <c:pt idx="61">
                  <c:v>14.36</c:v>
                </c:pt>
                <c:pt idx="62">
                  <c:v>16.02</c:v>
                </c:pt>
                <c:pt idx="63">
                  <c:v>15.78</c:v>
                </c:pt>
                <c:pt idx="67">
                  <c:v>6.34</c:v>
                </c:pt>
                <c:pt idx="68">
                  <c:v>14.04</c:v>
                </c:pt>
                <c:pt idx="69">
                  <c:v>14.26</c:v>
                </c:pt>
                <c:pt idx="70">
                  <c:v>11.81</c:v>
                </c:pt>
                <c:pt idx="74">
                  <c:v>2.09</c:v>
                </c:pt>
                <c:pt idx="75">
                  <c:v>10.53</c:v>
                </c:pt>
                <c:pt idx="76">
                  <c:v>11.2</c:v>
                </c:pt>
                <c:pt idx="77">
                  <c:v>10.95</c:v>
                </c:pt>
                <c:pt idx="78">
                  <c:v>10.35</c:v>
                </c:pt>
                <c:pt idx="82">
                  <c:v>7.3</c:v>
                </c:pt>
                <c:pt idx="83">
                  <c:v>11.57</c:v>
                </c:pt>
                <c:pt idx="84">
                  <c:v>11.49</c:v>
                </c:pt>
                <c:pt idx="85">
                  <c:v>12.2</c:v>
                </c:pt>
                <c:pt idx="86">
                  <c:v>10.59</c:v>
                </c:pt>
                <c:pt idx="90">
                  <c:v>7.28</c:v>
                </c:pt>
                <c:pt idx="91">
                  <c:v>7.72</c:v>
                </c:pt>
                <c:pt idx="92">
                  <c:v>8.91</c:v>
                </c:pt>
                <c:pt idx="93">
                  <c:v>11.6</c:v>
                </c:pt>
                <c:pt idx="94">
                  <c:v>2.69</c:v>
                </c:pt>
                <c:pt idx="98">
                  <c:v>5.98</c:v>
                </c:pt>
                <c:pt idx="99">
                  <c:v>11.92</c:v>
                </c:pt>
                <c:pt idx="100">
                  <c:v>12.41</c:v>
                </c:pt>
                <c:pt idx="101">
                  <c:v>10.7</c:v>
                </c:pt>
                <c:pt idx="105">
                  <c:v>8.26</c:v>
                </c:pt>
                <c:pt idx="106">
                  <c:v>12.82</c:v>
                </c:pt>
                <c:pt idx="107">
                  <c:v>10.48</c:v>
                </c:pt>
                <c:pt idx="111">
                  <c:v>8.2799999999999994</c:v>
                </c:pt>
                <c:pt idx="112">
                  <c:v>13.18</c:v>
                </c:pt>
                <c:pt idx="113">
                  <c:v>12.6</c:v>
                </c:pt>
                <c:pt idx="114">
                  <c:v>2.65</c:v>
                </c:pt>
                <c:pt idx="118">
                  <c:v>0.21</c:v>
                </c:pt>
                <c:pt idx="122">
                  <c:v>1.63</c:v>
                </c:pt>
                <c:pt idx="123">
                  <c:v>11.44</c:v>
                </c:pt>
                <c:pt idx="124">
                  <c:v>10.95</c:v>
                </c:pt>
                <c:pt idx="128">
                  <c:v>8.44</c:v>
                </c:pt>
                <c:pt idx="129">
                  <c:v>12.38</c:v>
                </c:pt>
                <c:pt idx="130">
                  <c:v>10.45</c:v>
                </c:pt>
                <c:pt idx="134">
                  <c:v>1.23</c:v>
                </c:pt>
                <c:pt idx="138">
                  <c:v>10.88</c:v>
                </c:pt>
                <c:pt idx="139">
                  <c:v>11.85</c:v>
                </c:pt>
                <c:pt idx="141">
                  <c:v>10.88</c:v>
                </c:pt>
                <c:pt idx="142">
                  <c:v>11.85</c:v>
                </c:pt>
                <c:pt idx="143">
                  <c:v>1.61</c:v>
                </c:pt>
                <c:pt idx="147">
                  <c:v>5.23</c:v>
                </c:pt>
                <c:pt idx="151">
                  <c:v>7.77</c:v>
                </c:pt>
                <c:pt idx="152">
                  <c:v>18.11</c:v>
                </c:pt>
                <c:pt idx="153">
                  <c:v>2.33</c:v>
                </c:pt>
                <c:pt idx="157">
                  <c:v>7.42</c:v>
                </c:pt>
                <c:pt idx="158">
                  <c:v>18.87</c:v>
                </c:pt>
                <c:pt idx="159">
                  <c:v>18.920000000000002</c:v>
                </c:pt>
                <c:pt idx="160">
                  <c:v>17.91</c:v>
                </c:pt>
                <c:pt idx="161">
                  <c:v>19.14</c:v>
                </c:pt>
                <c:pt idx="162">
                  <c:v>7.87</c:v>
                </c:pt>
                <c:pt idx="166">
                  <c:v>1.46</c:v>
                </c:pt>
                <c:pt idx="167">
                  <c:v>17.39</c:v>
                </c:pt>
                <c:pt idx="168">
                  <c:v>14.17</c:v>
                </c:pt>
                <c:pt idx="172">
                  <c:v>12.23</c:v>
                </c:pt>
                <c:pt idx="173">
                  <c:v>18.850000000000001</c:v>
                </c:pt>
                <c:pt idx="174">
                  <c:v>15.86</c:v>
                </c:pt>
                <c:pt idx="178">
                  <c:v>14.04</c:v>
                </c:pt>
                <c:pt idx="179">
                  <c:v>18.52</c:v>
                </c:pt>
                <c:pt idx="180">
                  <c:v>19.309999999999999</c:v>
                </c:pt>
                <c:pt idx="181">
                  <c:v>14.2</c:v>
                </c:pt>
                <c:pt idx="185">
                  <c:v>6.5</c:v>
                </c:pt>
                <c:pt idx="186">
                  <c:v>17.420000000000002</c:v>
                </c:pt>
                <c:pt idx="187">
                  <c:v>17.13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2D-4908-B4E8-687487B313B0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All!$DW$6:$DW$197</c:f>
              <c:numCache>
                <c:formatCode>General</c:formatCode>
                <c:ptCount val="192"/>
                <c:pt idx="0">
                  <c:v>1.32</c:v>
                </c:pt>
                <c:pt idx="1">
                  <c:v>10.11</c:v>
                </c:pt>
                <c:pt idx="2">
                  <c:v>12.05</c:v>
                </c:pt>
                <c:pt idx="3">
                  <c:v>11.13</c:v>
                </c:pt>
                <c:pt idx="7">
                  <c:v>7.83</c:v>
                </c:pt>
                <c:pt idx="8">
                  <c:v>11.41</c:v>
                </c:pt>
                <c:pt idx="9">
                  <c:v>11</c:v>
                </c:pt>
                <c:pt idx="10">
                  <c:v>11.69</c:v>
                </c:pt>
                <c:pt idx="11">
                  <c:v>9.5</c:v>
                </c:pt>
                <c:pt idx="12">
                  <c:v>10.89</c:v>
                </c:pt>
                <c:pt idx="13">
                  <c:v>9.89</c:v>
                </c:pt>
                <c:pt idx="17">
                  <c:v>4.25</c:v>
                </c:pt>
                <c:pt idx="18">
                  <c:v>11.11</c:v>
                </c:pt>
                <c:pt idx="19">
                  <c:v>12.15</c:v>
                </c:pt>
                <c:pt idx="20">
                  <c:v>11.94</c:v>
                </c:pt>
                <c:pt idx="21">
                  <c:v>11.33</c:v>
                </c:pt>
                <c:pt idx="22">
                  <c:v>9.8699999999999992</c:v>
                </c:pt>
                <c:pt idx="26">
                  <c:v>8.18</c:v>
                </c:pt>
                <c:pt idx="27">
                  <c:v>9.9499999999999993</c:v>
                </c:pt>
                <c:pt idx="28">
                  <c:v>10.7</c:v>
                </c:pt>
                <c:pt idx="29">
                  <c:v>9.98</c:v>
                </c:pt>
                <c:pt idx="30">
                  <c:v>11.09</c:v>
                </c:pt>
                <c:pt idx="31">
                  <c:v>8.26</c:v>
                </c:pt>
                <c:pt idx="35">
                  <c:v>1.68</c:v>
                </c:pt>
                <c:pt idx="36">
                  <c:v>12.26</c:v>
                </c:pt>
                <c:pt idx="37">
                  <c:v>11.24</c:v>
                </c:pt>
                <c:pt idx="38">
                  <c:v>3.84</c:v>
                </c:pt>
                <c:pt idx="42">
                  <c:v>5.01</c:v>
                </c:pt>
                <c:pt idx="43">
                  <c:v>5.46</c:v>
                </c:pt>
                <c:pt idx="44">
                  <c:v>12.69</c:v>
                </c:pt>
                <c:pt idx="45">
                  <c:v>13.51</c:v>
                </c:pt>
                <c:pt idx="46">
                  <c:v>11.44</c:v>
                </c:pt>
                <c:pt idx="50">
                  <c:v>1.33</c:v>
                </c:pt>
                <c:pt idx="51">
                  <c:v>4.74</c:v>
                </c:pt>
                <c:pt idx="52">
                  <c:v>3.58</c:v>
                </c:pt>
                <c:pt idx="53">
                  <c:v>11.85</c:v>
                </c:pt>
                <c:pt idx="54">
                  <c:v>11.66</c:v>
                </c:pt>
                <c:pt idx="55">
                  <c:v>6.86</c:v>
                </c:pt>
                <c:pt idx="59">
                  <c:v>0</c:v>
                </c:pt>
                <c:pt idx="60">
                  <c:v>6.61</c:v>
                </c:pt>
                <c:pt idx="61">
                  <c:v>11.29</c:v>
                </c:pt>
                <c:pt idx="62">
                  <c:v>12.16</c:v>
                </c:pt>
                <c:pt idx="63">
                  <c:v>10.88</c:v>
                </c:pt>
                <c:pt idx="67">
                  <c:v>5.16</c:v>
                </c:pt>
                <c:pt idx="68">
                  <c:v>10.77</c:v>
                </c:pt>
                <c:pt idx="69">
                  <c:v>10.95</c:v>
                </c:pt>
                <c:pt idx="70">
                  <c:v>9.3000000000000007</c:v>
                </c:pt>
                <c:pt idx="74">
                  <c:v>1.63</c:v>
                </c:pt>
                <c:pt idx="75">
                  <c:v>7.65</c:v>
                </c:pt>
                <c:pt idx="76">
                  <c:v>8.51</c:v>
                </c:pt>
                <c:pt idx="77">
                  <c:v>8.5299999999999994</c:v>
                </c:pt>
                <c:pt idx="78">
                  <c:v>8.14</c:v>
                </c:pt>
                <c:pt idx="82">
                  <c:v>5.69</c:v>
                </c:pt>
                <c:pt idx="83">
                  <c:v>8.94</c:v>
                </c:pt>
                <c:pt idx="84">
                  <c:v>8.66</c:v>
                </c:pt>
                <c:pt idx="85">
                  <c:v>8.77</c:v>
                </c:pt>
                <c:pt idx="86">
                  <c:v>8.3000000000000007</c:v>
                </c:pt>
                <c:pt idx="90">
                  <c:v>5.54</c:v>
                </c:pt>
                <c:pt idx="91">
                  <c:v>5.63</c:v>
                </c:pt>
                <c:pt idx="92">
                  <c:v>6.77</c:v>
                </c:pt>
                <c:pt idx="93">
                  <c:v>8.52</c:v>
                </c:pt>
                <c:pt idx="94">
                  <c:v>1.88</c:v>
                </c:pt>
                <c:pt idx="98">
                  <c:v>4.91</c:v>
                </c:pt>
                <c:pt idx="99">
                  <c:v>9.3699999999999992</c:v>
                </c:pt>
                <c:pt idx="100">
                  <c:v>9.9700000000000006</c:v>
                </c:pt>
                <c:pt idx="101">
                  <c:v>8.69</c:v>
                </c:pt>
                <c:pt idx="105">
                  <c:v>6.59</c:v>
                </c:pt>
                <c:pt idx="106">
                  <c:v>9.75</c:v>
                </c:pt>
                <c:pt idx="107">
                  <c:v>8.18</c:v>
                </c:pt>
                <c:pt idx="111">
                  <c:v>6.68</c:v>
                </c:pt>
                <c:pt idx="112">
                  <c:v>10.39</c:v>
                </c:pt>
                <c:pt idx="113">
                  <c:v>10.08</c:v>
                </c:pt>
                <c:pt idx="114">
                  <c:v>2.04</c:v>
                </c:pt>
                <c:pt idx="118">
                  <c:v>0.17</c:v>
                </c:pt>
                <c:pt idx="122">
                  <c:v>1.28</c:v>
                </c:pt>
                <c:pt idx="123">
                  <c:v>8.6</c:v>
                </c:pt>
                <c:pt idx="124">
                  <c:v>8.16</c:v>
                </c:pt>
                <c:pt idx="128">
                  <c:v>6.63</c:v>
                </c:pt>
                <c:pt idx="129">
                  <c:v>9.52</c:v>
                </c:pt>
                <c:pt idx="130">
                  <c:v>8.02</c:v>
                </c:pt>
                <c:pt idx="134">
                  <c:v>1</c:v>
                </c:pt>
                <c:pt idx="138">
                  <c:v>8.86</c:v>
                </c:pt>
                <c:pt idx="139">
                  <c:v>9.3699999999999992</c:v>
                </c:pt>
                <c:pt idx="141">
                  <c:v>8.86</c:v>
                </c:pt>
                <c:pt idx="142">
                  <c:v>9.3699999999999992</c:v>
                </c:pt>
                <c:pt idx="143">
                  <c:v>1.37</c:v>
                </c:pt>
                <c:pt idx="147">
                  <c:v>4.1100000000000003</c:v>
                </c:pt>
                <c:pt idx="151">
                  <c:v>6.09</c:v>
                </c:pt>
                <c:pt idx="152">
                  <c:v>14.53</c:v>
                </c:pt>
                <c:pt idx="153">
                  <c:v>1.77</c:v>
                </c:pt>
                <c:pt idx="157">
                  <c:v>6.28</c:v>
                </c:pt>
                <c:pt idx="158">
                  <c:v>15.03</c:v>
                </c:pt>
                <c:pt idx="159">
                  <c:v>15.2</c:v>
                </c:pt>
                <c:pt idx="160">
                  <c:v>14.65</c:v>
                </c:pt>
                <c:pt idx="161">
                  <c:v>16.11</c:v>
                </c:pt>
                <c:pt idx="162">
                  <c:v>6.06</c:v>
                </c:pt>
                <c:pt idx="166">
                  <c:v>1.18</c:v>
                </c:pt>
                <c:pt idx="167">
                  <c:v>14.16</c:v>
                </c:pt>
                <c:pt idx="168">
                  <c:v>11.18</c:v>
                </c:pt>
                <c:pt idx="172">
                  <c:v>10.15</c:v>
                </c:pt>
                <c:pt idx="173">
                  <c:v>14.9</c:v>
                </c:pt>
                <c:pt idx="174">
                  <c:v>12.35</c:v>
                </c:pt>
                <c:pt idx="178">
                  <c:v>11.1</c:v>
                </c:pt>
                <c:pt idx="179">
                  <c:v>14.57</c:v>
                </c:pt>
                <c:pt idx="180">
                  <c:v>15.12</c:v>
                </c:pt>
                <c:pt idx="181">
                  <c:v>11.3</c:v>
                </c:pt>
                <c:pt idx="185">
                  <c:v>5</c:v>
                </c:pt>
                <c:pt idx="186">
                  <c:v>13.33</c:v>
                </c:pt>
                <c:pt idx="187">
                  <c:v>13.46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2D-4908-B4E8-687487B31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67152"/>
        <c:axId val="961879216"/>
      </c:scatterChart>
      <c:valAx>
        <c:axId val="96186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9216"/>
        <c:crosses val="autoZero"/>
        <c:crossBetween val="midCat"/>
        <c:majorUnit val="20"/>
        <c:minorUnit val="5"/>
      </c:valAx>
      <c:valAx>
        <c:axId val="96187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7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All!$DX$6:$DX$197</c:f>
              <c:numCache>
                <c:formatCode>General</c:formatCode>
                <c:ptCount val="192"/>
                <c:pt idx="0">
                  <c:v>0.66</c:v>
                </c:pt>
                <c:pt idx="1">
                  <c:v>5.8</c:v>
                </c:pt>
                <c:pt idx="2">
                  <c:v>6.37</c:v>
                </c:pt>
                <c:pt idx="3">
                  <c:v>6.11</c:v>
                </c:pt>
                <c:pt idx="7">
                  <c:v>4.21</c:v>
                </c:pt>
                <c:pt idx="8">
                  <c:v>6.69</c:v>
                </c:pt>
                <c:pt idx="9">
                  <c:v>6.97</c:v>
                </c:pt>
                <c:pt idx="10">
                  <c:v>6.87</c:v>
                </c:pt>
                <c:pt idx="11">
                  <c:v>6.04</c:v>
                </c:pt>
                <c:pt idx="12">
                  <c:v>6.74</c:v>
                </c:pt>
                <c:pt idx="13">
                  <c:v>5.75</c:v>
                </c:pt>
                <c:pt idx="17">
                  <c:v>2.4700000000000002</c:v>
                </c:pt>
                <c:pt idx="18">
                  <c:v>7.05</c:v>
                </c:pt>
                <c:pt idx="19">
                  <c:v>7.69</c:v>
                </c:pt>
                <c:pt idx="20">
                  <c:v>7.44</c:v>
                </c:pt>
                <c:pt idx="21">
                  <c:v>7.2</c:v>
                </c:pt>
                <c:pt idx="22">
                  <c:v>5.99</c:v>
                </c:pt>
                <c:pt idx="26">
                  <c:v>5.05</c:v>
                </c:pt>
                <c:pt idx="27">
                  <c:v>6.22</c:v>
                </c:pt>
                <c:pt idx="28">
                  <c:v>6.97</c:v>
                </c:pt>
                <c:pt idx="29">
                  <c:v>6.6</c:v>
                </c:pt>
                <c:pt idx="30">
                  <c:v>7.64</c:v>
                </c:pt>
                <c:pt idx="31">
                  <c:v>4.8099999999999996</c:v>
                </c:pt>
                <c:pt idx="35">
                  <c:v>0.79</c:v>
                </c:pt>
                <c:pt idx="36">
                  <c:v>6.34</c:v>
                </c:pt>
                <c:pt idx="37">
                  <c:v>5.3</c:v>
                </c:pt>
                <c:pt idx="38">
                  <c:v>1.45</c:v>
                </c:pt>
                <c:pt idx="42">
                  <c:v>2.64</c:v>
                </c:pt>
                <c:pt idx="43">
                  <c:v>2.63</c:v>
                </c:pt>
                <c:pt idx="44">
                  <c:v>6.48</c:v>
                </c:pt>
                <c:pt idx="45">
                  <c:v>6.66</c:v>
                </c:pt>
                <c:pt idx="46">
                  <c:v>5.52</c:v>
                </c:pt>
                <c:pt idx="50">
                  <c:v>0.79</c:v>
                </c:pt>
                <c:pt idx="51">
                  <c:v>3.22</c:v>
                </c:pt>
                <c:pt idx="52">
                  <c:v>2.0499999999999998</c:v>
                </c:pt>
                <c:pt idx="53">
                  <c:v>7.54</c:v>
                </c:pt>
                <c:pt idx="54">
                  <c:v>7.68</c:v>
                </c:pt>
                <c:pt idx="55">
                  <c:v>3.72</c:v>
                </c:pt>
                <c:pt idx="59">
                  <c:v>0</c:v>
                </c:pt>
                <c:pt idx="60">
                  <c:v>3.87</c:v>
                </c:pt>
                <c:pt idx="61">
                  <c:v>7.52</c:v>
                </c:pt>
                <c:pt idx="62">
                  <c:v>9.77</c:v>
                </c:pt>
                <c:pt idx="63">
                  <c:v>10.18</c:v>
                </c:pt>
                <c:pt idx="67">
                  <c:v>3.24</c:v>
                </c:pt>
                <c:pt idx="68">
                  <c:v>7.22</c:v>
                </c:pt>
                <c:pt idx="69">
                  <c:v>7.24</c:v>
                </c:pt>
                <c:pt idx="70">
                  <c:v>5.61</c:v>
                </c:pt>
                <c:pt idx="74">
                  <c:v>1.24</c:v>
                </c:pt>
                <c:pt idx="75">
                  <c:v>5.69</c:v>
                </c:pt>
                <c:pt idx="76">
                  <c:v>6.84</c:v>
                </c:pt>
                <c:pt idx="77">
                  <c:v>6.18</c:v>
                </c:pt>
                <c:pt idx="78">
                  <c:v>5.75</c:v>
                </c:pt>
                <c:pt idx="82">
                  <c:v>4.16</c:v>
                </c:pt>
                <c:pt idx="83">
                  <c:v>6.61</c:v>
                </c:pt>
                <c:pt idx="84">
                  <c:v>6.67</c:v>
                </c:pt>
                <c:pt idx="85">
                  <c:v>6.88</c:v>
                </c:pt>
                <c:pt idx="86">
                  <c:v>6.31</c:v>
                </c:pt>
                <c:pt idx="90">
                  <c:v>3.99</c:v>
                </c:pt>
                <c:pt idx="91">
                  <c:v>4.57</c:v>
                </c:pt>
                <c:pt idx="92">
                  <c:v>5.1100000000000003</c:v>
                </c:pt>
                <c:pt idx="93">
                  <c:v>6.37</c:v>
                </c:pt>
                <c:pt idx="94">
                  <c:v>1.72</c:v>
                </c:pt>
                <c:pt idx="98">
                  <c:v>3.51</c:v>
                </c:pt>
                <c:pt idx="99">
                  <c:v>7.04</c:v>
                </c:pt>
                <c:pt idx="100">
                  <c:v>7.14</c:v>
                </c:pt>
                <c:pt idx="101">
                  <c:v>6.09</c:v>
                </c:pt>
                <c:pt idx="105">
                  <c:v>4.51</c:v>
                </c:pt>
                <c:pt idx="106">
                  <c:v>7.16</c:v>
                </c:pt>
                <c:pt idx="107">
                  <c:v>5.93</c:v>
                </c:pt>
                <c:pt idx="111">
                  <c:v>4.5</c:v>
                </c:pt>
                <c:pt idx="112">
                  <c:v>7.6</c:v>
                </c:pt>
                <c:pt idx="113">
                  <c:v>7.35</c:v>
                </c:pt>
                <c:pt idx="114">
                  <c:v>1.59</c:v>
                </c:pt>
                <c:pt idx="118">
                  <c:v>0.14000000000000001</c:v>
                </c:pt>
                <c:pt idx="122">
                  <c:v>0.82</c:v>
                </c:pt>
                <c:pt idx="123">
                  <c:v>6.09</c:v>
                </c:pt>
                <c:pt idx="124">
                  <c:v>5.58</c:v>
                </c:pt>
                <c:pt idx="128">
                  <c:v>3.87</c:v>
                </c:pt>
                <c:pt idx="129">
                  <c:v>6.17</c:v>
                </c:pt>
                <c:pt idx="130">
                  <c:v>4.99</c:v>
                </c:pt>
                <c:pt idx="134">
                  <c:v>0.56000000000000005</c:v>
                </c:pt>
                <c:pt idx="138">
                  <c:v>5.0999999999999996</c:v>
                </c:pt>
                <c:pt idx="139">
                  <c:v>5.64</c:v>
                </c:pt>
                <c:pt idx="141">
                  <c:v>5.0999999999999996</c:v>
                </c:pt>
                <c:pt idx="142">
                  <c:v>5.64</c:v>
                </c:pt>
                <c:pt idx="143">
                  <c:v>0.77</c:v>
                </c:pt>
                <c:pt idx="147">
                  <c:v>2.6</c:v>
                </c:pt>
                <c:pt idx="151">
                  <c:v>2.75</c:v>
                </c:pt>
                <c:pt idx="152">
                  <c:v>6.76</c:v>
                </c:pt>
                <c:pt idx="153">
                  <c:v>1.1000000000000001</c:v>
                </c:pt>
                <c:pt idx="157">
                  <c:v>2.5</c:v>
                </c:pt>
                <c:pt idx="158">
                  <c:v>6.74</c:v>
                </c:pt>
                <c:pt idx="159">
                  <c:v>6.79</c:v>
                </c:pt>
                <c:pt idx="160">
                  <c:v>6.35</c:v>
                </c:pt>
                <c:pt idx="161">
                  <c:v>7.23</c:v>
                </c:pt>
                <c:pt idx="162">
                  <c:v>3.06</c:v>
                </c:pt>
                <c:pt idx="166">
                  <c:v>0.56999999999999995</c:v>
                </c:pt>
                <c:pt idx="167">
                  <c:v>7.1</c:v>
                </c:pt>
                <c:pt idx="168">
                  <c:v>5.54</c:v>
                </c:pt>
                <c:pt idx="172">
                  <c:v>4.45</c:v>
                </c:pt>
                <c:pt idx="173">
                  <c:v>7.18</c:v>
                </c:pt>
                <c:pt idx="174">
                  <c:v>5.51</c:v>
                </c:pt>
                <c:pt idx="178">
                  <c:v>4.7300000000000004</c:v>
                </c:pt>
                <c:pt idx="179">
                  <c:v>7.03</c:v>
                </c:pt>
                <c:pt idx="180">
                  <c:v>7.05</c:v>
                </c:pt>
                <c:pt idx="181">
                  <c:v>5.21</c:v>
                </c:pt>
                <c:pt idx="185">
                  <c:v>2.31</c:v>
                </c:pt>
                <c:pt idx="186">
                  <c:v>5.91</c:v>
                </c:pt>
                <c:pt idx="187">
                  <c:v>5.92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9DA-8295-67735E13FAAD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All!$DY$6:$DY$197</c:f>
              <c:numCache>
                <c:formatCode>General</c:formatCode>
                <c:ptCount val="192"/>
                <c:pt idx="0">
                  <c:v>0.65</c:v>
                </c:pt>
                <c:pt idx="1">
                  <c:v>5.0999999999999996</c:v>
                </c:pt>
                <c:pt idx="2">
                  <c:v>6.49</c:v>
                </c:pt>
                <c:pt idx="3">
                  <c:v>6.06</c:v>
                </c:pt>
                <c:pt idx="7">
                  <c:v>4.09</c:v>
                </c:pt>
                <c:pt idx="8">
                  <c:v>6.63</c:v>
                </c:pt>
                <c:pt idx="9">
                  <c:v>6.18</c:v>
                </c:pt>
                <c:pt idx="10">
                  <c:v>6.37</c:v>
                </c:pt>
                <c:pt idx="11">
                  <c:v>5.74</c:v>
                </c:pt>
                <c:pt idx="12">
                  <c:v>5.89</c:v>
                </c:pt>
                <c:pt idx="13">
                  <c:v>5.63</c:v>
                </c:pt>
                <c:pt idx="17">
                  <c:v>2.3199999999999998</c:v>
                </c:pt>
                <c:pt idx="18">
                  <c:v>6.62</c:v>
                </c:pt>
                <c:pt idx="19">
                  <c:v>7.31</c:v>
                </c:pt>
                <c:pt idx="20">
                  <c:v>7.13</c:v>
                </c:pt>
                <c:pt idx="21">
                  <c:v>6.92</c:v>
                </c:pt>
                <c:pt idx="22">
                  <c:v>6.02</c:v>
                </c:pt>
                <c:pt idx="26">
                  <c:v>4.76</c:v>
                </c:pt>
                <c:pt idx="27">
                  <c:v>5.68</c:v>
                </c:pt>
                <c:pt idx="28">
                  <c:v>6.34</c:v>
                </c:pt>
                <c:pt idx="29">
                  <c:v>6.17</c:v>
                </c:pt>
                <c:pt idx="30">
                  <c:v>7.13</c:v>
                </c:pt>
                <c:pt idx="31">
                  <c:v>5.33</c:v>
                </c:pt>
                <c:pt idx="35">
                  <c:v>0.83</c:v>
                </c:pt>
                <c:pt idx="36">
                  <c:v>6.45</c:v>
                </c:pt>
                <c:pt idx="37">
                  <c:v>5.33</c:v>
                </c:pt>
                <c:pt idx="38">
                  <c:v>1.65</c:v>
                </c:pt>
                <c:pt idx="42">
                  <c:v>2.57</c:v>
                </c:pt>
                <c:pt idx="43">
                  <c:v>2.73</c:v>
                </c:pt>
                <c:pt idx="44">
                  <c:v>6.29</c:v>
                </c:pt>
                <c:pt idx="45">
                  <c:v>6.99</c:v>
                </c:pt>
                <c:pt idx="46">
                  <c:v>5.01</c:v>
                </c:pt>
                <c:pt idx="50">
                  <c:v>0.75</c:v>
                </c:pt>
                <c:pt idx="51">
                  <c:v>3.23</c:v>
                </c:pt>
                <c:pt idx="52">
                  <c:v>1.96</c:v>
                </c:pt>
                <c:pt idx="53">
                  <c:v>7.48</c:v>
                </c:pt>
                <c:pt idx="54">
                  <c:v>7.55</c:v>
                </c:pt>
                <c:pt idx="55">
                  <c:v>3.84</c:v>
                </c:pt>
                <c:pt idx="59">
                  <c:v>0</c:v>
                </c:pt>
                <c:pt idx="60">
                  <c:v>4.01</c:v>
                </c:pt>
                <c:pt idx="61">
                  <c:v>7.12</c:v>
                </c:pt>
                <c:pt idx="62">
                  <c:v>14.09</c:v>
                </c:pt>
                <c:pt idx="63">
                  <c:v>20.04</c:v>
                </c:pt>
                <c:pt idx="67">
                  <c:v>3.36</c:v>
                </c:pt>
                <c:pt idx="68">
                  <c:v>7.16</c:v>
                </c:pt>
                <c:pt idx="69">
                  <c:v>7.25</c:v>
                </c:pt>
                <c:pt idx="70">
                  <c:v>5.66</c:v>
                </c:pt>
                <c:pt idx="74">
                  <c:v>1.1399999999999999</c:v>
                </c:pt>
                <c:pt idx="75">
                  <c:v>5.42</c:v>
                </c:pt>
                <c:pt idx="76">
                  <c:v>6.48</c:v>
                </c:pt>
                <c:pt idx="77">
                  <c:v>6.12</c:v>
                </c:pt>
                <c:pt idx="78">
                  <c:v>6.16</c:v>
                </c:pt>
                <c:pt idx="82">
                  <c:v>3.93</c:v>
                </c:pt>
                <c:pt idx="83">
                  <c:v>6.41</c:v>
                </c:pt>
                <c:pt idx="84">
                  <c:v>6.32</c:v>
                </c:pt>
                <c:pt idx="85">
                  <c:v>7.04</c:v>
                </c:pt>
                <c:pt idx="86">
                  <c:v>6.69</c:v>
                </c:pt>
                <c:pt idx="90">
                  <c:v>4.54</c:v>
                </c:pt>
                <c:pt idx="91">
                  <c:v>4.62</c:v>
                </c:pt>
                <c:pt idx="92">
                  <c:v>4.96</c:v>
                </c:pt>
                <c:pt idx="93">
                  <c:v>6.28</c:v>
                </c:pt>
                <c:pt idx="94">
                  <c:v>1.72</c:v>
                </c:pt>
                <c:pt idx="98">
                  <c:v>3.4</c:v>
                </c:pt>
                <c:pt idx="99">
                  <c:v>6.64</c:v>
                </c:pt>
                <c:pt idx="100">
                  <c:v>7.19</c:v>
                </c:pt>
                <c:pt idx="101">
                  <c:v>6.17</c:v>
                </c:pt>
                <c:pt idx="105">
                  <c:v>4.3899999999999997</c:v>
                </c:pt>
                <c:pt idx="106">
                  <c:v>6.9</c:v>
                </c:pt>
                <c:pt idx="107">
                  <c:v>5.69</c:v>
                </c:pt>
                <c:pt idx="111">
                  <c:v>4.6500000000000004</c:v>
                </c:pt>
                <c:pt idx="112">
                  <c:v>7.87</c:v>
                </c:pt>
                <c:pt idx="113">
                  <c:v>7.1</c:v>
                </c:pt>
                <c:pt idx="114">
                  <c:v>1.68</c:v>
                </c:pt>
                <c:pt idx="118">
                  <c:v>0.15</c:v>
                </c:pt>
                <c:pt idx="122">
                  <c:v>0.85</c:v>
                </c:pt>
                <c:pt idx="123">
                  <c:v>6.18</c:v>
                </c:pt>
                <c:pt idx="124">
                  <c:v>5.96</c:v>
                </c:pt>
                <c:pt idx="128">
                  <c:v>4.4400000000000004</c:v>
                </c:pt>
                <c:pt idx="129">
                  <c:v>6.84</c:v>
                </c:pt>
                <c:pt idx="130">
                  <c:v>5.95</c:v>
                </c:pt>
                <c:pt idx="134">
                  <c:v>0.62</c:v>
                </c:pt>
                <c:pt idx="138">
                  <c:v>6.19</c:v>
                </c:pt>
                <c:pt idx="139">
                  <c:v>6.69</c:v>
                </c:pt>
                <c:pt idx="141">
                  <c:v>6.19</c:v>
                </c:pt>
                <c:pt idx="142">
                  <c:v>6.69</c:v>
                </c:pt>
                <c:pt idx="143">
                  <c:v>0.94</c:v>
                </c:pt>
                <c:pt idx="147">
                  <c:v>3.05</c:v>
                </c:pt>
                <c:pt idx="151">
                  <c:v>2.78</c:v>
                </c:pt>
                <c:pt idx="152">
                  <c:v>6.77</c:v>
                </c:pt>
                <c:pt idx="153">
                  <c:v>1.01</c:v>
                </c:pt>
                <c:pt idx="157">
                  <c:v>2.66</c:v>
                </c:pt>
                <c:pt idx="158">
                  <c:v>7.23</c:v>
                </c:pt>
                <c:pt idx="159">
                  <c:v>6.97</c:v>
                </c:pt>
                <c:pt idx="160">
                  <c:v>6.25</c:v>
                </c:pt>
                <c:pt idx="161">
                  <c:v>7.24</c:v>
                </c:pt>
                <c:pt idx="162">
                  <c:v>2.92</c:v>
                </c:pt>
                <c:pt idx="166">
                  <c:v>0.56999999999999995</c:v>
                </c:pt>
                <c:pt idx="167">
                  <c:v>7.29</c:v>
                </c:pt>
                <c:pt idx="168">
                  <c:v>5.78</c:v>
                </c:pt>
                <c:pt idx="172">
                  <c:v>4.45</c:v>
                </c:pt>
                <c:pt idx="173">
                  <c:v>7.05</c:v>
                </c:pt>
                <c:pt idx="174">
                  <c:v>6.01</c:v>
                </c:pt>
                <c:pt idx="178">
                  <c:v>4.87</c:v>
                </c:pt>
                <c:pt idx="179">
                  <c:v>7.35</c:v>
                </c:pt>
                <c:pt idx="180">
                  <c:v>7.26</c:v>
                </c:pt>
                <c:pt idx="181">
                  <c:v>5.25</c:v>
                </c:pt>
                <c:pt idx="185">
                  <c:v>2.4</c:v>
                </c:pt>
                <c:pt idx="186">
                  <c:v>6.45</c:v>
                </c:pt>
                <c:pt idx="187">
                  <c:v>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9DA-8295-67735E13FAAD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All!$DZ$6:$DZ$197</c:f>
              <c:numCache>
                <c:formatCode>General</c:formatCode>
                <c:ptCount val="192"/>
                <c:pt idx="0">
                  <c:v>1.22</c:v>
                </c:pt>
                <c:pt idx="1">
                  <c:v>11.1</c:v>
                </c:pt>
                <c:pt idx="2">
                  <c:v>13.37</c:v>
                </c:pt>
                <c:pt idx="3">
                  <c:v>12.2</c:v>
                </c:pt>
                <c:pt idx="7">
                  <c:v>8.2200000000000006</c:v>
                </c:pt>
                <c:pt idx="8">
                  <c:v>12.85</c:v>
                </c:pt>
                <c:pt idx="9">
                  <c:v>12.95</c:v>
                </c:pt>
                <c:pt idx="10">
                  <c:v>13.31</c:v>
                </c:pt>
                <c:pt idx="11">
                  <c:v>10.76</c:v>
                </c:pt>
                <c:pt idx="12">
                  <c:v>12.4</c:v>
                </c:pt>
                <c:pt idx="13">
                  <c:v>11.32</c:v>
                </c:pt>
                <c:pt idx="17">
                  <c:v>4.46</c:v>
                </c:pt>
                <c:pt idx="18">
                  <c:v>12.4</c:v>
                </c:pt>
                <c:pt idx="19">
                  <c:v>13.75</c:v>
                </c:pt>
                <c:pt idx="20">
                  <c:v>13.23</c:v>
                </c:pt>
                <c:pt idx="21">
                  <c:v>13.08</c:v>
                </c:pt>
                <c:pt idx="22">
                  <c:v>11.23</c:v>
                </c:pt>
                <c:pt idx="26">
                  <c:v>8.7200000000000006</c:v>
                </c:pt>
                <c:pt idx="27">
                  <c:v>11.19</c:v>
                </c:pt>
                <c:pt idx="28">
                  <c:v>12.03</c:v>
                </c:pt>
                <c:pt idx="29">
                  <c:v>11.64</c:v>
                </c:pt>
                <c:pt idx="30">
                  <c:v>13.14</c:v>
                </c:pt>
                <c:pt idx="31">
                  <c:v>9.44</c:v>
                </c:pt>
                <c:pt idx="35">
                  <c:v>1.82</c:v>
                </c:pt>
                <c:pt idx="36">
                  <c:v>14.12</c:v>
                </c:pt>
                <c:pt idx="37">
                  <c:v>12.66</c:v>
                </c:pt>
                <c:pt idx="38">
                  <c:v>3.84</c:v>
                </c:pt>
                <c:pt idx="42">
                  <c:v>5.23</c:v>
                </c:pt>
                <c:pt idx="43">
                  <c:v>5.82</c:v>
                </c:pt>
                <c:pt idx="44">
                  <c:v>14.15</c:v>
                </c:pt>
                <c:pt idx="45">
                  <c:v>15.72</c:v>
                </c:pt>
                <c:pt idx="46">
                  <c:v>13.06</c:v>
                </c:pt>
                <c:pt idx="50">
                  <c:v>1.45</c:v>
                </c:pt>
                <c:pt idx="51">
                  <c:v>6.09</c:v>
                </c:pt>
                <c:pt idx="52">
                  <c:v>4</c:v>
                </c:pt>
                <c:pt idx="53">
                  <c:v>13.92</c:v>
                </c:pt>
                <c:pt idx="54">
                  <c:v>14.1</c:v>
                </c:pt>
                <c:pt idx="55">
                  <c:v>8.07</c:v>
                </c:pt>
                <c:pt idx="59">
                  <c:v>0</c:v>
                </c:pt>
                <c:pt idx="60">
                  <c:v>7.38</c:v>
                </c:pt>
                <c:pt idx="61">
                  <c:v>13.71</c:v>
                </c:pt>
                <c:pt idx="62">
                  <c:v>15.49</c:v>
                </c:pt>
                <c:pt idx="63">
                  <c:v>15.36</c:v>
                </c:pt>
                <c:pt idx="67">
                  <c:v>5.7</c:v>
                </c:pt>
                <c:pt idx="68">
                  <c:v>13.17</c:v>
                </c:pt>
                <c:pt idx="69">
                  <c:v>13.54</c:v>
                </c:pt>
                <c:pt idx="70">
                  <c:v>11.06</c:v>
                </c:pt>
                <c:pt idx="74">
                  <c:v>1.93</c:v>
                </c:pt>
                <c:pt idx="75">
                  <c:v>9.6999999999999993</c:v>
                </c:pt>
                <c:pt idx="76">
                  <c:v>10.64</c:v>
                </c:pt>
                <c:pt idx="77">
                  <c:v>10.31</c:v>
                </c:pt>
                <c:pt idx="78">
                  <c:v>9.83</c:v>
                </c:pt>
                <c:pt idx="82">
                  <c:v>6.72</c:v>
                </c:pt>
                <c:pt idx="83">
                  <c:v>11.19</c:v>
                </c:pt>
                <c:pt idx="84">
                  <c:v>11.24</c:v>
                </c:pt>
                <c:pt idx="85">
                  <c:v>11.6</c:v>
                </c:pt>
                <c:pt idx="86">
                  <c:v>10.199999999999999</c:v>
                </c:pt>
                <c:pt idx="90">
                  <c:v>6.7</c:v>
                </c:pt>
                <c:pt idx="91">
                  <c:v>7.27</c:v>
                </c:pt>
                <c:pt idx="92">
                  <c:v>8.3000000000000007</c:v>
                </c:pt>
                <c:pt idx="93">
                  <c:v>11.07</c:v>
                </c:pt>
                <c:pt idx="94">
                  <c:v>2.52</c:v>
                </c:pt>
                <c:pt idx="98">
                  <c:v>5.61</c:v>
                </c:pt>
                <c:pt idx="99">
                  <c:v>11.37</c:v>
                </c:pt>
                <c:pt idx="100">
                  <c:v>12</c:v>
                </c:pt>
                <c:pt idx="101">
                  <c:v>10.28</c:v>
                </c:pt>
                <c:pt idx="105">
                  <c:v>7.82</c:v>
                </c:pt>
                <c:pt idx="106">
                  <c:v>12.31</c:v>
                </c:pt>
                <c:pt idx="107">
                  <c:v>10.19</c:v>
                </c:pt>
                <c:pt idx="111">
                  <c:v>7.85</c:v>
                </c:pt>
                <c:pt idx="112">
                  <c:v>12.82</c:v>
                </c:pt>
                <c:pt idx="113">
                  <c:v>11.95</c:v>
                </c:pt>
                <c:pt idx="114">
                  <c:v>2.48</c:v>
                </c:pt>
                <c:pt idx="118">
                  <c:v>0.19</c:v>
                </c:pt>
                <c:pt idx="122">
                  <c:v>1.54</c:v>
                </c:pt>
                <c:pt idx="123">
                  <c:v>11.15</c:v>
                </c:pt>
                <c:pt idx="124">
                  <c:v>10.51</c:v>
                </c:pt>
                <c:pt idx="128">
                  <c:v>7.88</c:v>
                </c:pt>
                <c:pt idx="129">
                  <c:v>11.81</c:v>
                </c:pt>
                <c:pt idx="130">
                  <c:v>10.11</c:v>
                </c:pt>
                <c:pt idx="134">
                  <c:v>1.1599999999999999</c:v>
                </c:pt>
                <c:pt idx="138">
                  <c:v>10.06</c:v>
                </c:pt>
                <c:pt idx="139">
                  <c:v>11.32</c:v>
                </c:pt>
                <c:pt idx="141">
                  <c:v>10.06</c:v>
                </c:pt>
                <c:pt idx="142">
                  <c:v>11.32</c:v>
                </c:pt>
                <c:pt idx="143">
                  <c:v>1.53</c:v>
                </c:pt>
                <c:pt idx="147">
                  <c:v>5.01</c:v>
                </c:pt>
                <c:pt idx="151">
                  <c:v>7.43</c:v>
                </c:pt>
                <c:pt idx="152">
                  <c:v>17.38</c:v>
                </c:pt>
                <c:pt idx="153">
                  <c:v>2.29</c:v>
                </c:pt>
                <c:pt idx="157">
                  <c:v>7.14</c:v>
                </c:pt>
                <c:pt idx="158">
                  <c:v>18.420000000000002</c:v>
                </c:pt>
                <c:pt idx="159">
                  <c:v>18.38</c:v>
                </c:pt>
                <c:pt idx="160">
                  <c:v>17.04</c:v>
                </c:pt>
                <c:pt idx="161">
                  <c:v>18.62</c:v>
                </c:pt>
                <c:pt idx="162">
                  <c:v>7.39</c:v>
                </c:pt>
                <c:pt idx="166">
                  <c:v>1.37</c:v>
                </c:pt>
                <c:pt idx="167">
                  <c:v>16.79</c:v>
                </c:pt>
                <c:pt idx="168">
                  <c:v>13.38</c:v>
                </c:pt>
                <c:pt idx="172">
                  <c:v>11.55</c:v>
                </c:pt>
                <c:pt idx="173">
                  <c:v>18.14</c:v>
                </c:pt>
                <c:pt idx="174">
                  <c:v>15.11</c:v>
                </c:pt>
                <c:pt idx="178">
                  <c:v>13.52</c:v>
                </c:pt>
                <c:pt idx="179">
                  <c:v>17.88</c:v>
                </c:pt>
                <c:pt idx="180">
                  <c:v>18.75</c:v>
                </c:pt>
                <c:pt idx="181">
                  <c:v>13.64</c:v>
                </c:pt>
                <c:pt idx="185">
                  <c:v>6.12</c:v>
                </c:pt>
                <c:pt idx="186">
                  <c:v>16.34</c:v>
                </c:pt>
                <c:pt idx="187">
                  <c:v>16.27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93-49DA-8295-67735E13FAAD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All!$EA$6:$EA$197</c:f>
              <c:numCache>
                <c:formatCode>General</c:formatCode>
                <c:ptCount val="192"/>
                <c:pt idx="0">
                  <c:v>1.22</c:v>
                </c:pt>
                <c:pt idx="1">
                  <c:v>9.86</c:v>
                </c:pt>
                <c:pt idx="2">
                  <c:v>11.99</c:v>
                </c:pt>
                <c:pt idx="3">
                  <c:v>11.12</c:v>
                </c:pt>
                <c:pt idx="7">
                  <c:v>7.28</c:v>
                </c:pt>
                <c:pt idx="8">
                  <c:v>11.16</c:v>
                </c:pt>
                <c:pt idx="9">
                  <c:v>10.74</c:v>
                </c:pt>
                <c:pt idx="10">
                  <c:v>11.4</c:v>
                </c:pt>
                <c:pt idx="11">
                  <c:v>9.15</c:v>
                </c:pt>
                <c:pt idx="12">
                  <c:v>10.36</c:v>
                </c:pt>
                <c:pt idx="13">
                  <c:v>9.59</c:v>
                </c:pt>
                <c:pt idx="17">
                  <c:v>3.96</c:v>
                </c:pt>
                <c:pt idx="18">
                  <c:v>10.69</c:v>
                </c:pt>
                <c:pt idx="19">
                  <c:v>12.02</c:v>
                </c:pt>
                <c:pt idx="20">
                  <c:v>11.48</c:v>
                </c:pt>
                <c:pt idx="21">
                  <c:v>10.95</c:v>
                </c:pt>
                <c:pt idx="22">
                  <c:v>9.43</c:v>
                </c:pt>
                <c:pt idx="26">
                  <c:v>7.6</c:v>
                </c:pt>
                <c:pt idx="27">
                  <c:v>9.66</c:v>
                </c:pt>
                <c:pt idx="28">
                  <c:v>10.56</c:v>
                </c:pt>
                <c:pt idx="29">
                  <c:v>9.5399999999999991</c:v>
                </c:pt>
                <c:pt idx="30">
                  <c:v>11.03</c:v>
                </c:pt>
                <c:pt idx="31">
                  <c:v>8.06</c:v>
                </c:pt>
                <c:pt idx="35">
                  <c:v>1.65</c:v>
                </c:pt>
                <c:pt idx="36">
                  <c:v>12.37</c:v>
                </c:pt>
                <c:pt idx="37">
                  <c:v>11.31</c:v>
                </c:pt>
                <c:pt idx="38">
                  <c:v>3.66</c:v>
                </c:pt>
                <c:pt idx="42">
                  <c:v>4.74</c:v>
                </c:pt>
                <c:pt idx="43">
                  <c:v>5.31</c:v>
                </c:pt>
                <c:pt idx="44">
                  <c:v>12.62</c:v>
                </c:pt>
                <c:pt idx="45">
                  <c:v>13.71</c:v>
                </c:pt>
                <c:pt idx="46">
                  <c:v>11.36</c:v>
                </c:pt>
                <c:pt idx="50">
                  <c:v>1.23</c:v>
                </c:pt>
                <c:pt idx="51">
                  <c:v>4.66</c:v>
                </c:pt>
                <c:pt idx="52">
                  <c:v>3.32</c:v>
                </c:pt>
                <c:pt idx="53">
                  <c:v>11.51</c:v>
                </c:pt>
                <c:pt idx="54">
                  <c:v>11.36</c:v>
                </c:pt>
                <c:pt idx="55">
                  <c:v>6.42</c:v>
                </c:pt>
                <c:pt idx="59">
                  <c:v>0</c:v>
                </c:pt>
                <c:pt idx="60">
                  <c:v>6.13</c:v>
                </c:pt>
                <c:pt idx="61">
                  <c:v>10.89</c:v>
                </c:pt>
                <c:pt idx="62">
                  <c:v>11.82</c:v>
                </c:pt>
                <c:pt idx="63">
                  <c:v>10.68</c:v>
                </c:pt>
                <c:pt idx="67">
                  <c:v>4.75</c:v>
                </c:pt>
                <c:pt idx="68">
                  <c:v>10.48</c:v>
                </c:pt>
                <c:pt idx="69">
                  <c:v>11</c:v>
                </c:pt>
                <c:pt idx="70">
                  <c:v>8.7899999999999991</c:v>
                </c:pt>
                <c:pt idx="74">
                  <c:v>1.51</c:v>
                </c:pt>
                <c:pt idx="75">
                  <c:v>7.15</c:v>
                </c:pt>
                <c:pt idx="76">
                  <c:v>8.0500000000000007</c:v>
                </c:pt>
                <c:pt idx="77">
                  <c:v>8.1300000000000008</c:v>
                </c:pt>
                <c:pt idx="78">
                  <c:v>7.93</c:v>
                </c:pt>
                <c:pt idx="82">
                  <c:v>5.31</c:v>
                </c:pt>
                <c:pt idx="83">
                  <c:v>8.7200000000000006</c:v>
                </c:pt>
                <c:pt idx="84">
                  <c:v>8.32</c:v>
                </c:pt>
                <c:pt idx="85">
                  <c:v>8.5500000000000007</c:v>
                </c:pt>
                <c:pt idx="86">
                  <c:v>8.24</c:v>
                </c:pt>
                <c:pt idx="90">
                  <c:v>5.21</c:v>
                </c:pt>
                <c:pt idx="91">
                  <c:v>5.6</c:v>
                </c:pt>
                <c:pt idx="92">
                  <c:v>6.57</c:v>
                </c:pt>
                <c:pt idx="93">
                  <c:v>8.26</c:v>
                </c:pt>
                <c:pt idx="94">
                  <c:v>1.91</c:v>
                </c:pt>
                <c:pt idx="98">
                  <c:v>4.74</c:v>
                </c:pt>
                <c:pt idx="99">
                  <c:v>8.99</c:v>
                </c:pt>
                <c:pt idx="100">
                  <c:v>9.8699999999999992</c:v>
                </c:pt>
                <c:pt idx="101">
                  <c:v>8.43</c:v>
                </c:pt>
                <c:pt idx="105">
                  <c:v>6.22</c:v>
                </c:pt>
                <c:pt idx="106">
                  <c:v>9.8800000000000008</c:v>
                </c:pt>
                <c:pt idx="107">
                  <c:v>8.16</c:v>
                </c:pt>
                <c:pt idx="111">
                  <c:v>6.45</c:v>
                </c:pt>
                <c:pt idx="112">
                  <c:v>10.01</c:v>
                </c:pt>
                <c:pt idx="113">
                  <c:v>9.75</c:v>
                </c:pt>
                <c:pt idx="114">
                  <c:v>2.0299999999999998</c:v>
                </c:pt>
                <c:pt idx="118">
                  <c:v>0.16</c:v>
                </c:pt>
                <c:pt idx="122">
                  <c:v>1.21</c:v>
                </c:pt>
                <c:pt idx="123">
                  <c:v>8.39</c:v>
                </c:pt>
                <c:pt idx="124">
                  <c:v>8.0299999999999994</c:v>
                </c:pt>
                <c:pt idx="128">
                  <c:v>6.49</c:v>
                </c:pt>
                <c:pt idx="129">
                  <c:v>9.27</c:v>
                </c:pt>
                <c:pt idx="130">
                  <c:v>7.99</c:v>
                </c:pt>
                <c:pt idx="134">
                  <c:v>0.93</c:v>
                </c:pt>
                <c:pt idx="138">
                  <c:v>8.65</c:v>
                </c:pt>
                <c:pt idx="139">
                  <c:v>9.19</c:v>
                </c:pt>
                <c:pt idx="141">
                  <c:v>8.65</c:v>
                </c:pt>
                <c:pt idx="142">
                  <c:v>9.19</c:v>
                </c:pt>
                <c:pt idx="143">
                  <c:v>1.34</c:v>
                </c:pt>
                <c:pt idx="147">
                  <c:v>4.1500000000000004</c:v>
                </c:pt>
                <c:pt idx="151">
                  <c:v>5.9</c:v>
                </c:pt>
                <c:pt idx="152">
                  <c:v>14.4</c:v>
                </c:pt>
                <c:pt idx="153">
                  <c:v>1.79</c:v>
                </c:pt>
                <c:pt idx="157">
                  <c:v>6.04</c:v>
                </c:pt>
                <c:pt idx="158">
                  <c:v>14.95</c:v>
                </c:pt>
                <c:pt idx="159">
                  <c:v>15.09</c:v>
                </c:pt>
                <c:pt idx="160">
                  <c:v>14.51</c:v>
                </c:pt>
                <c:pt idx="161">
                  <c:v>15.84</c:v>
                </c:pt>
                <c:pt idx="162">
                  <c:v>6.04</c:v>
                </c:pt>
                <c:pt idx="166">
                  <c:v>1.1399999999999999</c:v>
                </c:pt>
                <c:pt idx="167">
                  <c:v>13.85</c:v>
                </c:pt>
                <c:pt idx="168">
                  <c:v>11.05</c:v>
                </c:pt>
                <c:pt idx="172">
                  <c:v>9.91</c:v>
                </c:pt>
                <c:pt idx="173">
                  <c:v>14.35</c:v>
                </c:pt>
                <c:pt idx="174">
                  <c:v>12.02</c:v>
                </c:pt>
                <c:pt idx="178">
                  <c:v>10.57</c:v>
                </c:pt>
                <c:pt idx="179">
                  <c:v>14.33</c:v>
                </c:pt>
                <c:pt idx="180">
                  <c:v>14.68</c:v>
                </c:pt>
                <c:pt idx="181">
                  <c:v>11.09</c:v>
                </c:pt>
                <c:pt idx="185">
                  <c:v>4.78</c:v>
                </c:pt>
                <c:pt idx="186">
                  <c:v>13.06</c:v>
                </c:pt>
                <c:pt idx="187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93-49DA-8295-67735E13F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8800"/>
        <c:axId val="961873808"/>
      </c:scatterChart>
      <c:valAx>
        <c:axId val="96187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3808"/>
        <c:crosses val="autoZero"/>
        <c:crossBetween val="midCat"/>
        <c:majorUnit val="20"/>
        <c:minorUnit val="5"/>
      </c:valAx>
      <c:valAx>
        <c:axId val="96187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All!$EB$6:$EB$197</c:f>
              <c:numCache>
                <c:formatCode>General</c:formatCode>
                <c:ptCount val="192"/>
                <c:pt idx="0">
                  <c:v>8.9600000000000009</c:v>
                </c:pt>
                <c:pt idx="1">
                  <c:v>43.05</c:v>
                </c:pt>
                <c:pt idx="2">
                  <c:v>42.51</c:v>
                </c:pt>
                <c:pt idx="3">
                  <c:v>42.24</c:v>
                </c:pt>
                <c:pt idx="7">
                  <c:v>37.22</c:v>
                </c:pt>
                <c:pt idx="8">
                  <c:v>41.96</c:v>
                </c:pt>
                <c:pt idx="9">
                  <c:v>41.73</c:v>
                </c:pt>
                <c:pt idx="10">
                  <c:v>41.83</c:v>
                </c:pt>
                <c:pt idx="11">
                  <c:v>41.33</c:v>
                </c:pt>
                <c:pt idx="12">
                  <c:v>42.15</c:v>
                </c:pt>
                <c:pt idx="13">
                  <c:v>43</c:v>
                </c:pt>
                <c:pt idx="17">
                  <c:v>32.770000000000003</c:v>
                </c:pt>
                <c:pt idx="18">
                  <c:v>41.54</c:v>
                </c:pt>
                <c:pt idx="19">
                  <c:v>41.29</c:v>
                </c:pt>
                <c:pt idx="20">
                  <c:v>41.09</c:v>
                </c:pt>
                <c:pt idx="21">
                  <c:v>41.8</c:v>
                </c:pt>
                <c:pt idx="22">
                  <c:v>41.68</c:v>
                </c:pt>
                <c:pt idx="26">
                  <c:v>41.74</c:v>
                </c:pt>
                <c:pt idx="27">
                  <c:v>42.72</c:v>
                </c:pt>
                <c:pt idx="28">
                  <c:v>41.88</c:v>
                </c:pt>
                <c:pt idx="29">
                  <c:v>42.12</c:v>
                </c:pt>
                <c:pt idx="30">
                  <c:v>41.59</c:v>
                </c:pt>
                <c:pt idx="31">
                  <c:v>43.41</c:v>
                </c:pt>
                <c:pt idx="35">
                  <c:v>13.88</c:v>
                </c:pt>
                <c:pt idx="36">
                  <c:v>43.11</c:v>
                </c:pt>
                <c:pt idx="37">
                  <c:v>42.71</c:v>
                </c:pt>
                <c:pt idx="38">
                  <c:v>43.29</c:v>
                </c:pt>
                <c:pt idx="42">
                  <c:v>39.049999999999997</c:v>
                </c:pt>
                <c:pt idx="43">
                  <c:v>43.1</c:v>
                </c:pt>
                <c:pt idx="44">
                  <c:v>42.44</c:v>
                </c:pt>
                <c:pt idx="45">
                  <c:v>42.26</c:v>
                </c:pt>
                <c:pt idx="46">
                  <c:v>42.58</c:v>
                </c:pt>
                <c:pt idx="50">
                  <c:v>9.67</c:v>
                </c:pt>
                <c:pt idx="51">
                  <c:v>42.97</c:v>
                </c:pt>
                <c:pt idx="52">
                  <c:v>42.69</c:v>
                </c:pt>
                <c:pt idx="53">
                  <c:v>41.14</c:v>
                </c:pt>
                <c:pt idx="54">
                  <c:v>42.15</c:v>
                </c:pt>
                <c:pt idx="55">
                  <c:v>43.84</c:v>
                </c:pt>
                <c:pt idx="59">
                  <c:v>16.579999999999998</c:v>
                </c:pt>
                <c:pt idx="60">
                  <c:v>33.520000000000003</c:v>
                </c:pt>
                <c:pt idx="61">
                  <c:v>41.8</c:v>
                </c:pt>
                <c:pt idx="62">
                  <c:v>39.4</c:v>
                </c:pt>
                <c:pt idx="63">
                  <c:v>38.22</c:v>
                </c:pt>
                <c:pt idx="67">
                  <c:v>27.51</c:v>
                </c:pt>
                <c:pt idx="68">
                  <c:v>41.48</c:v>
                </c:pt>
                <c:pt idx="69">
                  <c:v>41.33</c:v>
                </c:pt>
                <c:pt idx="70">
                  <c:v>42.86</c:v>
                </c:pt>
                <c:pt idx="74">
                  <c:v>13.33</c:v>
                </c:pt>
                <c:pt idx="75">
                  <c:v>43.29</c:v>
                </c:pt>
                <c:pt idx="76">
                  <c:v>42.29</c:v>
                </c:pt>
                <c:pt idx="77">
                  <c:v>42.49</c:v>
                </c:pt>
                <c:pt idx="78">
                  <c:v>42.73</c:v>
                </c:pt>
                <c:pt idx="82">
                  <c:v>34.590000000000003</c:v>
                </c:pt>
                <c:pt idx="83">
                  <c:v>42.06</c:v>
                </c:pt>
                <c:pt idx="84">
                  <c:v>42.58</c:v>
                </c:pt>
                <c:pt idx="85">
                  <c:v>42.14</c:v>
                </c:pt>
                <c:pt idx="86">
                  <c:v>40.65</c:v>
                </c:pt>
                <c:pt idx="90">
                  <c:v>35.17</c:v>
                </c:pt>
                <c:pt idx="91">
                  <c:v>42.2</c:v>
                </c:pt>
                <c:pt idx="92">
                  <c:v>42.46</c:v>
                </c:pt>
                <c:pt idx="93">
                  <c:v>42.62</c:v>
                </c:pt>
                <c:pt idx="94">
                  <c:v>39.78</c:v>
                </c:pt>
                <c:pt idx="98">
                  <c:v>27.12</c:v>
                </c:pt>
                <c:pt idx="99">
                  <c:v>42.71</c:v>
                </c:pt>
                <c:pt idx="100">
                  <c:v>42.1</c:v>
                </c:pt>
                <c:pt idx="101">
                  <c:v>41.76</c:v>
                </c:pt>
                <c:pt idx="105">
                  <c:v>35.51</c:v>
                </c:pt>
                <c:pt idx="106">
                  <c:v>42.46</c:v>
                </c:pt>
                <c:pt idx="107">
                  <c:v>41.43</c:v>
                </c:pt>
                <c:pt idx="111">
                  <c:v>34.44</c:v>
                </c:pt>
                <c:pt idx="112">
                  <c:v>41.43</c:v>
                </c:pt>
                <c:pt idx="113">
                  <c:v>41.48</c:v>
                </c:pt>
                <c:pt idx="114">
                  <c:v>42.41</c:v>
                </c:pt>
                <c:pt idx="118">
                  <c:v>9.3699999999999992</c:v>
                </c:pt>
                <c:pt idx="122">
                  <c:v>9.24</c:v>
                </c:pt>
                <c:pt idx="123">
                  <c:v>42.36</c:v>
                </c:pt>
                <c:pt idx="124">
                  <c:v>42.77</c:v>
                </c:pt>
                <c:pt idx="128">
                  <c:v>35.6</c:v>
                </c:pt>
                <c:pt idx="129">
                  <c:v>42.41</c:v>
                </c:pt>
                <c:pt idx="130">
                  <c:v>42.75</c:v>
                </c:pt>
                <c:pt idx="134">
                  <c:v>5.75</c:v>
                </c:pt>
                <c:pt idx="138">
                  <c:v>40.61</c:v>
                </c:pt>
                <c:pt idx="139">
                  <c:v>42</c:v>
                </c:pt>
                <c:pt idx="141">
                  <c:v>40.61</c:v>
                </c:pt>
                <c:pt idx="142">
                  <c:v>42</c:v>
                </c:pt>
                <c:pt idx="143">
                  <c:v>7.43</c:v>
                </c:pt>
                <c:pt idx="147">
                  <c:v>19.98</c:v>
                </c:pt>
                <c:pt idx="151">
                  <c:v>28.22</c:v>
                </c:pt>
                <c:pt idx="152">
                  <c:v>42.55</c:v>
                </c:pt>
                <c:pt idx="153">
                  <c:v>33.28</c:v>
                </c:pt>
                <c:pt idx="157">
                  <c:v>23.28</c:v>
                </c:pt>
                <c:pt idx="158">
                  <c:v>41.73</c:v>
                </c:pt>
                <c:pt idx="159">
                  <c:v>42.81</c:v>
                </c:pt>
                <c:pt idx="160">
                  <c:v>42.78</c:v>
                </c:pt>
                <c:pt idx="161">
                  <c:v>42.43</c:v>
                </c:pt>
                <c:pt idx="162">
                  <c:v>43.31</c:v>
                </c:pt>
                <c:pt idx="166">
                  <c:v>5.41</c:v>
                </c:pt>
                <c:pt idx="167">
                  <c:v>42.73</c:v>
                </c:pt>
                <c:pt idx="168">
                  <c:v>37.409999999999997</c:v>
                </c:pt>
                <c:pt idx="172">
                  <c:v>37.33</c:v>
                </c:pt>
                <c:pt idx="173">
                  <c:v>42.72</c:v>
                </c:pt>
                <c:pt idx="174">
                  <c:v>41.84</c:v>
                </c:pt>
                <c:pt idx="178">
                  <c:v>39.020000000000003</c:v>
                </c:pt>
                <c:pt idx="179">
                  <c:v>42.18</c:v>
                </c:pt>
                <c:pt idx="180">
                  <c:v>42.39</c:v>
                </c:pt>
                <c:pt idx="181">
                  <c:v>36</c:v>
                </c:pt>
                <c:pt idx="185">
                  <c:v>17.39</c:v>
                </c:pt>
                <c:pt idx="186">
                  <c:v>43.62</c:v>
                </c:pt>
                <c:pt idx="187">
                  <c:v>42.16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9E-49E4-85A3-334F2D482433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All!$EC$6:$EC$197</c:f>
              <c:numCache>
                <c:formatCode>General</c:formatCode>
                <c:ptCount val="192"/>
                <c:pt idx="0">
                  <c:v>74.16</c:v>
                </c:pt>
                <c:pt idx="1">
                  <c:v>42.9</c:v>
                </c:pt>
                <c:pt idx="2">
                  <c:v>41.71</c:v>
                </c:pt>
                <c:pt idx="3">
                  <c:v>41.7</c:v>
                </c:pt>
                <c:pt idx="7">
                  <c:v>37.380000000000003</c:v>
                </c:pt>
                <c:pt idx="8">
                  <c:v>41.59</c:v>
                </c:pt>
                <c:pt idx="9">
                  <c:v>41.88</c:v>
                </c:pt>
                <c:pt idx="10">
                  <c:v>41.2</c:v>
                </c:pt>
                <c:pt idx="11">
                  <c:v>41.04</c:v>
                </c:pt>
                <c:pt idx="12">
                  <c:v>42.42</c:v>
                </c:pt>
                <c:pt idx="13">
                  <c:v>42.11</c:v>
                </c:pt>
                <c:pt idx="17">
                  <c:v>32.06</c:v>
                </c:pt>
                <c:pt idx="18">
                  <c:v>41.64</c:v>
                </c:pt>
                <c:pt idx="19">
                  <c:v>41.18</c:v>
                </c:pt>
                <c:pt idx="20">
                  <c:v>40.86</c:v>
                </c:pt>
                <c:pt idx="21">
                  <c:v>40.53</c:v>
                </c:pt>
                <c:pt idx="22">
                  <c:v>41.52</c:v>
                </c:pt>
                <c:pt idx="26">
                  <c:v>40.01</c:v>
                </c:pt>
                <c:pt idx="27">
                  <c:v>41.71</c:v>
                </c:pt>
                <c:pt idx="28">
                  <c:v>41.76</c:v>
                </c:pt>
                <c:pt idx="29">
                  <c:v>41.92</c:v>
                </c:pt>
                <c:pt idx="30">
                  <c:v>40.76</c:v>
                </c:pt>
                <c:pt idx="31">
                  <c:v>41.69</c:v>
                </c:pt>
                <c:pt idx="35">
                  <c:v>16.11</c:v>
                </c:pt>
                <c:pt idx="36">
                  <c:v>41.71</c:v>
                </c:pt>
                <c:pt idx="37">
                  <c:v>42.62</c:v>
                </c:pt>
                <c:pt idx="38">
                  <c:v>42.6</c:v>
                </c:pt>
                <c:pt idx="42">
                  <c:v>39</c:v>
                </c:pt>
                <c:pt idx="43">
                  <c:v>43.26</c:v>
                </c:pt>
                <c:pt idx="44">
                  <c:v>41.89</c:v>
                </c:pt>
                <c:pt idx="45">
                  <c:v>41.14</c:v>
                </c:pt>
                <c:pt idx="46">
                  <c:v>42.38</c:v>
                </c:pt>
                <c:pt idx="50">
                  <c:v>9.41</c:v>
                </c:pt>
                <c:pt idx="51">
                  <c:v>42.78</c:v>
                </c:pt>
                <c:pt idx="52">
                  <c:v>42.03</c:v>
                </c:pt>
                <c:pt idx="53">
                  <c:v>40.659999999999997</c:v>
                </c:pt>
                <c:pt idx="54">
                  <c:v>40.49</c:v>
                </c:pt>
                <c:pt idx="55">
                  <c:v>42.65</c:v>
                </c:pt>
                <c:pt idx="59">
                  <c:v>12.42</c:v>
                </c:pt>
                <c:pt idx="60">
                  <c:v>33.4</c:v>
                </c:pt>
                <c:pt idx="61">
                  <c:v>40.94</c:v>
                </c:pt>
                <c:pt idx="62">
                  <c:v>34.64</c:v>
                </c:pt>
                <c:pt idx="63">
                  <c:v>28.55</c:v>
                </c:pt>
                <c:pt idx="67">
                  <c:v>26.79</c:v>
                </c:pt>
                <c:pt idx="68">
                  <c:v>40.89</c:v>
                </c:pt>
                <c:pt idx="69">
                  <c:v>41.21</c:v>
                </c:pt>
                <c:pt idx="70">
                  <c:v>41.51</c:v>
                </c:pt>
                <c:pt idx="74">
                  <c:v>13.56</c:v>
                </c:pt>
                <c:pt idx="75">
                  <c:v>42.49</c:v>
                </c:pt>
                <c:pt idx="76">
                  <c:v>41.42</c:v>
                </c:pt>
                <c:pt idx="77">
                  <c:v>41.65</c:v>
                </c:pt>
                <c:pt idx="78">
                  <c:v>40.840000000000003</c:v>
                </c:pt>
                <c:pt idx="82">
                  <c:v>34.9</c:v>
                </c:pt>
                <c:pt idx="83">
                  <c:v>41.72</c:v>
                </c:pt>
                <c:pt idx="84">
                  <c:v>41.12</c:v>
                </c:pt>
                <c:pt idx="85">
                  <c:v>41.35</c:v>
                </c:pt>
                <c:pt idx="86">
                  <c:v>39.89</c:v>
                </c:pt>
                <c:pt idx="90">
                  <c:v>34.65</c:v>
                </c:pt>
                <c:pt idx="91">
                  <c:v>42.5</c:v>
                </c:pt>
                <c:pt idx="92">
                  <c:v>42.63</c:v>
                </c:pt>
                <c:pt idx="93">
                  <c:v>42.17</c:v>
                </c:pt>
                <c:pt idx="94">
                  <c:v>39.56</c:v>
                </c:pt>
                <c:pt idx="98">
                  <c:v>26.31</c:v>
                </c:pt>
                <c:pt idx="99">
                  <c:v>42.31</c:v>
                </c:pt>
                <c:pt idx="100">
                  <c:v>40.700000000000003</c:v>
                </c:pt>
                <c:pt idx="101">
                  <c:v>41.09</c:v>
                </c:pt>
                <c:pt idx="105">
                  <c:v>35.380000000000003</c:v>
                </c:pt>
                <c:pt idx="106">
                  <c:v>41.78</c:v>
                </c:pt>
                <c:pt idx="107">
                  <c:v>40.43</c:v>
                </c:pt>
                <c:pt idx="111">
                  <c:v>33.159999999999997</c:v>
                </c:pt>
                <c:pt idx="112">
                  <c:v>40.74</c:v>
                </c:pt>
                <c:pt idx="113">
                  <c:v>41.28</c:v>
                </c:pt>
                <c:pt idx="114">
                  <c:v>42.95</c:v>
                </c:pt>
                <c:pt idx="118">
                  <c:v>26.8</c:v>
                </c:pt>
                <c:pt idx="122">
                  <c:v>9.31</c:v>
                </c:pt>
                <c:pt idx="123">
                  <c:v>41.49</c:v>
                </c:pt>
                <c:pt idx="124">
                  <c:v>41.56</c:v>
                </c:pt>
                <c:pt idx="128">
                  <c:v>35.31</c:v>
                </c:pt>
                <c:pt idx="129">
                  <c:v>41.72</c:v>
                </c:pt>
                <c:pt idx="130">
                  <c:v>41.83</c:v>
                </c:pt>
                <c:pt idx="134">
                  <c:v>5.47</c:v>
                </c:pt>
                <c:pt idx="138">
                  <c:v>39.299999999999997</c:v>
                </c:pt>
                <c:pt idx="139">
                  <c:v>41.43</c:v>
                </c:pt>
                <c:pt idx="141">
                  <c:v>39.299999999999997</c:v>
                </c:pt>
                <c:pt idx="142">
                  <c:v>41.43</c:v>
                </c:pt>
                <c:pt idx="143">
                  <c:v>7.09</c:v>
                </c:pt>
                <c:pt idx="147">
                  <c:v>19.829999999999998</c:v>
                </c:pt>
                <c:pt idx="151">
                  <c:v>27.37</c:v>
                </c:pt>
                <c:pt idx="152">
                  <c:v>40.270000000000003</c:v>
                </c:pt>
                <c:pt idx="153">
                  <c:v>32.03</c:v>
                </c:pt>
                <c:pt idx="157">
                  <c:v>21.71</c:v>
                </c:pt>
                <c:pt idx="158">
                  <c:v>40.5</c:v>
                </c:pt>
                <c:pt idx="159">
                  <c:v>40.5</c:v>
                </c:pt>
                <c:pt idx="160">
                  <c:v>41.16</c:v>
                </c:pt>
                <c:pt idx="161">
                  <c:v>40.01</c:v>
                </c:pt>
                <c:pt idx="162">
                  <c:v>41.78</c:v>
                </c:pt>
                <c:pt idx="166">
                  <c:v>4.91</c:v>
                </c:pt>
                <c:pt idx="167">
                  <c:v>40.75</c:v>
                </c:pt>
                <c:pt idx="168">
                  <c:v>36.409999999999997</c:v>
                </c:pt>
                <c:pt idx="172">
                  <c:v>36.08</c:v>
                </c:pt>
                <c:pt idx="173">
                  <c:v>40.42</c:v>
                </c:pt>
                <c:pt idx="174">
                  <c:v>39.68</c:v>
                </c:pt>
                <c:pt idx="178">
                  <c:v>37.700000000000003</c:v>
                </c:pt>
                <c:pt idx="179">
                  <c:v>40.56</c:v>
                </c:pt>
                <c:pt idx="180">
                  <c:v>40.26</c:v>
                </c:pt>
                <c:pt idx="181">
                  <c:v>33.51</c:v>
                </c:pt>
                <c:pt idx="185">
                  <c:v>16.36</c:v>
                </c:pt>
                <c:pt idx="186">
                  <c:v>41.61</c:v>
                </c:pt>
                <c:pt idx="187">
                  <c:v>39.85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9E-49E4-85A3-334F2D482433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All!$ED$6:$ED$197</c:f>
              <c:numCache>
                <c:formatCode>General</c:formatCode>
                <c:ptCount val="192"/>
                <c:pt idx="0">
                  <c:v>72.349999999999994</c:v>
                </c:pt>
                <c:pt idx="1">
                  <c:v>34.18</c:v>
                </c:pt>
                <c:pt idx="2">
                  <c:v>31.98</c:v>
                </c:pt>
                <c:pt idx="3">
                  <c:v>31.91</c:v>
                </c:pt>
                <c:pt idx="7">
                  <c:v>29.38</c:v>
                </c:pt>
                <c:pt idx="8">
                  <c:v>32.520000000000003</c:v>
                </c:pt>
                <c:pt idx="9">
                  <c:v>32.200000000000003</c:v>
                </c:pt>
                <c:pt idx="10">
                  <c:v>31.51</c:v>
                </c:pt>
                <c:pt idx="11">
                  <c:v>33.65</c:v>
                </c:pt>
                <c:pt idx="12">
                  <c:v>32.71</c:v>
                </c:pt>
                <c:pt idx="13">
                  <c:v>32.64</c:v>
                </c:pt>
                <c:pt idx="17">
                  <c:v>27.36</c:v>
                </c:pt>
                <c:pt idx="18">
                  <c:v>32.31</c:v>
                </c:pt>
                <c:pt idx="19">
                  <c:v>31.66</c:v>
                </c:pt>
                <c:pt idx="20">
                  <c:v>32.119999999999997</c:v>
                </c:pt>
                <c:pt idx="21">
                  <c:v>32.32</c:v>
                </c:pt>
                <c:pt idx="22">
                  <c:v>32.1</c:v>
                </c:pt>
                <c:pt idx="26">
                  <c:v>33.049999999999997</c:v>
                </c:pt>
                <c:pt idx="27">
                  <c:v>32.71</c:v>
                </c:pt>
                <c:pt idx="28">
                  <c:v>32.590000000000003</c:v>
                </c:pt>
                <c:pt idx="29">
                  <c:v>33.44</c:v>
                </c:pt>
                <c:pt idx="30">
                  <c:v>32.549999999999997</c:v>
                </c:pt>
                <c:pt idx="31">
                  <c:v>34.840000000000003</c:v>
                </c:pt>
                <c:pt idx="35">
                  <c:v>22.7</c:v>
                </c:pt>
                <c:pt idx="36">
                  <c:v>31.69</c:v>
                </c:pt>
                <c:pt idx="37">
                  <c:v>31.4</c:v>
                </c:pt>
                <c:pt idx="38">
                  <c:v>35.950000000000003</c:v>
                </c:pt>
                <c:pt idx="42">
                  <c:v>33.39</c:v>
                </c:pt>
                <c:pt idx="43">
                  <c:v>35.78</c:v>
                </c:pt>
                <c:pt idx="44">
                  <c:v>31.31</c:v>
                </c:pt>
                <c:pt idx="45">
                  <c:v>30.3</c:v>
                </c:pt>
                <c:pt idx="46">
                  <c:v>31.5</c:v>
                </c:pt>
                <c:pt idx="50">
                  <c:v>7.8</c:v>
                </c:pt>
                <c:pt idx="51">
                  <c:v>34.92</c:v>
                </c:pt>
                <c:pt idx="52">
                  <c:v>35.409999999999997</c:v>
                </c:pt>
                <c:pt idx="53">
                  <c:v>31.66</c:v>
                </c:pt>
                <c:pt idx="54">
                  <c:v>31.7</c:v>
                </c:pt>
                <c:pt idx="55">
                  <c:v>34.21</c:v>
                </c:pt>
                <c:pt idx="59">
                  <c:v>4.7</c:v>
                </c:pt>
                <c:pt idx="60">
                  <c:v>26.82</c:v>
                </c:pt>
                <c:pt idx="61">
                  <c:v>31.7</c:v>
                </c:pt>
                <c:pt idx="62">
                  <c:v>30.93</c:v>
                </c:pt>
                <c:pt idx="63">
                  <c:v>29.85</c:v>
                </c:pt>
                <c:pt idx="67">
                  <c:v>22.64</c:v>
                </c:pt>
                <c:pt idx="68">
                  <c:v>31.87</c:v>
                </c:pt>
                <c:pt idx="69">
                  <c:v>31.54</c:v>
                </c:pt>
                <c:pt idx="70">
                  <c:v>32.22</c:v>
                </c:pt>
                <c:pt idx="74">
                  <c:v>11.21</c:v>
                </c:pt>
                <c:pt idx="75">
                  <c:v>35.56</c:v>
                </c:pt>
                <c:pt idx="76">
                  <c:v>35.25</c:v>
                </c:pt>
                <c:pt idx="77">
                  <c:v>35.44</c:v>
                </c:pt>
                <c:pt idx="78">
                  <c:v>34.56</c:v>
                </c:pt>
                <c:pt idx="82">
                  <c:v>29.43</c:v>
                </c:pt>
                <c:pt idx="83">
                  <c:v>35.130000000000003</c:v>
                </c:pt>
                <c:pt idx="84">
                  <c:v>35.130000000000003</c:v>
                </c:pt>
                <c:pt idx="85">
                  <c:v>34.53</c:v>
                </c:pt>
                <c:pt idx="86">
                  <c:v>33.31</c:v>
                </c:pt>
                <c:pt idx="90">
                  <c:v>29.74</c:v>
                </c:pt>
                <c:pt idx="91">
                  <c:v>35.380000000000003</c:v>
                </c:pt>
                <c:pt idx="92">
                  <c:v>36.17</c:v>
                </c:pt>
                <c:pt idx="93">
                  <c:v>35.020000000000003</c:v>
                </c:pt>
                <c:pt idx="94">
                  <c:v>33.270000000000003</c:v>
                </c:pt>
                <c:pt idx="98">
                  <c:v>22.82</c:v>
                </c:pt>
                <c:pt idx="99">
                  <c:v>34.54</c:v>
                </c:pt>
                <c:pt idx="100">
                  <c:v>34.29</c:v>
                </c:pt>
                <c:pt idx="101">
                  <c:v>33.82</c:v>
                </c:pt>
                <c:pt idx="105">
                  <c:v>28.8</c:v>
                </c:pt>
                <c:pt idx="106">
                  <c:v>33.619999999999997</c:v>
                </c:pt>
                <c:pt idx="107">
                  <c:v>33.83</c:v>
                </c:pt>
                <c:pt idx="111">
                  <c:v>29.23</c:v>
                </c:pt>
                <c:pt idx="112">
                  <c:v>33.31</c:v>
                </c:pt>
                <c:pt idx="113">
                  <c:v>33.72</c:v>
                </c:pt>
                <c:pt idx="114">
                  <c:v>34.65</c:v>
                </c:pt>
                <c:pt idx="118">
                  <c:v>60.25</c:v>
                </c:pt>
                <c:pt idx="122">
                  <c:v>7.73</c:v>
                </c:pt>
                <c:pt idx="123">
                  <c:v>34.619999999999997</c:v>
                </c:pt>
                <c:pt idx="124">
                  <c:v>34.200000000000003</c:v>
                </c:pt>
                <c:pt idx="128">
                  <c:v>28.77</c:v>
                </c:pt>
                <c:pt idx="129">
                  <c:v>34.130000000000003</c:v>
                </c:pt>
                <c:pt idx="130">
                  <c:v>34.58</c:v>
                </c:pt>
                <c:pt idx="134">
                  <c:v>4.62</c:v>
                </c:pt>
                <c:pt idx="138">
                  <c:v>30.79</c:v>
                </c:pt>
                <c:pt idx="139">
                  <c:v>33.25</c:v>
                </c:pt>
                <c:pt idx="141">
                  <c:v>30.79</c:v>
                </c:pt>
                <c:pt idx="142">
                  <c:v>33.25</c:v>
                </c:pt>
                <c:pt idx="143">
                  <c:v>5.99</c:v>
                </c:pt>
                <c:pt idx="147">
                  <c:v>15.81</c:v>
                </c:pt>
                <c:pt idx="151">
                  <c:v>21.77</c:v>
                </c:pt>
                <c:pt idx="152">
                  <c:v>30.73</c:v>
                </c:pt>
                <c:pt idx="153">
                  <c:v>36.619999999999997</c:v>
                </c:pt>
                <c:pt idx="157">
                  <c:v>17.73</c:v>
                </c:pt>
                <c:pt idx="158">
                  <c:v>30.08</c:v>
                </c:pt>
                <c:pt idx="159">
                  <c:v>30.07</c:v>
                </c:pt>
                <c:pt idx="160">
                  <c:v>30.44</c:v>
                </c:pt>
                <c:pt idx="161">
                  <c:v>29.25</c:v>
                </c:pt>
                <c:pt idx="162">
                  <c:v>38.11</c:v>
                </c:pt>
                <c:pt idx="166">
                  <c:v>4.16</c:v>
                </c:pt>
                <c:pt idx="167">
                  <c:v>30.79</c:v>
                </c:pt>
                <c:pt idx="168">
                  <c:v>28.82</c:v>
                </c:pt>
                <c:pt idx="172">
                  <c:v>29.55</c:v>
                </c:pt>
                <c:pt idx="173">
                  <c:v>29.73</c:v>
                </c:pt>
                <c:pt idx="174">
                  <c:v>30.93</c:v>
                </c:pt>
                <c:pt idx="178">
                  <c:v>29.96</c:v>
                </c:pt>
                <c:pt idx="179">
                  <c:v>29.94</c:v>
                </c:pt>
                <c:pt idx="180">
                  <c:v>29.38</c:v>
                </c:pt>
                <c:pt idx="181">
                  <c:v>25.51</c:v>
                </c:pt>
                <c:pt idx="185">
                  <c:v>13.07</c:v>
                </c:pt>
                <c:pt idx="186">
                  <c:v>31.08</c:v>
                </c:pt>
                <c:pt idx="187">
                  <c:v>30.1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9E-49E4-85A3-334F2D482433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All!$EE$6:$EE$197</c:f>
              <c:numCache>
                <c:formatCode>General</c:formatCode>
                <c:ptCount val="192"/>
                <c:pt idx="0">
                  <c:v>72.62</c:v>
                </c:pt>
                <c:pt idx="1">
                  <c:v>36.409999999999997</c:v>
                </c:pt>
                <c:pt idx="2">
                  <c:v>34.33</c:v>
                </c:pt>
                <c:pt idx="3">
                  <c:v>33.85</c:v>
                </c:pt>
                <c:pt idx="7">
                  <c:v>30.17</c:v>
                </c:pt>
                <c:pt idx="8">
                  <c:v>34.42</c:v>
                </c:pt>
                <c:pt idx="9">
                  <c:v>35.159999999999997</c:v>
                </c:pt>
                <c:pt idx="10">
                  <c:v>33.78</c:v>
                </c:pt>
                <c:pt idx="11">
                  <c:v>34.71</c:v>
                </c:pt>
                <c:pt idx="12">
                  <c:v>35.29</c:v>
                </c:pt>
                <c:pt idx="13">
                  <c:v>34.590000000000003</c:v>
                </c:pt>
                <c:pt idx="17">
                  <c:v>27.9</c:v>
                </c:pt>
                <c:pt idx="18">
                  <c:v>34.28</c:v>
                </c:pt>
                <c:pt idx="19">
                  <c:v>33.68</c:v>
                </c:pt>
                <c:pt idx="20">
                  <c:v>34.049999999999997</c:v>
                </c:pt>
                <c:pt idx="21">
                  <c:v>34.67</c:v>
                </c:pt>
                <c:pt idx="22">
                  <c:v>34.06</c:v>
                </c:pt>
                <c:pt idx="26">
                  <c:v>34.54</c:v>
                </c:pt>
                <c:pt idx="27">
                  <c:v>35.96</c:v>
                </c:pt>
                <c:pt idx="28">
                  <c:v>35.340000000000003</c:v>
                </c:pt>
                <c:pt idx="29">
                  <c:v>36.270000000000003</c:v>
                </c:pt>
                <c:pt idx="30">
                  <c:v>34.93</c:v>
                </c:pt>
                <c:pt idx="31">
                  <c:v>36.29</c:v>
                </c:pt>
                <c:pt idx="35">
                  <c:v>11.09</c:v>
                </c:pt>
                <c:pt idx="36">
                  <c:v>33.619999999999997</c:v>
                </c:pt>
                <c:pt idx="37">
                  <c:v>33.89</c:v>
                </c:pt>
                <c:pt idx="38">
                  <c:v>35.909999999999997</c:v>
                </c:pt>
                <c:pt idx="42">
                  <c:v>33.229999999999997</c:v>
                </c:pt>
                <c:pt idx="43">
                  <c:v>35.58</c:v>
                </c:pt>
                <c:pt idx="44">
                  <c:v>33.159999999999997</c:v>
                </c:pt>
                <c:pt idx="45">
                  <c:v>32.159999999999997</c:v>
                </c:pt>
                <c:pt idx="46">
                  <c:v>32.89</c:v>
                </c:pt>
                <c:pt idx="50">
                  <c:v>7.65</c:v>
                </c:pt>
                <c:pt idx="51">
                  <c:v>35.869999999999997</c:v>
                </c:pt>
                <c:pt idx="52">
                  <c:v>33.81</c:v>
                </c:pt>
                <c:pt idx="53">
                  <c:v>33.92</c:v>
                </c:pt>
                <c:pt idx="54">
                  <c:v>34.28</c:v>
                </c:pt>
                <c:pt idx="55">
                  <c:v>35.24</c:v>
                </c:pt>
                <c:pt idx="59">
                  <c:v>12.24</c:v>
                </c:pt>
                <c:pt idx="60">
                  <c:v>27.88</c:v>
                </c:pt>
                <c:pt idx="61">
                  <c:v>34.22</c:v>
                </c:pt>
                <c:pt idx="62">
                  <c:v>34.22</c:v>
                </c:pt>
                <c:pt idx="63">
                  <c:v>35.049999999999997</c:v>
                </c:pt>
                <c:pt idx="67">
                  <c:v>23.7</c:v>
                </c:pt>
                <c:pt idx="68">
                  <c:v>35.21</c:v>
                </c:pt>
                <c:pt idx="69">
                  <c:v>35.42</c:v>
                </c:pt>
                <c:pt idx="70">
                  <c:v>34.79</c:v>
                </c:pt>
                <c:pt idx="74">
                  <c:v>11.93</c:v>
                </c:pt>
                <c:pt idx="75">
                  <c:v>38.51</c:v>
                </c:pt>
                <c:pt idx="76">
                  <c:v>38.17</c:v>
                </c:pt>
                <c:pt idx="77">
                  <c:v>37.96</c:v>
                </c:pt>
                <c:pt idx="78">
                  <c:v>36.49</c:v>
                </c:pt>
                <c:pt idx="82">
                  <c:v>30.64</c:v>
                </c:pt>
                <c:pt idx="83">
                  <c:v>37.43</c:v>
                </c:pt>
                <c:pt idx="84">
                  <c:v>37.53</c:v>
                </c:pt>
                <c:pt idx="85">
                  <c:v>37.46</c:v>
                </c:pt>
                <c:pt idx="86">
                  <c:v>34.76</c:v>
                </c:pt>
                <c:pt idx="90">
                  <c:v>33.25</c:v>
                </c:pt>
                <c:pt idx="91">
                  <c:v>38.06</c:v>
                </c:pt>
                <c:pt idx="92">
                  <c:v>38.75</c:v>
                </c:pt>
                <c:pt idx="93">
                  <c:v>37.9</c:v>
                </c:pt>
                <c:pt idx="94">
                  <c:v>33.4</c:v>
                </c:pt>
                <c:pt idx="98">
                  <c:v>24.69</c:v>
                </c:pt>
                <c:pt idx="99">
                  <c:v>37.79</c:v>
                </c:pt>
                <c:pt idx="100">
                  <c:v>36.92</c:v>
                </c:pt>
                <c:pt idx="101">
                  <c:v>36.39</c:v>
                </c:pt>
                <c:pt idx="105">
                  <c:v>31.74</c:v>
                </c:pt>
                <c:pt idx="106">
                  <c:v>37.130000000000003</c:v>
                </c:pt>
                <c:pt idx="107">
                  <c:v>35.17</c:v>
                </c:pt>
                <c:pt idx="111">
                  <c:v>30.82</c:v>
                </c:pt>
                <c:pt idx="112">
                  <c:v>36.130000000000003</c:v>
                </c:pt>
                <c:pt idx="113">
                  <c:v>36.770000000000003</c:v>
                </c:pt>
                <c:pt idx="114">
                  <c:v>34.01</c:v>
                </c:pt>
                <c:pt idx="118">
                  <c:v>7.77</c:v>
                </c:pt>
                <c:pt idx="122">
                  <c:v>8.3000000000000007</c:v>
                </c:pt>
                <c:pt idx="123">
                  <c:v>37.06</c:v>
                </c:pt>
                <c:pt idx="124">
                  <c:v>36.47</c:v>
                </c:pt>
                <c:pt idx="128">
                  <c:v>30.94</c:v>
                </c:pt>
                <c:pt idx="129">
                  <c:v>36.76</c:v>
                </c:pt>
                <c:pt idx="130">
                  <c:v>36.909999999999997</c:v>
                </c:pt>
                <c:pt idx="134">
                  <c:v>4.72</c:v>
                </c:pt>
                <c:pt idx="138">
                  <c:v>34.65</c:v>
                </c:pt>
                <c:pt idx="139">
                  <c:v>35.54</c:v>
                </c:pt>
                <c:pt idx="141">
                  <c:v>34.65</c:v>
                </c:pt>
                <c:pt idx="142">
                  <c:v>35.54</c:v>
                </c:pt>
                <c:pt idx="143">
                  <c:v>6.26</c:v>
                </c:pt>
                <c:pt idx="147">
                  <c:v>17.12</c:v>
                </c:pt>
                <c:pt idx="151">
                  <c:v>23.04</c:v>
                </c:pt>
                <c:pt idx="152">
                  <c:v>33.92</c:v>
                </c:pt>
                <c:pt idx="153">
                  <c:v>34.380000000000003</c:v>
                </c:pt>
                <c:pt idx="157">
                  <c:v>19.649999999999999</c:v>
                </c:pt>
                <c:pt idx="158">
                  <c:v>33.64</c:v>
                </c:pt>
                <c:pt idx="159">
                  <c:v>33.950000000000003</c:v>
                </c:pt>
                <c:pt idx="160">
                  <c:v>33.950000000000003</c:v>
                </c:pt>
                <c:pt idx="161">
                  <c:v>32.76</c:v>
                </c:pt>
                <c:pt idx="162">
                  <c:v>40.21</c:v>
                </c:pt>
                <c:pt idx="166">
                  <c:v>4.3</c:v>
                </c:pt>
                <c:pt idx="167">
                  <c:v>33.909999999999997</c:v>
                </c:pt>
                <c:pt idx="168">
                  <c:v>29.65</c:v>
                </c:pt>
                <c:pt idx="172">
                  <c:v>31.32</c:v>
                </c:pt>
                <c:pt idx="173">
                  <c:v>33.049999999999997</c:v>
                </c:pt>
                <c:pt idx="174">
                  <c:v>33.17</c:v>
                </c:pt>
                <c:pt idx="178">
                  <c:v>32.93</c:v>
                </c:pt>
                <c:pt idx="179">
                  <c:v>33.67</c:v>
                </c:pt>
                <c:pt idx="180">
                  <c:v>33.07</c:v>
                </c:pt>
                <c:pt idx="181">
                  <c:v>27.76</c:v>
                </c:pt>
                <c:pt idx="185">
                  <c:v>14.2</c:v>
                </c:pt>
                <c:pt idx="186">
                  <c:v>35.07</c:v>
                </c:pt>
                <c:pt idx="187">
                  <c:v>33.46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9E-49E4-85A3-334F2D482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69232"/>
        <c:axId val="961864656"/>
      </c:scatterChart>
      <c:valAx>
        <c:axId val="96186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4656"/>
        <c:crosses val="autoZero"/>
        <c:crossBetween val="midCat"/>
        <c:majorUnit val="20"/>
        <c:minorUnit val="5"/>
      </c:valAx>
      <c:valAx>
        <c:axId val="96186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9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All!$EF$6:$EF$197</c:f>
              <c:numCache>
                <c:formatCode>General</c:formatCode>
                <c:ptCount val="192"/>
                <c:pt idx="0">
                  <c:v>89.75</c:v>
                </c:pt>
                <c:pt idx="1">
                  <c:v>45.61</c:v>
                </c:pt>
                <c:pt idx="2">
                  <c:v>44.95</c:v>
                </c:pt>
                <c:pt idx="3">
                  <c:v>45.72</c:v>
                </c:pt>
                <c:pt idx="7">
                  <c:v>54.4</c:v>
                </c:pt>
                <c:pt idx="8">
                  <c:v>45</c:v>
                </c:pt>
                <c:pt idx="9">
                  <c:v>44.6</c:v>
                </c:pt>
                <c:pt idx="10">
                  <c:v>44.64</c:v>
                </c:pt>
                <c:pt idx="11">
                  <c:v>46.79</c:v>
                </c:pt>
                <c:pt idx="12">
                  <c:v>44.69</c:v>
                </c:pt>
                <c:pt idx="13">
                  <c:v>45.7</c:v>
                </c:pt>
                <c:pt idx="17">
                  <c:v>62.48</c:v>
                </c:pt>
                <c:pt idx="18">
                  <c:v>44.81</c:v>
                </c:pt>
                <c:pt idx="19">
                  <c:v>43.75</c:v>
                </c:pt>
                <c:pt idx="20">
                  <c:v>44.18</c:v>
                </c:pt>
                <c:pt idx="21">
                  <c:v>44.02</c:v>
                </c:pt>
                <c:pt idx="22">
                  <c:v>46.54</c:v>
                </c:pt>
                <c:pt idx="26">
                  <c:v>48.54</c:v>
                </c:pt>
                <c:pt idx="27">
                  <c:v>45.11</c:v>
                </c:pt>
                <c:pt idx="28">
                  <c:v>44.38</c:v>
                </c:pt>
                <c:pt idx="29">
                  <c:v>45.01</c:v>
                </c:pt>
                <c:pt idx="30">
                  <c:v>43.45</c:v>
                </c:pt>
                <c:pt idx="31">
                  <c:v>47.19</c:v>
                </c:pt>
                <c:pt idx="35">
                  <c:v>84.58</c:v>
                </c:pt>
                <c:pt idx="36">
                  <c:v>44.7</c:v>
                </c:pt>
                <c:pt idx="37">
                  <c:v>46.89</c:v>
                </c:pt>
                <c:pt idx="38">
                  <c:v>53.91</c:v>
                </c:pt>
                <c:pt idx="42">
                  <c:v>55.72</c:v>
                </c:pt>
                <c:pt idx="43">
                  <c:v>51.69</c:v>
                </c:pt>
                <c:pt idx="44">
                  <c:v>44.74</c:v>
                </c:pt>
                <c:pt idx="45">
                  <c:v>44.49</c:v>
                </c:pt>
                <c:pt idx="46">
                  <c:v>46.61</c:v>
                </c:pt>
                <c:pt idx="50">
                  <c:v>88.78</c:v>
                </c:pt>
                <c:pt idx="51">
                  <c:v>50.71</c:v>
                </c:pt>
                <c:pt idx="52">
                  <c:v>53.46</c:v>
                </c:pt>
                <c:pt idx="53">
                  <c:v>44.03</c:v>
                </c:pt>
                <c:pt idx="54">
                  <c:v>43.01</c:v>
                </c:pt>
                <c:pt idx="55">
                  <c:v>49</c:v>
                </c:pt>
                <c:pt idx="59">
                  <c:v>83.42</c:v>
                </c:pt>
                <c:pt idx="60">
                  <c:v>58.92</c:v>
                </c:pt>
                <c:pt idx="61">
                  <c:v>43.48</c:v>
                </c:pt>
                <c:pt idx="62">
                  <c:v>41.32</c:v>
                </c:pt>
                <c:pt idx="63">
                  <c:v>41.58</c:v>
                </c:pt>
                <c:pt idx="67">
                  <c:v>66.13</c:v>
                </c:pt>
                <c:pt idx="68">
                  <c:v>44.26</c:v>
                </c:pt>
                <c:pt idx="69">
                  <c:v>44.27</c:v>
                </c:pt>
                <c:pt idx="70">
                  <c:v>46.33</c:v>
                </c:pt>
                <c:pt idx="74">
                  <c:v>84.31</c:v>
                </c:pt>
                <c:pt idx="75">
                  <c:v>45.55</c:v>
                </c:pt>
                <c:pt idx="76">
                  <c:v>44.51</c:v>
                </c:pt>
                <c:pt idx="77">
                  <c:v>45.33</c:v>
                </c:pt>
                <c:pt idx="78">
                  <c:v>45.91</c:v>
                </c:pt>
                <c:pt idx="82">
                  <c:v>57.38</c:v>
                </c:pt>
                <c:pt idx="83">
                  <c:v>45.09</c:v>
                </c:pt>
                <c:pt idx="84">
                  <c:v>44.68</c:v>
                </c:pt>
                <c:pt idx="85">
                  <c:v>44.6</c:v>
                </c:pt>
                <c:pt idx="86">
                  <c:v>46.85</c:v>
                </c:pt>
                <c:pt idx="90">
                  <c:v>57.14</c:v>
                </c:pt>
                <c:pt idx="91">
                  <c:v>48.58</c:v>
                </c:pt>
                <c:pt idx="92">
                  <c:v>47.44</c:v>
                </c:pt>
                <c:pt idx="93">
                  <c:v>44.87</c:v>
                </c:pt>
                <c:pt idx="94">
                  <c:v>56.81</c:v>
                </c:pt>
                <c:pt idx="98">
                  <c:v>66.06</c:v>
                </c:pt>
                <c:pt idx="99">
                  <c:v>43.72</c:v>
                </c:pt>
                <c:pt idx="100">
                  <c:v>44</c:v>
                </c:pt>
                <c:pt idx="101">
                  <c:v>46.29</c:v>
                </c:pt>
                <c:pt idx="105">
                  <c:v>55.64</c:v>
                </c:pt>
                <c:pt idx="106">
                  <c:v>43.76</c:v>
                </c:pt>
                <c:pt idx="107">
                  <c:v>46.99</c:v>
                </c:pt>
                <c:pt idx="111">
                  <c:v>56.83</c:v>
                </c:pt>
                <c:pt idx="112">
                  <c:v>43.7</c:v>
                </c:pt>
                <c:pt idx="113">
                  <c:v>44.1</c:v>
                </c:pt>
                <c:pt idx="114">
                  <c:v>54.49</c:v>
                </c:pt>
                <c:pt idx="118">
                  <c:v>90.35</c:v>
                </c:pt>
                <c:pt idx="122">
                  <c:v>89.14</c:v>
                </c:pt>
                <c:pt idx="123">
                  <c:v>45.75</c:v>
                </c:pt>
                <c:pt idx="124">
                  <c:v>46.29</c:v>
                </c:pt>
                <c:pt idx="128">
                  <c:v>56.74</c:v>
                </c:pt>
                <c:pt idx="129">
                  <c:v>45.48</c:v>
                </c:pt>
                <c:pt idx="130">
                  <c:v>47.68</c:v>
                </c:pt>
                <c:pt idx="134">
                  <c:v>93.14</c:v>
                </c:pt>
                <c:pt idx="138">
                  <c:v>49.34</c:v>
                </c:pt>
                <c:pt idx="139">
                  <c:v>46.9</c:v>
                </c:pt>
                <c:pt idx="141">
                  <c:v>49.34</c:v>
                </c:pt>
                <c:pt idx="142">
                  <c:v>46.9</c:v>
                </c:pt>
                <c:pt idx="143">
                  <c:v>91.05</c:v>
                </c:pt>
                <c:pt idx="147">
                  <c:v>74.959999999999994</c:v>
                </c:pt>
                <c:pt idx="151">
                  <c:v>66.64</c:v>
                </c:pt>
                <c:pt idx="152">
                  <c:v>44.35</c:v>
                </c:pt>
                <c:pt idx="153">
                  <c:v>64.75</c:v>
                </c:pt>
                <c:pt idx="157">
                  <c:v>71.94</c:v>
                </c:pt>
                <c:pt idx="158">
                  <c:v>45.07</c:v>
                </c:pt>
                <c:pt idx="159">
                  <c:v>44.16</c:v>
                </c:pt>
                <c:pt idx="160">
                  <c:v>45.17</c:v>
                </c:pt>
                <c:pt idx="161">
                  <c:v>43.85</c:v>
                </c:pt>
                <c:pt idx="162">
                  <c:v>51.09</c:v>
                </c:pt>
                <c:pt idx="166">
                  <c:v>93.54</c:v>
                </c:pt>
                <c:pt idx="167">
                  <c:v>43.84</c:v>
                </c:pt>
                <c:pt idx="168">
                  <c:v>52.14</c:v>
                </c:pt>
                <c:pt idx="172">
                  <c:v>54.21</c:v>
                </c:pt>
                <c:pt idx="173">
                  <c:v>43.62</c:v>
                </c:pt>
                <c:pt idx="174">
                  <c:v>47.56</c:v>
                </c:pt>
                <c:pt idx="178">
                  <c:v>52.16</c:v>
                </c:pt>
                <c:pt idx="179">
                  <c:v>44.23</c:v>
                </c:pt>
                <c:pt idx="180">
                  <c:v>44.14</c:v>
                </c:pt>
                <c:pt idx="181">
                  <c:v>54.24</c:v>
                </c:pt>
                <c:pt idx="185">
                  <c:v>78.239999999999995</c:v>
                </c:pt>
                <c:pt idx="186">
                  <c:v>45.31</c:v>
                </c:pt>
                <c:pt idx="187">
                  <c:v>46.75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B-4C53-AA00-70DF918144BD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All!$EG$6:$EG$197</c:f>
              <c:numCache>
                <c:formatCode>General</c:formatCode>
                <c:ptCount val="192"/>
                <c:pt idx="0">
                  <c:v>24.56</c:v>
                </c:pt>
                <c:pt idx="1">
                  <c:v>46.87</c:v>
                </c:pt>
                <c:pt idx="2">
                  <c:v>45.48</c:v>
                </c:pt>
                <c:pt idx="3">
                  <c:v>46.42</c:v>
                </c:pt>
                <c:pt idx="7">
                  <c:v>54.38</c:v>
                </c:pt>
                <c:pt idx="8">
                  <c:v>45.61</c:v>
                </c:pt>
                <c:pt idx="9">
                  <c:v>45.93</c:v>
                </c:pt>
                <c:pt idx="10">
                  <c:v>46.19</c:v>
                </c:pt>
                <c:pt idx="11">
                  <c:v>47.82</c:v>
                </c:pt>
                <c:pt idx="12">
                  <c:v>46.12</c:v>
                </c:pt>
                <c:pt idx="13">
                  <c:v>46.82</c:v>
                </c:pt>
                <c:pt idx="17">
                  <c:v>63.2</c:v>
                </c:pt>
                <c:pt idx="18">
                  <c:v>45.51</c:v>
                </c:pt>
                <c:pt idx="19">
                  <c:v>44.76</c:v>
                </c:pt>
                <c:pt idx="20">
                  <c:v>45.32</c:v>
                </c:pt>
                <c:pt idx="21">
                  <c:v>45.72</c:v>
                </c:pt>
                <c:pt idx="22">
                  <c:v>46.79</c:v>
                </c:pt>
                <c:pt idx="26">
                  <c:v>50.42</c:v>
                </c:pt>
                <c:pt idx="27">
                  <c:v>46.83</c:v>
                </c:pt>
                <c:pt idx="28">
                  <c:v>45.74</c:v>
                </c:pt>
                <c:pt idx="29">
                  <c:v>45.92</c:v>
                </c:pt>
                <c:pt idx="30">
                  <c:v>45.15</c:v>
                </c:pt>
                <c:pt idx="31">
                  <c:v>47.77</c:v>
                </c:pt>
                <c:pt idx="35">
                  <c:v>82.22</c:v>
                </c:pt>
                <c:pt idx="36">
                  <c:v>45.76</c:v>
                </c:pt>
                <c:pt idx="37">
                  <c:v>47.07</c:v>
                </c:pt>
                <c:pt idx="38">
                  <c:v>54.13</c:v>
                </c:pt>
                <c:pt idx="42">
                  <c:v>55.74</c:v>
                </c:pt>
                <c:pt idx="43">
                  <c:v>51.41</c:v>
                </c:pt>
                <c:pt idx="44">
                  <c:v>45.86</c:v>
                </c:pt>
                <c:pt idx="45">
                  <c:v>45.32</c:v>
                </c:pt>
                <c:pt idx="46">
                  <c:v>47.73</c:v>
                </c:pt>
                <c:pt idx="50">
                  <c:v>89.07</c:v>
                </c:pt>
                <c:pt idx="51">
                  <c:v>51.01</c:v>
                </c:pt>
                <c:pt idx="52">
                  <c:v>54.11</c:v>
                </c:pt>
                <c:pt idx="53">
                  <c:v>44.57</c:v>
                </c:pt>
                <c:pt idx="54">
                  <c:v>44.65</c:v>
                </c:pt>
                <c:pt idx="55">
                  <c:v>49.53</c:v>
                </c:pt>
                <c:pt idx="59">
                  <c:v>87.57</c:v>
                </c:pt>
                <c:pt idx="60">
                  <c:v>58.53</c:v>
                </c:pt>
                <c:pt idx="61">
                  <c:v>45.13</c:v>
                </c:pt>
                <c:pt idx="62">
                  <c:v>37.44</c:v>
                </c:pt>
                <c:pt idx="63">
                  <c:v>31.63</c:v>
                </c:pt>
                <c:pt idx="67">
                  <c:v>66.42</c:v>
                </c:pt>
                <c:pt idx="68">
                  <c:v>45.08</c:v>
                </c:pt>
                <c:pt idx="69">
                  <c:v>44.56</c:v>
                </c:pt>
                <c:pt idx="70">
                  <c:v>47.31</c:v>
                </c:pt>
                <c:pt idx="74">
                  <c:v>84.12</c:v>
                </c:pt>
                <c:pt idx="75">
                  <c:v>46.83</c:v>
                </c:pt>
                <c:pt idx="76">
                  <c:v>45.86</c:v>
                </c:pt>
                <c:pt idx="77">
                  <c:v>46.12</c:v>
                </c:pt>
                <c:pt idx="78">
                  <c:v>47.02</c:v>
                </c:pt>
                <c:pt idx="82">
                  <c:v>57.3</c:v>
                </c:pt>
                <c:pt idx="83">
                  <c:v>45.69</c:v>
                </c:pt>
                <c:pt idx="84">
                  <c:v>46.43</c:v>
                </c:pt>
                <c:pt idx="85">
                  <c:v>44.98</c:v>
                </c:pt>
                <c:pt idx="86">
                  <c:v>46.94</c:v>
                </c:pt>
                <c:pt idx="90">
                  <c:v>56.28</c:v>
                </c:pt>
                <c:pt idx="91">
                  <c:v>48.57</c:v>
                </c:pt>
                <c:pt idx="92">
                  <c:v>47.57</c:v>
                </c:pt>
                <c:pt idx="93">
                  <c:v>45.63</c:v>
                </c:pt>
                <c:pt idx="94">
                  <c:v>57.13</c:v>
                </c:pt>
                <c:pt idx="98">
                  <c:v>66.819999999999993</c:v>
                </c:pt>
                <c:pt idx="99">
                  <c:v>44.7</c:v>
                </c:pt>
                <c:pt idx="100">
                  <c:v>45.06</c:v>
                </c:pt>
                <c:pt idx="101">
                  <c:v>46.79</c:v>
                </c:pt>
                <c:pt idx="105">
                  <c:v>55.79</c:v>
                </c:pt>
                <c:pt idx="106">
                  <c:v>44.73</c:v>
                </c:pt>
                <c:pt idx="107">
                  <c:v>48.37</c:v>
                </c:pt>
                <c:pt idx="111">
                  <c:v>57.47</c:v>
                </c:pt>
                <c:pt idx="112">
                  <c:v>43.91</c:v>
                </c:pt>
                <c:pt idx="113">
                  <c:v>45</c:v>
                </c:pt>
                <c:pt idx="114">
                  <c:v>53.86</c:v>
                </c:pt>
                <c:pt idx="118">
                  <c:v>72.91</c:v>
                </c:pt>
                <c:pt idx="122">
                  <c:v>88.96</c:v>
                </c:pt>
                <c:pt idx="123">
                  <c:v>46.3</c:v>
                </c:pt>
                <c:pt idx="124">
                  <c:v>46.68</c:v>
                </c:pt>
                <c:pt idx="128">
                  <c:v>55.79</c:v>
                </c:pt>
                <c:pt idx="129">
                  <c:v>44.99</c:v>
                </c:pt>
                <c:pt idx="130">
                  <c:v>46.44</c:v>
                </c:pt>
                <c:pt idx="134">
                  <c:v>93.26</c:v>
                </c:pt>
                <c:pt idx="138">
                  <c:v>48.73</c:v>
                </c:pt>
                <c:pt idx="139">
                  <c:v>45.72</c:v>
                </c:pt>
                <c:pt idx="141">
                  <c:v>48.73</c:v>
                </c:pt>
                <c:pt idx="142">
                  <c:v>45.72</c:v>
                </c:pt>
                <c:pt idx="143">
                  <c:v>91.04</c:v>
                </c:pt>
                <c:pt idx="147">
                  <c:v>74.25</c:v>
                </c:pt>
                <c:pt idx="151">
                  <c:v>67.150000000000006</c:v>
                </c:pt>
                <c:pt idx="152">
                  <c:v>46.42</c:v>
                </c:pt>
                <c:pt idx="153">
                  <c:v>66.040000000000006</c:v>
                </c:pt>
                <c:pt idx="157">
                  <c:v>73</c:v>
                </c:pt>
                <c:pt idx="158">
                  <c:v>45.63</c:v>
                </c:pt>
                <c:pt idx="159">
                  <c:v>46.11</c:v>
                </c:pt>
                <c:pt idx="160">
                  <c:v>46.86</c:v>
                </c:pt>
                <c:pt idx="161">
                  <c:v>45.89</c:v>
                </c:pt>
                <c:pt idx="162">
                  <c:v>52.69</c:v>
                </c:pt>
                <c:pt idx="166">
                  <c:v>93.94</c:v>
                </c:pt>
                <c:pt idx="167">
                  <c:v>45.14</c:v>
                </c:pt>
                <c:pt idx="168">
                  <c:v>52.54</c:v>
                </c:pt>
                <c:pt idx="172">
                  <c:v>55.24</c:v>
                </c:pt>
                <c:pt idx="173">
                  <c:v>45.88</c:v>
                </c:pt>
                <c:pt idx="174">
                  <c:v>48.79</c:v>
                </c:pt>
                <c:pt idx="178">
                  <c:v>52.56</c:v>
                </c:pt>
                <c:pt idx="179">
                  <c:v>45.35</c:v>
                </c:pt>
                <c:pt idx="180">
                  <c:v>45.65</c:v>
                </c:pt>
                <c:pt idx="181">
                  <c:v>56.43</c:v>
                </c:pt>
                <c:pt idx="185">
                  <c:v>78.92</c:v>
                </c:pt>
                <c:pt idx="186">
                  <c:v>45.69</c:v>
                </c:pt>
                <c:pt idx="187">
                  <c:v>48.19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B-4C53-AA00-70DF918144BD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All!$EH$6:$EH$197</c:f>
              <c:numCache>
                <c:formatCode>General</c:formatCode>
                <c:ptCount val="192"/>
                <c:pt idx="0">
                  <c:v>25.08</c:v>
                </c:pt>
                <c:pt idx="1">
                  <c:v>43.05</c:v>
                </c:pt>
                <c:pt idx="2">
                  <c:v>40.53</c:v>
                </c:pt>
                <c:pt idx="3">
                  <c:v>43.2</c:v>
                </c:pt>
                <c:pt idx="7">
                  <c:v>53.71</c:v>
                </c:pt>
                <c:pt idx="8">
                  <c:v>41.3</c:v>
                </c:pt>
                <c:pt idx="9">
                  <c:v>41.21</c:v>
                </c:pt>
                <c:pt idx="10">
                  <c:v>41.4</c:v>
                </c:pt>
                <c:pt idx="11">
                  <c:v>44.47</c:v>
                </c:pt>
                <c:pt idx="12">
                  <c:v>41.85</c:v>
                </c:pt>
                <c:pt idx="13">
                  <c:v>44.22</c:v>
                </c:pt>
                <c:pt idx="17">
                  <c:v>63.37</c:v>
                </c:pt>
                <c:pt idx="18">
                  <c:v>42.32</c:v>
                </c:pt>
                <c:pt idx="19">
                  <c:v>40.299999999999997</c:v>
                </c:pt>
                <c:pt idx="20">
                  <c:v>40.81</c:v>
                </c:pt>
                <c:pt idx="21">
                  <c:v>40.85</c:v>
                </c:pt>
                <c:pt idx="22">
                  <c:v>44.98</c:v>
                </c:pt>
                <c:pt idx="26">
                  <c:v>48.72</c:v>
                </c:pt>
                <c:pt idx="27">
                  <c:v>44.11</c:v>
                </c:pt>
                <c:pt idx="28">
                  <c:v>42.48</c:v>
                </c:pt>
                <c:pt idx="29">
                  <c:v>42.65</c:v>
                </c:pt>
                <c:pt idx="30">
                  <c:v>40.81</c:v>
                </c:pt>
                <c:pt idx="31">
                  <c:v>45.78</c:v>
                </c:pt>
                <c:pt idx="35">
                  <c:v>73.56</c:v>
                </c:pt>
                <c:pt idx="36">
                  <c:v>39.79</c:v>
                </c:pt>
                <c:pt idx="37">
                  <c:v>42.72</c:v>
                </c:pt>
                <c:pt idx="38">
                  <c:v>56</c:v>
                </c:pt>
                <c:pt idx="42">
                  <c:v>55.88</c:v>
                </c:pt>
                <c:pt idx="43">
                  <c:v>52.34</c:v>
                </c:pt>
                <c:pt idx="44">
                  <c:v>39.92</c:v>
                </c:pt>
                <c:pt idx="45">
                  <c:v>38.19</c:v>
                </c:pt>
                <c:pt idx="46">
                  <c:v>42.12</c:v>
                </c:pt>
                <c:pt idx="50">
                  <c:v>89.17</c:v>
                </c:pt>
                <c:pt idx="51">
                  <c:v>52.64</c:v>
                </c:pt>
                <c:pt idx="52">
                  <c:v>56.22</c:v>
                </c:pt>
                <c:pt idx="53">
                  <c:v>40.03</c:v>
                </c:pt>
                <c:pt idx="54">
                  <c:v>39.67</c:v>
                </c:pt>
                <c:pt idx="55">
                  <c:v>48.98</c:v>
                </c:pt>
                <c:pt idx="59">
                  <c:v>95.3</c:v>
                </c:pt>
                <c:pt idx="60">
                  <c:v>57.59</c:v>
                </c:pt>
                <c:pt idx="61">
                  <c:v>40.229999999999997</c:v>
                </c:pt>
                <c:pt idx="62">
                  <c:v>37.56</c:v>
                </c:pt>
                <c:pt idx="63">
                  <c:v>39.01</c:v>
                </c:pt>
                <c:pt idx="67">
                  <c:v>65.319999999999993</c:v>
                </c:pt>
                <c:pt idx="68">
                  <c:v>40.92</c:v>
                </c:pt>
                <c:pt idx="69">
                  <c:v>40.65</c:v>
                </c:pt>
                <c:pt idx="70">
                  <c:v>44.9</c:v>
                </c:pt>
                <c:pt idx="74">
                  <c:v>84.77</c:v>
                </c:pt>
                <c:pt idx="75">
                  <c:v>44.21</c:v>
                </c:pt>
                <c:pt idx="76">
                  <c:v>42.91</c:v>
                </c:pt>
                <c:pt idx="77">
                  <c:v>43.3</c:v>
                </c:pt>
                <c:pt idx="78">
                  <c:v>45.26</c:v>
                </c:pt>
                <c:pt idx="82">
                  <c:v>56.55</c:v>
                </c:pt>
                <c:pt idx="83">
                  <c:v>42.11</c:v>
                </c:pt>
                <c:pt idx="84">
                  <c:v>42.14</c:v>
                </c:pt>
                <c:pt idx="85">
                  <c:v>41.67</c:v>
                </c:pt>
                <c:pt idx="86">
                  <c:v>45.9</c:v>
                </c:pt>
                <c:pt idx="90">
                  <c:v>56.27</c:v>
                </c:pt>
                <c:pt idx="91">
                  <c:v>49.62</c:v>
                </c:pt>
                <c:pt idx="92">
                  <c:v>46.62</c:v>
                </c:pt>
                <c:pt idx="93">
                  <c:v>42.3</c:v>
                </c:pt>
                <c:pt idx="94">
                  <c:v>61.51</c:v>
                </c:pt>
                <c:pt idx="98">
                  <c:v>65.58</c:v>
                </c:pt>
                <c:pt idx="99">
                  <c:v>42.17</c:v>
                </c:pt>
                <c:pt idx="100">
                  <c:v>41.29</c:v>
                </c:pt>
                <c:pt idx="101">
                  <c:v>45.19</c:v>
                </c:pt>
                <c:pt idx="105">
                  <c:v>55.12</c:v>
                </c:pt>
                <c:pt idx="106">
                  <c:v>41.25</c:v>
                </c:pt>
                <c:pt idx="107">
                  <c:v>45.5</c:v>
                </c:pt>
                <c:pt idx="111">
                  <c:v>54.64</c:v>
                </c:pt>
                <c:pt idx="112">
                  <c:v>40.69</c:v>
                </c:pt>
                <c:pt idx="113">
                  <c:v>41.73</c:v>
                </c:pt>
                <c:pt idx="114">
                  <c:v>60.23</c:v>
                </c:pt>
                <c:pt idx="118">
                  <c:v>39.35</c:v>
                </c:pt>
                <c:pt idx="122">
                  <c:v>89.11</c:v>
                </c:pt>
                <c:pt idx="123">
                  <c:v>42.79</c:v>
                </c:pt>
                <c:pt idx="124">
                  <c:v>44.33</c:v>
                </c:pt>
                <c:pt idx="128">
                  <c:v>54.92</c:v>
                </c:pt>
                <c:pt idx="129">
                  <c:v>41.69</c:v>
                </c:pt>
                <c:pt idx="130">
                  <c:v>44.86</c:v>
                </c:pt>
                <c:pt idx="134">
                  <c:v>92.99</c:v>
                </c:pt>
                <c:pt idx="138">
                  <c:v>48.27</c:v>
                </c:pt>
                <c:pt idx="139">
                  <c:v>43.58</c:v>
                </c:pt>
                <c:pt idx="141">
                  <c:v>48.27</c:v>
                </c:pt>
                <c:pt idx="142">
                  <c:v>43.58</c:v>
                </c:pt>
                <c:pt idx="143">
                  <c:v>90.87</c:v>
                </c:pt>
                <c:pt idx="147">
                  <c:v>73.94</c:v>
                </c:pt>
                <c:pt idx="151">
                  <c:v>63.03</c:v>
                </c:pt>
                <c:pt idx="152">
                  <c:v>33.770000000000003</c:v>
                </c:pt>
                <c:pt idx="153">
                  <c:v>58.76</c:v>
                </c:pt>
                <c:pt idx="157">
                  <c:v>67.709999999999994</c:v>
                </c:pt>
                <c:pt idx="158">
                  <c:v>32.630000000000003</c:v>
                </c:pt>
                <c:pt idx="159">
                  <c:v>32.630000000000003</c:v>
                </c:pt>
                <c:pt idx="160">
                  <c:v>34.61</c:v>
                </c:pt>
                <c:pt idx="161">
                  <c:v>32.99</c:v>
                </c:pt>
                <c:pt idx="162">
                  <c:v>46.62</c:v>
                </c:pt>
                <c:pt idx="166">
                  <c:v>93.01</c:v>
                </c:pt>
                <c:pt idx="167">
                  <c:v>35.03</c:v>
                </c:pt>
                <c:pt idx="168">
                  <c:v>43.63</c:v>
                </c:pt>
                <c:pt idx="172">
                  <c:v>46.67</c:v>
                </c:pt>
                <c:pt idx="173">
                  <c:v>33.28</c:v>
                </c:pt>
                <c:pt idx="174">
                  <c:v>38.1</c:v>
                </c:pt>
                <c:pt idx="178">
                  <c:v>42.48</c:v>
                </c:pt>
                <c:pt idx="179">
                  <c:v>33.67</c:v>
                </c:pt>
                <c:pt idx="180">
                  <c:v>32.57</c:v>
                </c:pt>
                <c:pt idx="181">
                  <c:v>46.65</c:v>
                </c:pt>
                <c:pt idx="185">
                  <c:v>74.31</c:v>
                </c:pt>
                <c:pt idx="186">
                  <c:v>35.159999999999997</c:v>
                </c:pt>
                <c:pt idx="187">
                  <c:v>36.5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B-4C53-AA00-70DF918144BD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All!$EI$6:$EI$197</c:f>
              <c:numCache>
                <c:formatCode>General</c:formatCode>
                <c:ptCount val="192"/>
                <c:pt idx="0">
                  <c:v>24.84</c:v>
                </c:pt>
                <c:pt idx="1">
                  <c:v>43.61</c:v>
                </c:pt>
                <c:pt idx="2">
                  <c:v>41.64</c:v>
                </c:pt>
                <c:pt idx="3">
                  <c:v>43.89</c:v>
                </c:pt>
                <c:pt idx="7">
                  <c:v>54.72</c:v>
                </c:pt>
                <c:pt idx="8">
                  <c:v>43.01</c:v>
                </c:pt>
                <c:pt idx="9">
                  <c:v>43.09</c:v>
                </c:pt>
                <c:pt idx="10">
                  <c:v>43.12</c:v>
                </c:pt>
                <c:pt idx="11">
                  <c:v>46.64</c:v>
                </c:pt>
                <c:pt idx="12">
                  <c:v>43.45</c:v>
                </c:pt>
                <c:pt idx="13">
                  <c:v>45.92</c:v>
                </c:pt>
                <c:pt idx="17">
                  <c:v>63.88</c:v>
                </c:pt>
                <c:pt idx="18">
                  <c:v>43.93</c:v>
                </c:pt>
                <c:pt idx="19">
                  <c:v>42.15</c:v>
                </c:pt>
                <c:pt idx="20">
                  <c:v>42.53</c:v>
                </c:pt>
                <c:pt idx="21">
                  <c:v>43.05</c:v>
                </c:pt>
                <c:pt idx="22">
                  <c:v>46.63</c:v>
                </c:pt>
                <c:pt idx="26">
                  <c:v>49.68</c:v>
                </c:pt>
                <c:pt idx="27">
                  <c:v>44.42</c:v>
                </c:pt>
                <c:pt idx="28">
                  <c:v>43.39</c:v>
                </c:pt>
                <c:pt idx="29">
                  <c:v>44.21</c:v>
                </c:pt>
                <c:pt idx="30">
                  <c:v>42.95</c:v>
                </c:pt>
                <c:pt idx="31">
                  <c:v>47.38</c:v>
                </c:pt>
                <c:pt idx="35">
                  <c:v>85.58</c:v>
                </c:pt>
                <c:pt idx="36">
                  <c:v>41.75</c:v>
                </c:pt>
                <c:pt idx="37">
                  <c:v>43.56</c:v>
                </c:pt>
                <c:pt idx="38">
                  <c:v>56.59</c:v>
                </c:pt>
                <c:pt idx="42">
                  <c:v>57.02</c:v>
                </c:pt>
                <c:pt idx="43">
                  <c:v>53.65</c:v>
                </c:pt>
                <c:pt idx="44">
                  <c:v>41.53</c:v>
                </c:pt>
                <c:pt idx="45">
                  <c:v>40.619999999999997</c:v>
                </c:pt>
                <c:pt idx="46">
                  <c:v>44.3</c:v>
                </c:pt>
                <c:pt idx="50">
                  <c:v>89.79</c:v>
                </c:pt>
                <c:pt idx="51">
                  <c:v>54.73</c:v>
                </c:pt>
                <c:pt idx="52">
                  <c:v>59.28</c:v>
                </c:pt>
                <c:pt idx="53">
                  <c:v>42.73</c:v>
                </c:pt>
                <c:pt idx="54">
                  <c:v>42.7</c:v>
                </c:pt>
                <c:pt idx="55">
                  <c:v>51.47</c:v>
                </c:pt>
                <c:pt idx="59">
                  <c:v>87.76</c:v>
                </c:pt>
                <c:pt idx="60">
                  <c:v>59.38</c:v>
                </c:pt>
                <c:pt idx="61">
                  <c:v>43.6</c:v>
                </c:pt>
                <c:pt idx="62">
                  <c:v>41.81</c:v>
                </c:pt>
                <c:pt idx="63">
                  <c:v>43.38</c:v>
                </c:pt>
                <c:pt idx="67">
                  <c:v>66.39</c:v>
                </c:pt>
                <c:pt idx="68">
                  <c:v>43.54</c:v>
                </c:pt>
                <c:pt idx="69">
                  <c:v>42.63</c:v>
                </c:pt>
                <c:pt idx="70">
                  <c:v>47.12</c:v>
                </c:pt>
                <c:pt idx="74">
                  <c:v>84.93</c:v>
                </c:pt>
                <c:pt idx="75">
                  <c:v>46.7</c:v>
                </c:pt>
                <c:pt idx="76">
                  <c:v>45.28</c:v>
                </c:pt>
                <c:pt idx="77">
                  <c:v>45.38</c:v>
                </c:pt>
                <c:pt idx="78">
                  <c:v>47.44</c:v>
                </c:pt>
                <c:pt idx="82">
                  <c:v>58.36</c:v>
                </c:pt>
                <c:pt idx="83">
                  <c:v>44.91</c:v>
                </c:pt>
                <c:pt idx="84">
                  <c:v>45.49</c:v>
                </c:pt>
                <c:pt idx="85">
                  <c:v>45.23</c:v>
                </c:pt>
                <c:pt idx="86">
                  <c:v>48.7</c:v>
                </c:pt>
                <c:pt idx="90">
                  <c:v>55.99</c:v>
                </c:pt>
                <c:pt idx="91">
                  <c:v>50.71</c:v>
                </c:pt>
                <c:pt idx="92">
                  <c:v>47.92</c:v>
                </c:pt>
                <c:pt idx="93">
                  <c:v>45.32</c:v>
                </c:pt>
                <c:pt idx="94">
                  <c:v>62.79</c:v>
                </c:pt>
                <c:pt idx="98">
                  <c:v>65.66</c:v>
                </c:pt>
                <c:pt idx="99">
                  <c:v>43.86</c:v>
                </c:pt>
                <c:pt idx="100">
                  <c:v>43.25</c:v>
                </c:pt>
                <c:pt idx="101">
                  <c:v>46.49</c:v>
                </c:pt>
                <c:pt idx="105">
                  <c:v>55.46</c:v>
                </c:pt>
                <c:pt idx="106">
                  <c:v>43.24</c:v>
                </c:pt>
                <c:pt idx="107">
                  <c:v>48.49</c:v>
                </c:pt>
                <c:pt idx="111">
                  <c:v>56.04</c:v>
                </c:pt>
                <c:pt idx="112">
                  <c:v>43.48</c:v>
                </c:pt>
                <c:pt idx="113">
                  <c:v>43.39</c:v>
                </c:pt>
                <c:pt idx="114">
                  <c:v>61.92</c:v>
                </c:pt>
                <c:pt idx="118">
                  <c:v>91.9</c:v>
                </c:pt>
                <c:pt idx="122">
                  <c:v>89.21</c:v>
                </c:pt>
                <c:pt idx="123">
                  <c:v>45.95</c:v>
                </c:pt>
                <c:pt idx="124">
                  <c:v>47.33</c:v>
                </c:pt>
                <c:pt idx="128">
                  <c:v>55.94</c:v>
                </c:pt>
                <c:pt idx="129">
                  <c:v>44.45</c:v>
                </c:pt>
                <c:pt idx="130">
                  <c:v>47.07</c:v>
                </c:pt>
                <c:pt idx="134">
                  <c:v>93.36</c:v>
                </c:pt>
                <c:pt idx="138">
                  <c:v>47.85</c:v>
                </c:pt>
                <c:pt idx="139">
                  <c:v>45.9</c:v>
                </c:pt>
                <c:pt idx="141">
                  <c:v>47.85</c:v>
                </c:pt>
                <c:pt idx="142">
                  <c:v>45.9</c:v>
                </c:pt>
                <c:pt idx="143">
                  <c:v>91.03</c:v>
                </c:pt>
                <c:pt idx="147">
                  <c:v>74.62</c:v>
                </c:pt>
                <c:pt idx="151">
                  <c:v>64.97</c:v>
                </c:pt>
                <c:pt idx="152">
                  <c:v>37.15</c:v>
                </c:pt>
                <c:pt idx="153">
                  <c:v>62.06</c:v>
                </c:pt>
                <c:pt idx="157">
                  <c:v>68.03</c:v>
                </c:pt>
                <c:pt idx="158">
                  <c:v>36.380000000000003</c:v>
                </c:pt>
                <c:pt idx="159">
                  <c:v>35.76</c:v>
                </c:pt>
                <c:pt idx="160">
                  <c:v>36.9</c:v>
                </c:pt>
                <c:pt idx="161">
                  <c:v>35.29</c:v>
                </c:pt>
                <c:pt idx="162">
                  <c:v>47.68</c:v>
                </c:pt>
                <c:pt idx="166">
                  <c:v>93.38</c:v>
                </c:pt>
                <c:pt idx="167">
                  <c:v>38.08</c:v>
                </c:pt>
                <c:pt idx="168">
                  <c:v>48.12</c:v>
                </c:pt>
                <c:pt idx="172">
                  <c:v>48.61</c:v>
                </c:pt>
                <c:pt idx="173">
                  <c:v>37.700000000000003</c:v>
                </c:pt>
                <c:pt idx="174">
                  <c:v>42.47</c:v>
                </c:pt>
                <c:pt idx="178">
                  <c:v>45.4</c:v>
                </c:pt>
                <c:pt idx="179">
                  <c:v>37.43</c:v>
                </c:pt>
                <c:pt idx="180">
                  <c:v>37.119999999999997</c:v>
                </c:pt>
                <c:pt idx="181">
                  <c:v>49.85</c:v>
                </c:pt>
                <c:pt idx="185">
                  <c:v>76.02</c:v>
                </c:pt>
                <c:pt idx="186">
                  <c:v>38.54</c:v>
                </c:pt>
                <c:pt idx="187">
                  <c:v>40.18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B-4C53-AA00-70DF91814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67568"/>
        <c:axId val="961867984"/>
      </c:scatterChart>
      <c:valAx>
        <c:axId val="96186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7984"/>
        <c:crosses val="autoZero"/>
        <c:crossBetween val="midCat"/>
        <c:majorUnit val="20"/>
        <c:minorUnit val="5"/>
      </c:valAx>
      <c:valAx>
        <c:axId val="9618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All!$AD$6:$AD$197</c:f>
              <c:numCache>
                <c:formatCode>General</c:formatCode>
                <c:ptCount val="192"/>
                <c:pt idx="0">
                  <c:v>0.35</c:v>
                </c:pt>
                <c:pt idx="1">
                  <c:v>1.8759999999999999</c:v>
                </c:pt>
                <c:pt idx="2">
                  <c:v>1.8740000000000001</c:v>
                </c:pt>
                <c:pt idx="3">
                  <c:v>1.887</c:v>
                </c:pt>
                <c:pt idx="7">
                  <c:v>1.776</c:v>
                </c:pt>
                <c:pt idx="8">
                  <c:v>1.8149999999999999</c:v>
                </c:pt>
                <c:pt idx="9">
                  <c:v>1.839</c:v>
                </c:pt>
                <c:pt idx="10">
                  <c:v>1.8460000000000001</c:v>
                </c:pt>
                <c:pt idx="11">
                  <c:v>1.821</c:v>
                </c:pt>
                <c:pt idx="12">
                  <c:v>1.831</c:v>
                </c:pt>
                <c:pt idx="13">
                  <c:v>1.8460000000000001</c:v>
                </c:pt>
                <c:pt idx="17">
                  <c:v>1.728</c:v>
                </c:pt>
                <c:pt idx="18">
                  <c:v>1.7549999999999999</c:v>
                </c:pt>
                <c:pt idx="19">
                  <c:v>1.8069999999999999</c:v>
                </c:pt>
                <c:pt idx="20">
                  <c:v>1.825</c:v>
                </c:pt>
                <c:pt idx="21">
                  <c:v>1.8240000000000001</c:v>
                </c:pt>
                <c:pt idx="22">
                  <c:v>1.8220000000000001</c:v>
                </c:pt>
                <c:pt idx="26">
                  <c:v>1.7450000000000001</c:v>
                </c:pt>
                <c:pt idx="27">
                  <c:v>1.7749999999999999</c:v>
                </c:pt>
                <c:pt idx="28">
                  <c:v>1.8080000000000001</c:v>
                </c:pt>
                <c:pt idx="29">
                  <c:v>1.8149999999999999</c:v>
                </c:pt>
                <c:pt idx="30">
                  <c:v>1.819</c:v>
                </c:pt>
                <c:pt idx="31">
                  <c:v>1.81</c:v>
                </c:pt>
                <c:pt idx="35">
                  <c:v>1.78</c:v>
                </c:pt>
                <c:pt idx="36">
                  <c:v>1.7569999999999999</c:v>
                </c:pt>
                <c:pt idx="37">
                  <c:v>1.7849999999999999</c:v>
                </c:pt>
                <c:pt idx="38">
                  <c:v>1.665</c:v>
                </c:pt>
                <c:pt idx="42">
                  <c:v>1.6539999999999999</c:v>
                </c:pt>
                <c:pt idx="43">
                  <c:v>1.5780000000000001</c:v>
                </c:pt>
                <c:pt idx="44">
                  <c:v>1.712</c:v>
                </c:pt>
                <c:pt idx="45">
                  <c:v>1.7809999999999999</c:v>
                </c:pt>
                <c:pt idx="46">
                  <c:v>1.7989999999999999</c:v>
                </c:pt>
                <c:pt idx="50">
                  <c:v>1.542</c:v>
                </c:pt>
                <c:pt idx="51">
                  <c:v>1.74</c:v>
                </c:pt>
                <c:pt idx="52">
                  <c:v>1.5629999999999999</c:v>
                </c:pt>
                <c:pt idx="53">
                  <c:v>1.6819999999999999</c:v>
                </c:pt>
                <c:pt idx="54">
                  <c:v>1.7609999999999999</c:v>
                </c:pt>
                <c:pt idx="55">
                  <c:v>1.7430000000000001</c:v>
                </c:pt>
                <c:pt idx="59">
                  <c:v>1.7390000000000001</c:v>
                </c:pt>
                <c:pt idx="60">
                  <c:v>1.694</c:v>
                </c:pt>
                <c:pt idx="61">
                  <c:v>1.7170000000000001</c:v>
                </c:pt>
                <c:pt idx="62">
                  <c:v>1.7529999999999999</c:v>
                </c:pt>
                <c:pt idx="63">
                  <c:v>1.768</c:v>
                </c:pt>
                <c:pt idx="67">
                  <c:v>1.6850000000000001</c:v>
                </c:pt>
                <c:pt idx="68">
                  <c:v>1.7689999999999999</c:v>
                </c:pt>
                <c:pt idx="69">
                  <c:v>1.8069999999999999</c:v>
                </c:pt>
                <c:pt idx="70">
                  <c:v>1.8169999999999999</c:v>
                </c:pt>
                <c:pt idx="74">
                  <c:v>0.496</c:v>
                </c:pt>
                <c:pt idx="75">
                  <c:v>1.8089999999999999</c:v>
                </c:pt>
                <c:pt idx="76">
                  <c:v>1.825</c:v>
                </c:pt>
                <c:pt idx="77">
                  <c:v>1.829</c:v>
                </c:pt>
                <c:pt idx="78">
                  <c:v>1.841</c:v>
                </c:pt>
                <c:pt idx="82">
                  <c:v>1.8089999999999999</c:v>
                </c:pt>
                <c:pt idx="83">
                  <c:v>1.8169999999999999</c:v>
                </c:pt>
                <c:pt idx="84">
                  <c:v>1.835</c:v>
                </c:pt>
                <c:pt idx="85">
                  <c:v>1.835</c:v>
                </c:pt>
                <c:pt idx="86">
                  <c:v>1.855</c:v>
                </c:pt>
                <c:pt idx="90">
                  <c:v>1.823</c:v>
                </c:pt>
                <c:pt idx="91">
                  <c:v>1.8380000000000001</c:v>
                </c:pt>
                <c:pt idx="92">
                  <c:v>1.796</c:v>
                </c:pt>
                <c:pt idx="93">
                  <c:v>1.7969999999999999</c:v>
                </c:pt>
                <c:pt idx="94">
                  <c:v>1.7370000000000001</c:v>
                </c:pt>
                <c:pt idx="98">
                  <c:v>1.9810000000000001</c:v>
                </c:pt>
                <c:pt idx="99">
                  <c:v>1.8069999999999999</c:v>
                </c:pt>
                <c:pt idx="100">
                  <c:v>1.8</c:v>
                </c:pt>
                <c:pt idx="101">
                  <c:v>1.7949999999999999</c:v>
                </c:pt>
                <c:pt idx="105">
                  <c:v>1.756</c:v>
                </c:pt>
                <c:pt idx="106">
                  <c:v>1.7809999999999999</c:v>
                </c:pt>
                <c:pt idx="107">
                  <c:v>1.7969999999999999</c:v>
                </c:pt>
                <c:pt idx="111">
                  <c:v>1.754</c:v>
                </c:pt>
                <c:pt idx="112">
                  <c:v>1.7689999999999999</c:v>
                </c:pt>
                <c:pt idx="113">
                  <c:v>1.78</c:v>
                </c:pt>
                <c:pt idx="114">
                  <c:v>1.6659999999999999</c:v>
                </c:pt>
                <c:pt idx="118">
                  <c:v>0.82899999999999996</c:v>
                </c:pt>
                <c:pt idx="122">
                  <c:v>1.601</c:v>
                </c:pt>
                <c:pt idx="123">
                  <c:v>1.6890000000000001</c:v>
                </c:pt>
                <c:pt idx="124">
                  <c:v>1.736</c:v>
                </c:pt>
                <c:pt idx="128">
                  <c:v>1.7030000000000001</c:v>
                </c:pt>
                <c:pt idx="129">
                  <c:v>1.718</c:v>
                </c:pt>
                <c:pt idx="130">
                  <c:v>1.728</c:v>
                </c:pt>
                <c:pt idx="134">
                  <c:v>1.7949999999999999</c:v>
                </c:pt>
                <c:pt idx="138">
                  <c:v>1.6839999999999999</c:v>
                </c:pt>
                <c:pt idx="139">
                  <c:v>1.722</c:v>
                </c:pt>
                <c:pt idx="141">
                  <c:v>1.6839999999999999</c:v>
                </c:pt>
                <c:pt idx="142">
                  <c:v>1.722</c:v>
                </c:pt>
                <c:pt idx="143">
                  <c:v>1.7050000000000001</c:v>
                </c:pt>
                <c:pt idx="147">
                  <c:v>1.776</c:v>
                </c:pt>
                <c:pt idx="151">
                  <c:v>1.871</c:v>
                </c:pt>
                <c:pt idx="152">
                  <c:v>1.7210000000000001</c:v>
                </c:pt>
                <c:pt idx="153">
                  <c:v>1.5780000000000001</c:v>
                </c:pt>
                <c:pt idx="157">
                  <c:v>1.62</c:v>
                </c:pt>
                <c:pt idx="158">
                  <c:v>1.7410000000000001</c:v>
                </c:pt>
                <c:pt idx="159">
                  <c:v>1.7729999999999999</c:v>
                </c:pt>
                <c:pt idx="160">
                  <c:v>1.776</c:v>
                </c:pt>
                <c:pt idx="161">
                  <c:v>1.7490000000000001</c:v>
                </c:pt>
                <c:pt idx="162">
                  <c:v>1.6639999999999999</c:v>
                </c:pt>
                <c:pt idx="166">
                  <c:v>1.653</c:v>
                </c:pt>
                <c:pt idx="167">
                  <c:v>1.8260000000000001</c:v>
                </c:pt>
                <c:pt idx="168">
                  <c:v>1.84</c:v>
                </c:pt>
                <c:pt idx="172">
                  <c:v>1.895</c:v>
                </c:pt>
                <c:pt idx="173">
                  <c:v>1.806</c:v>
                </c:pt>
                <c:pt idx="174">
                  <c:v>1.7909999999999999</c:v>
                </c:pt>
                <c:pt idx="178">
                  <c:v>1.7529999999999999</c:v>
                </c:pt>
                <c:pt idx="179">
                  <c:v>1.772</c:v>
                </c:pt>
                <c:pt idx="180">
                  <c:v>1.784</c:v>
                </c:pt>
                <c:pt idx="181">
                  <c:v>1.7889999999999999</c:v>
                </c:pt>
                <c:pt idx="185">
                  <c:v>1.7390000000000001</c:v>
                </c:pt>
                <c:pt idx="186">
                  <c:v>1.7689999999999999</c:v>
                </c:pt>
                <c:pt idx="187">
                  <c:v>1.786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C-471F-8BDA-850DFFE22B42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All!$AE$6:$AE$197</c:f>
              <c:numCache>
                <c:formatCode>General</c:formatCode>
                <c:ptCount val="192"/>
                <c:pt idx="0">
                  <c:v>0.36499999999999999</c:v>
                </c:pt>
                <c:pt idx="1">
                  <c:v>1.944</c:v>
                </c:pt>
                <c:pt idx="2">
                  <c:v>1.9279999999999999</c:v>
                </c:pt>
                <c:pt idx="3">
                  <c:v>1.9379999999999999</c:v>
                </c:pt>
                <c:pt idx="7">
                  <c:v>1.853</c:v>
                </c:pt>
                <c:pt idx="8">
                  <c:v>1.87</c:v>
                </c:pt>
                <c:pt idx="9">
                  <c:v>1.889</c:v>
                </c:pt>
                <c:pt idx="10">
                  <c:v>1.8979999999999999</c:v>
                </c:pt>
                <c:pt idx="11">
                  <c:v>1.8819999999999999</c:v>
                </c:pt>
                <c:pt idx="12">
                  <c:v>1.8819999999999999</c:v>
                </c:pt>
                <c:pt idx="13">
                  <c:v>1.895</c:v>
                </c:pt>
                <c:pt idx="17">
                  <c:v>1.8029999999999999</c:v>
                </c:pt>
                <c:pt idx="18">
                  <c:v>1.8140000000000001</c:v>
                </c:pt>
                <c:pt idx="19">
                  <c:v>1.867</c:v>
                </c:pt>
                <c:pt idx="20">
                  <c:v>1.881</c:v>
                </c:pt>
                <c:pt idx="21">
                  <c:v>1.8720000000000001</c:v>
                </c:pt>
                <c:pt idx="22">
                  <c:v>1.88</c:v>
                </c:pt>
                <c:pt idx="26">
                  <c:v>1.827</c:v>
                </c:pt>
                <c:pt idx="27">
                  <c:v>1.849</c:v>
                </c:pt>
                <c:pt idx="28">
                  <c:v>1.8779999999999999</c:v>
                </c:pt>
                <c:pt idx="29">
                  <c:v>1.885</c:v>
                </c:pt>
                <c:pt idx="30">
                  <c:v>1.885</c:v>
                </c:pt>
                <c:pt idx="31">
                  <c:v>1.881</c:v>
                </c:pt>
                <c:pt idx="35">
                  <c:v>1.8580000000000001</c:v>
                </c:pt>
                <c:pt idx="36">
                  <c:v>1.829</c:v>
                </c:pt>
                <c:pt idx="37">
                  <c:v>1.855</c:v>
                </c:pt>
                <c:pt idx="38">
                  <c:v>1.758</c:v>
                </c:pt>
                <c:pt idx="42">
                  <c:v>1.746</c:v>
                </c:pt>
                <c:pt idx="43">
                  <c:v>1.671</c:v>
                </c:pt>
                <c:pt idx="44">
                  <c:v>1.7869999999999999</c:v>
                </c:pt>
                <c:pt idx="45">
                  <c:v>1.849</c:v>
                </c:pt>
                <c:pt idx="46">
                  <c:v>1.8660000000000001</c:v>
                </c:pt>
                <c:pt idx="50">
                  <c:v>1.165</c:v>
                </c:pt>
                <c:pt idx="51">
                  <c:v>1.782</c:v>
                </c:pt>
                <c:pt idx="52">
                  <c:v>1.6120000000000001</c:v>
                </c:pt>
                <c:pt idx="53">
                  <c:v>1.7210000000000001</c:v>
                </c:pt>
                <c:pt idx="54">
                  <c:v>1.7889999999999999</c:v>
                </c:pt>
                <c:pt idx="55">
                  <c:v>1.78</c:v>
                </c:pt>
                <c:pt idx="59">
                  <c:v>1.7929999999999999</c:v>
                </c:pt>
                <c:pt idx="60">
                  <c:v>1.7490000000000001</c:v>
                </c:pt>
                <c:pt idx="61">
                  <c:v>1.756</c:v>
                </c:pt>
                <c:pt idx="62">
                  <c:v>1.7949999999999999</c:v>
                </c:pt>
                <c:pt idx="63">
                  <c:v>1.821</c:v>
                </c:pt>
                <c:pt idx="67">
                  <c:v>1.78</c:v>
                </c:pt>
                <c:pt idx="68">
                  <c:v>1.85</c:v>
                </c:pt>
                <c:pt idx="69">
                  <c:v>1.881</c:v>
                </c:pt>
                <c:pt idx="70">
                  <c:v>1.8939999999999999</c:v>
                </c:pt>
                <c:pt idx="74">
                  <c:v>0.51</c:v>
                </c:pt>
                <c:pt idx="75">
                  <c:v>1.88</c:v>
                </c:pt>
                <c:pt idx="76">
                  <c:v>1.8919999999999999</c:v>
                </c:pt>
                <c:pt idx="77">
                  <c:v>1.8979999999999999</c:v>
                </c:pt>
                <c:pt idx="78">
                  <c:v>1.909</c:v>
                </c:pt>
                <c:pt idx="82">
                  <c:v>1.827</c:v>
                </c:pt>
                <c:pt idx="83">
                  <c:v>1.8260000000000001</c:v>
                </c:pt>
                <c:pt idx="84">
                  <c:v>1.8420000000000001</c:v>
                </c:pt>
                <c:pt idx="85">
                  <c:v>1.8440000000000001</c:v>
                </c:pt>
                <c:pt idx="86">
                  <c:v>1.861</c:v>
                </c:pt>
                <c:pt idx="90">
                  <c:v>1.8360000000000001</c:v>
                </c:pt>
                <c:pt idx="91">
                  <c:v>1.843</c:v>
                </c:pt>
                <c:pt idx="92">
                  <c:v>1.8029999999999999</c:v>
                </c:pt>
                <c:pt idx="93">
                  <c:v>1.8080000000000001</c:v>
                </c:pt>
                <c:pt idx="94">
                  <c:v>1.756</c:v>
                </c:pt>
                <c:pt idx="98">
                  <c:v>2.085</c:v>
                </c:pt>
                <c:pt idx="99">
                  <c:v>1.8740000000000001</c:v>
                </c:pt>
                <c:pt idx="100">
                  <c:v>1.8560000000000001</c:v>
                </c:pt>
                <c:pt idx="101">
                  <c:v>1.8580000000000001</c:v>
                </c:pt>
                <c:pt idx="105">
                  <c:v>1.792</c:v>
                </c:pt>
                <c:pt idx="106">
                  <c:v>1.7969999999999999</c:v>
                </c:pt>
                <c:pt idx="107">
                  <c:v>1.821</c:v>
                </c:pt>
                <c:pt idx="111">
                  <c:v>1.7929999999999999</c:v>
                </c:pt>
                <c:pt idx="112">
                  <c:v>1.79</c:v>
                </c:pt>
                <c:pt idx="113">
                  <c:v>1.8069999999999999</c:v>
                </c:pt>
                <c:pt idx="114">
                  <c:v>1.7050000000000001</c:v>
                </c:pt>
                <c:pt idx="118">
                  <c:v>0.878</c:v>
                </c:pt>
                <c:pt idx="122">
                  <c:v>1.667</c:v>
                </c:pt>
                <c:pt idx="123">
                  <c:v>1.7490000000000001</c:v>
                </c:pt>
                <c:pt idx="124">
                  <c:v>1.7969999999999999</c:v>
                </c:pt>
                <c:pt idx="128">
                  <c:v>1.7709999999999999</c:v>
                </c:pt>
                <c:pt idx="129">
                  <c:v>1.7849999999999999</c:v>
                </c:pt>
                <c:pt idx="130">
                  <c:v>1.8029999999999999</c:v>
                </c:pt>
                <c:pt idx="134">
                  <c:v>1.875</c:v>
                </c:pt>
                <c:pt idx="138">
                  <c:v>1.772</c:v>
                </c:pt>
                <c:pt idx="139">
                  <c:v>1.7949999999999999</c:v>
                </c:pt>
                <c:pt idx="141">
                  <c:v>1.772</c:v>
                </c:pt>
                <c:pt idx="142">
                  <c:v>1.7949999999999999</c:v>
                </c:pt>
                <c:pt idx="143">
                  <c:v>1.7509999999999999</c:v>
                </c:pt>
                <c:pt idx="147">
                  <c:v>1.8089999999999999</c:v>
                </c:pt>
                <c:pt idx="151">
                  <c:v>1.9350000000000001</c:v>
                </c:pt>
                <c:pt idx="152">
                  <c:v>1.7729999999999999</c:v>
                </c:pt>
                <c:pt idx="153">
                  <c:v>1.6419999999999999</c:v>
                </c:pt>
                <c:pt idx="157">
                  <c:v>1.673</c:v>
                </c:pt>
                <c:pt idx="158">
                  <c:v>1.79</c:v>
                </c:pt>
                <c:pt idx="159">
                  <c:v>1.8140000000000001</c:v>
                </c:pt>
                <c:pt idx="160">
                  <c:v>1.8169999999999999</c:v>
                </c:pt>
                <c:pt idx="161">
                  <c:v>1.788</c:v>
                </c:pt>
                <c:pt idx="162">
                  <c:v>1.7150000000000001</c:v>
                </c:pt>
                <c:pt idx="166">
                  <c:v>1.73</c:v>
                </c:pt>
                <c:pt idx="167">
                  <c:v>1.8720000000000001</c:v>
                </c:pt>
                <c:pt idx="168">
                  <c:v>1.885</c:v>
                </c:pt>
                <c:pt idx="172">
                  <c:v>1.9710000000000001</c:v>
                </c:pt>
                <c:pt idx="173">
                  <c:v>1.8620000000000001</c:v>
                </c:pt>
                <c:pt idx="174">
                  <c:v>1.851</c:v>
                </c:pt>
                <c:pt idx="178">
                  <c:v>1.82</c:v>
                </c:pt>
                <c:pt idx="179">
                  <c:v>1.831</c:v>
                </c:pt>
                <c:pt idx="180">
                  <c:v>1.8360000000000001</c:v>
                </c:pt>
                <c:pt idx="181">
                  <c:v>1.8440000000000001</c:v>
                </c:pt>
                <c:pt idx="185">
                  <c:v>1.8</c:v>
                </c:pt>
                <c:pt idx="186">
                  <c:v>1.8129999999999999</c:v>
                </c:pt>
                <c:pt idx="187">
                  <c:v>1.835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7C-471F-8BDA-850DFFE22B42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All!$AF$6:$AF$197</c:f>
              <c:numCache>
                <c:formatCode>General</c:formatCode>
                <c:ptCount val="192"/>
                <c:pt idx="0">
                  <c:v>0.36</c:v>
                </c:pt>
                <c:pt idx="1">
                  <c:v>1.865</c:v>
                </c:pt>
                <c:pt idx="2">
                  <c:v>1.919</c:v>
                </c:pt>
                <c:pt idx="3">
                  <c:v>1.972</c:v>
                </c:pt>
                <c:pt idx="7">
                  <c:v>1.6679999999999999</c:v>
                </c:pt>
                <c:pt idx="8">
                  <c:v>1.786</c:v>
                </c:pt>
                <c:pt idx="9">
                  <c:v>1.829</c:v>
                </c:pt>
                <c:pt idx="10">
                  <c:v>1.849</c:v>
                </c:pt>
                <c:pt idx="11">
                  <c:v>1.8160000000000001</c:v>
                </c:pt>
                <c:pt idx="12">
                  <c:v>1.83</c:v>
                </c:pt>
                <c:pt idx="13">
                  <c:v>1.8440000000000001</c:v>
                </c:pt>
                <c:pt idx="17">
                  <c:v>1.613</c:v>
                </c:pt>
                <c:pt idx="18">
                  <c:v>1.6859999999999999</c:v>
                </c:pt>
                <c:pt idx="19">
                  <c:v>1.784</c:v>
                </c:pt>
                <c:pt idx="20">
                  <c:v>1.804</c:v>
                </c:pt>
                <c:pt idx="21">
                  <c:v>1.796</c:v>
                </c:pt>
                <c:pt idx="22">
                  <c:v>1.8169999999999999</c:v>
                </c:pt>
                <c:pt idx="26">
                  <c:v>1.6890000000000001</c:v>
                </c:pt>
                <c:pt idx="27">
                  <c:v>1.7509999999999999</c:v>
                </c:pt>
                <c:pt idx="28">
                  <c:v>1.7929999999999999</c:v>
                </c:pt>
                <c:pt idx="29">
                  <c:v>1.8120000000000001</c:v>
                </c:pt>
                <c:pt idx="30">
                  <c:v>1.8240000000000001</c:v>
                </c:pt>
                <c:pt idx="31">
                  <c:v>1.8129999999999999</c:v>
                </c:pt>
                <c:pt idx="35">
                  <c:v>1.6830000000000001</c:v>
                </c:pt>
                <c:pt idx="36">
                  <c:v>1.704</c:v>
                </c:pt>
                <c:pt idx="37">
                  <c:v>1.744</c:v>
                </c:pt>
                <c:pt idx="38">
                  <c:v>1.5680000000000001</c:v>
                </c:pt>
                <c:pt idx="42">
                  <c:v>1.5049999999999999</c:v>
                </c:pt>
                <c:pt idx="43">
                  <c:v>1.413</c:v>
                </c:pt>
                <c:pt idx="44">
                  <c:v>1.6279999999999999</c:v>
                </c:pt>
                <c:pt idx="45">
                  <c:v>1.7509999999999999</c:v>
                </c:pt>
                <c:pt idx="46">
                  <c:v>1.79</c:v>
                </c:pt>
                <c:pt idx="50">
                  <c:v>1.577</c:v>
                </c:pt>
                <c:pt idx="51">
                  <c:v>1.7190000000000001</c:v>
                </c:pt>
                <c:pt idx="52">
                  <c:v>1.5069999999999999</c:v>
                </c:pt>
                <c:pt idx="53">
                  <c:v>1.6679999999999999</c:v>
                </c:pt>
                <c:pt idx="54">
                  <c:v>1.7969999999999999</c:v>
                </c:pt>
                <c:pt idx="55">
                  <c:v>1.7749999999999999</c:v>
                </c:pt>
                <c:pt idx="59">
                  <c:v>1.72</c:v>
                </c:pt>
                <c:pt idx="60">
                  <c:v>1.6639999999999999</c:v>
                </c:pt>
                <c:pt idx="61">
                  <c:v>1.7470000000000001</c:v>
                </c:pt>
                <c:pt idx="62">
                  <c:v>1.827</c:v>
                </c:pt>
                <c:pt idx="63">
                  <c:v>1.865</c:v>
                </c:pt>
                <c:pt idx="67">
                  <c:v>1.5680000000000001</c:v>
                </c:pt>
                <c:pt idx="68">
                  <c:v>1.744</c:v>
                </c:pt>
                <c:pt idx="69">
                  <c:v>1.8380000000000001</c:v>
                </c:pt>
                <c:pt idx="70">
                  <c:v>1.8740000000000001</c:v>
                </c:pt>
                <c:pt idx="74">
                  <c:v>0.45500000000000002</c:v>
                </c:pt>
                <c:pt idx="75">
                  <c:v>1.7869999999999999</c:v>
                </c:pt>
                <c:pt idx="76">
                  <c:v>1.83</c:v>
                </c:pt>
                <c:pt idx="77">
                  <c:v>1.8560000000000001</c:v>
                </c:pt>
                <c:pt idx="78">
                  <c:v>1.8839999999999999</c:v>
                </c:pt>
                <c:pt idx="82">
                  <c:v>1.782</c:v>
                </c:pt>
                <c:pt idx="83">
                  <c:v>1.8149999999999999</c:v>
                </c:pt>
                <c:pt idx="84">
                  <c:v>1.851</c:v>
                </c:pt>
                <c:pt idx="85">
                  <c:v>1.8580000000000001</c:v>
                </c:pt>
                <c:pt idx="86">
                  <c:v>1.88</c:v>
                </c:pt>
                <c:pt idx="90">
                  <c:v>1.8049999999999999</c:v>
                </c:pt>
                <c:pt idx="91">
                  <c:v>1.843</c:v>
                </c:pt>
                <c:pt idx="92">
                  <c:v>1.8069999999999999</c:v>
                </c:pt>
                <c:pt idx="93">
                  <c:v>1.819</c:v>
                </c:pt>
                <c:pt idx="94">
                  <c:v>1.738</c:v>
                </c:pt>
                <c:pt idx="98">
                  <c:v>1.992</c:v>
                </c:pt>
                <c:pt idx="99">
                  <c:v>1.8460000000000001</c:v>
                </c:pt>
                <c:pt idx="100">
                  <c:v>1.877</c:v>
                </c:pt>
                <c:pt idx="101">
                  <c:v>1.889</c:v>
                </c:pt>
                <c:pt idx="105">
                  <c:v>1.7529999999999999</c:v>
                </c:pt>
                <c:pt idx="106">
                  <c:v>1.804</c:v>
                </c:pt>
                <c:pt idx="107">
                  <c:v>1.8440000000000001</c:v>
                </c:pt>
                <c:pt idx="111">
                  <c:v>1.7529999999999999</c:v>
                </c:pt>
                <c:pt idx="112">
                  <c:v>1.788</c:v>
                </c:pt>
                <c:pt idx="113">
                  <c:v>1.8129999999999999</c:v>
                </c:pt>
                <c:pt idx="114">
                  <c:v>1.6379999999999999</c:v>
                </c:pt>
                <c:pt idx="118">
                  <c:v>0.74399999999999999</c:v>
                </c:pt>
                <c:pt idx="122">
                  <c:v>1.5269999999999999</c:v>
                </c:pt>
                <c:pt idx="123">
                  <c:v>1.718</c:v>
                </c:pt>
                <c:pt idx="124">
                  <c:v>1.804</c:v>
                </c:pt>
                <c:pt idx="128">
                  <c:v>1.7709999999999999</c:v>
                </c:pt>
                <c:pt idx="129">
                  <c:v>1.82</c:v>
                </c:pt>
                <c:pt idx="130">
                  <c:v>1.8460000000000001</c:v>
                </c:pt>
                <c:pt idx="134">
                  <c:v>1.8009999999999999</c:v>
                </c:pt>
                <c:pt idx="138">
                  <c:v>1.7430000000000001</c:v>
                </c:pt>
                <c:pt idx="139">
                  <c:v>1.845</c:v>
                </c:pt>
                <c:pt idx="141">
                  <c:v>1.7430000000000001</c:v>
                </c:pt>
                <c:pt idx="142">
                  <c:v>1.845</c:v>
                </c:pt>
                <c:pt idx="143">
                  <c:v>1.6279999999999999</c:v>
                </c:pt>
                <c:pt idx="147">
                  <c:v>1.7270000000000001</c:v>
                </c:pt>
                <c:pt idx="151">
                  <c:v>1.722</c:v>
                </c:pt>
                <c:pt idx="152">
                  <c:v>1.6910000000000001</c:v>
                </c:pt>
                <c:pt idx="153">
                  <c:v>1.5429999999999999</c:v>
                </c:pt>
                <c:pt idx="157">
                  <c:v>1.51</c:v>
                </c:pt>
                <c:pt idx="158">
                  <c:v>1.7629999999999999</c:v>
                </c:pt>
                <c:pt idx="159">
                  <c:v>1.841</c:v>
                </c:pt>
                <c:pt idx="160">
                  <c:v>1.881</c:v>
                </c:pt>
                <c:pt idx="161">
                  <c:v>1.8640000000000001</c:v>
                </c:pt>
                <c:pt idx="162">
                  <c:v>1.7490000000000001</c:v>
                </c:pt>
                <c:pt idx="166">
                  <c:v>1.5309999999999999</c:v>
                </c:pt>
                <c:pt idx="167">
                  <c:v>1.8180000000000001</c:v>
                </c:pt>
                <c:pt idx="168">
                  <c:v>1.871</c:v>
                </c:pt>
                <c:pt idx="172">
                  <c:v>1.7909999999999999</c:v>
                </c:pt>
                <c:pt idx="173">
                  <c:v>1.8420000000000001</c:v>
                </c:pt>
                <c:pt idx="174">
                  <c:v>1.863</c:v>
                </c:pt>
                <c:pt idx="178">
                  <c:v>1.8009999999999999</c:v>
                </c:pt>
                <c:pt idx="179">
                  <c:v>1.85</c:v>
                </c:pt>
                <c:pt idx="180">
                  <c:v>1.887</c:v>
                </c:pt>
                <c:pt idx="181">
                  <c:v>1.885</c:v>
                </c:pt>
                <c:pt idx="185">
                  <c:v>1.74</c:v>
                </c:pt>
                <c:pt idx="186">
                  <c:v>1.821</c:v>
                </c:pt>
                <c:pt idx="187">
                  <c:v>1.857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7C-471F-8BDA-850DFFE22B42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All!$AG$6:$AG$197</c:f>
              <c:numCache>
                <c:formatCode>General</c:formatCode>
                <c:ptCount val="192"/>
                <c:pt idx="0">
                  <c:v>0.372</c:v>
                </c:pt>
                <c:pt idx="1">
                  <c:v>1.9419999999999999</c:v>
                </c:pt>
                <c:pt idx="2">
                  <c:v>1.994</c:v>
                </c:pt>
                <c:pt idx="3">
                  <c:v>2.048</c:v>
                </c:pt>
                <c:pt idx="7">
                  <c:v>1.696</c:v>
                </c:pt>
                <c:pt idx="8">
                  <c:v>1.8069999999999999</c:v>
                </c:pt>
                <c:pt idx="9">
                  <c:v>1.847</c:v>
                </c:pt>
                <c:pt idx="10">
                  <c:v>1.8660000000000001</c:v>
                </c:pt>
                <c:pt idx="11">
                  <c:v>1.843</c:v>
                </c:pt>
                <c:pt idx="12">
                  <c:v>1.853</c:v>
                </c:pt>
                <c:pt idx="13">
                  <c:v>1.8640000000000001</c:v>
                </c:pt>
                <c:pt idx="17">
                  <c:v>1.6559999999999999</c:v>
                </c:pt>
                <c:pt idx="18">
                  <c:v>1.7230000000000001</c:v>
                </c:pt>
                <c:pt idx="19">
                  <c:v>1.81</c:v>
                </c:pt>
                <c:pt idx="20">
                  <c:v>1.8360000000000001</c:v>
                </c:pt>
                <c:pt idx="21">
                  <c:v>1.8280000000000001</c:v>
                </c:pt>
                <c:pt idx="22">
                  <c:v>1.8420000000000001</c:v>
                </c:pt>
                <c:pt idx="26">
                  <c:v>1.7230000000000001</c:v>
                </c:pt>
                <c:pt idx="27">
                  <c:v>1.7829999999999999</c:v>
                </c:pt>
                <c:pt idx="28">
                  <c:v>1.8220000000000001</c:v>
                </c:pt>
                <c:pt idx="29">
                  <c:v>1.8460000000000001</c:v>
                </c:pt>
                <c:pt idx="30">
                  <c:v>1.855</c:v>
                </c:pt>
                <c:pt idx="31">
                  <c:v>1.8480000000000001</c:v>
                </c:pt>
                <c:pt idx="35">
                  <c:v>1.7310000000000001</c:v>
                </c:pt>
                <c:pt idx="36">
                  <c:v>1.736</c:v>
                </c:pt>
                <c:pt idx="37">
                  <c:v>1.776</c:v>
                </c:pt>
                <c:pt idx="38">
                  <c:v>1.623</c:v>
                </c:pt>
                <c:pt idx="42">
                  <c:v>1.56</c:v>
                </c:pt>
                <c:pt idx="43">
                  <c:v>1.466</c:v>
                </c:pt>
                <c:pt idx="44">
                  <c:v>1.661</c:v>
                </c:pt>
                <c:pt idx="45">
                  <c:v>1.7709999999999999</c:v>
                </c:pt>
                <c:pt idx="46">
                  <c:v>1.8109999999999999</c:v>
                </c:pt>
                <c:pt idx="50">
                  <c:v>1.6</c:v>
                </c:pt>
                <c:pt idx="51">
                  <c:v>1.772</c:v>
                </c:pt>
                <c:pt idx="52">
                  <c:v>1.5760000000000001</c:v>
                </c:pt>
                <c:pt idx="53">
                  <c:v>1.7150000000000001</c:v>
                </c:pt>
                <c:pt idx="54">
                  <c:v>1.839</c:v>
                </c:pt>
                <c:pt idx="55">
                  <c:v>1.827</c:v>
                </c:pt>
                <c:pt idx="59">
                  <c:v>1.788</c:v>
                </c:pt>
                <c:pt idx="60">
                  <c:v>1.7250000000000001</c:v>
                </c:pt>
                <c:pt idx="61">
                  <c:v>1.7929999999999999</c:v>
                </c:pt>
                <c:pt idx="62">
                  <c:v>1.867</c:v>
                </c:pt>
                <c:pt idx="63">
                  <c:v>1.9039999999999999</c:v>
                </c:pt>
                <c:pt idx="67">
                  <c:v>1.641</c:v>
                </c:pt>
                <c:pt idx="68">
                  <c:v>1.796</c:v>
                </c:pt>
                <c:pt idx="69">
                  <c:v>1.883</c:v>
                </c:pt>
                <c:pt idx="70">
                  <c:v>1.919</c:v>
                </c:pt>
                <c:pt idx="74">
                  <c:v>0.504</c:v>
                </c:pt>
                <c:pt idx="75">
                  <c:v>1.857</c:v>
                </c:pt>
                <c:pt idx="76">
                  <c:v>1.8939999999999999</c:v>
                </c:pt>
                <c:pt idx="77">
                  <c:v>1.917</c:v>
                </c:pt>
                <c:pt idx="78">
                  <c:v>1.9430000000000001</c:v>
                </c:pt>
                <c:pt idx="82">
                  <c:v>1.8129999999999999</c:v>
                </c:pt>
                <c:pt idx="83">
                  <c:v>1.8420000000000001</c:v>
                </c:pt>
                <c:pt idx="84">
                  <c:v>1.8779999999999999</c:v>
                </c:pt>
                <c:pt idx="85">
                  <c:v>1.8779999999999999</c:v>
                </c:pt>
                <c:pt idx="86">
                  <c:v>1.9019999999999999</c:v>
                </c:pt>
                <c:pt idx="90">
                  <c:v>1.831</c:v>
                </c:pt>
                <c:pt idx="91">
                  <c:v>1.8580000000000001</c:v>
                </c:pt>
                <c:pt idx="92">
                  <c:v>1.821</c:v>
                </c:pt>
                <c:pt idx="93">
                  <c:v>1.8320000000000001</c:v>
                </c:pt>
                <c:pt idx="94">
                  <c:v>1.754</c:v>
                </c:pt>
                <c:pt idx="98">
                  <c:v>2.0659999999999998</c:v>
                </c:pt>
                <c:pt idx="99">
                  <c:v>1.9159999999999999</c:v>
                </c:pt>
                <c:pt idx="100">
                  <c:v>1.944</c:v>
                </c:pt>
                <c:pt idx="101">
                  <c:v>1.9650000000000001</c:v>
                </c:pt>
                <c:pt idx="105">
                  <c:v>1.786</c:v>
                </c:pt>
                <c:pt idx="106">
                  <c:v>1.8149999999999999</c:v>
                </c:pt>
                <c:pt idx="107">
                  <c:v>1.857</c:v>
                </c:pt>
                <c:pt idx="111">
                  <c:v>1.7789999999999999</c:v>
                </c:pt>
                <c:pt idx="112">
                  <c:v>1.806</c:v>
                </c:pt>
                <c:pt idx="113">
                  <c:v>1.8240000000000001</c:v>
                </c:pt>
                <c:pt idx="114">
                  <c:v>1.67</c:v>
                </c:pt>
                <c:pt idx="118">
                  <c:v>0.752</c:v>
                </c:pt>
                <c:pt idx="122">
                  <c:v>1.546</c:v>
                </c:pt>
                <c:pt idx="123">
                  <c:v>1.706</c:v>
                </c:pt>
                <c:pt idx="124">
                  <c:v>1.7989999999999999</c:v>
                </c:pt>
                <c:pt idx="128">
                  <c:v>1.77</c:v>
                </c:pt>
                <c:pt idx="129">
                  <c:v>1.8120000000000001</c:v>
                </c:pt>
                <c:pt idx="130">
                  <c:v>1.839</c:v>
                </c:pt>
                <c:pt idx="134">
                  <c:v>1.82</c:v>
                </c:pt>
                <c:pt idx="138">
                  <c:v>1.7509999999999999</c:v>
                </c:pt>
                <c:pt idx="139">
                  <c:v>1.8340000000000001</c:v>
                </c:pt>
                <c:pt idx="141">
                  <c:v>1.7509999999999999</c:v>
                </c:pt>
                <c:pt idx="142">
                  <c:v>1.8340000000000001</c:v>
                </c:pt>
                <c:pt idx="143">
                  <c:v>1.667</c:v>
                </c:pt>
                <c:pt idx="147">
                  <c:v>1.7330000000000001</c:v>
                </c:pt>
                <c:pt idx="151">
                  <c:v>2.2349999999999999</c:v>
                </c:pt>
                <c:pt idx="152">
                  <c:v>1.7310000000000001</c:v>
                </c:pt>
                <c:pt idx="153">
                  <c:v>1.591</c:v>
                </c:pt>
                <c:pt idx="157">
                  <c:v>1.5329999999999999</c:v>
                </c:pt>
                <c:pt idx="158">
                  <c:v>1.756</c:v>
                </c:pt>
                <c:pt idx="159">
                  <c:v>1.8280000000000001</c:v>
                </c:pt>
                <c:pt idx="160">
                  <c:v>1.8660000000000001</c:v>
                </c:pt>
                <c:pt idx="161">
                  <c:v>1.843</c:v>
                </c:pt>
                <c:pt idx="162">
                  <c:v>1.742</c:v>
                </c:pt>
                <c:pt idx="166">
                  <c:v>1.5669999999999999</c:v>
                </c:pt>
                <c:pt idx="167">
                  <c:v>1.847</c:v>
                </c:pt>
                <c:pt idx="168">
                  <c:v>1.899</c:v>
                </c:pt>
                <c:pt idx="172">
                  <c:v>1.798</c:v>
                </c:pt>
                <c:pt idx="173">
                  <c:v>1.845</c:v>
                </c:pt>
                <c:pt idx="174">
                  <c:v>1.871</c:v>
                </c:pt>
                <c:pt idx="178">
                  <c:v>1.8149999999999999</c:v>
                </c:pt>
                <c:pt idx="179">
                  <c:v>1.8580000000000001</c:v>
                </c:pt>
                <c:pt idx="180">
                  <c:v>1.8879999999999999</c:v>
                </c:pt>
                <c:pt idx="181">
                  <c:v>1.909</c:v>
                </c:pt>
                <c:pt idx="185">
                  <c:v>1.772</c:v>
                </c:pt>
                <c:pt idx="186">
                  <c:v>1.8440000000000001</c:v>
                </c:pt>
                <c:pt idx="187">
                  <c:v>1.885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7C-471F-8BDA-850DFFE22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6304"/>
        <c:axId val="961872976"/>
      </c:scatterChart>
      <c:valAx>
        <c:axId val="96187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2976"/>
        <c:crosses val="autoZero"/>
        <c:crossBetween val="midCat"/>
        <c:majorUnit val="20"/>
        <c:minorUnit val="5"/>
      </c:valAx>
      <c:valAx>
        <c:axId val="961872976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All!$AH$6:$AH$197</c:f>
              <c:numCache>
                <c:formatCode>General</c:formatCode>
                <c:ptCount val="192"/>
                <c:pt idx="0">
                  <c:v>-17.22</c:v>
                </c:pt>
                <c:pt idx="1">
                  <c:v>80.78</c:v>
                </c:pt>
                <c:pt idx="2">
                  <c:v>80.92</c:v>
                </c:pt>
                <c:pt idx="3">
                  <c:v>83.56</c:v>
                </c:pt>
                <c:pt idx="7">
                  <c:v>65.400000000000006</c:v>
                </c:pt>
                <c:pt idx="8">
                  <c:v>81.290000000000006</c:v>
                </c:pt>
                <c:pt idx="9">
                  <c:v>84.24</c:v>
                </c:pt>
                <c:pt idx="10">
                  <c:v>84.95</c:v>
                </c:pt>
                <c:pt idx="11">
                  <c:v>80.06</c:v>
                </c:pt>
                <c:pt idx="12">
                  <c:v>84.22</c:v>
                </c:pt>
                <c:pt idx="13">
                  <c:v>84.81</c:v>
                </c:pt>
                <c:pt idx="17">
                  <c:v>59.88</c:v>
                </c:pt>
                <c:pt idx="18">
                  <c:v>73.87</c:v>
                </c:pt>
                <c:pt idx="19">
                  <c:v>83.32</c:v>
                </c:pt>
                <c:pt idx="20">
                  <c:v>85.22</c:v>
                </c:pt>
                <c:pt idx="21">
                  <c:v>84.45</c:v>
                </c:pt>
                <c:pt idx="22">
                  <c:v>82.96</c:v>
                </c:pt>
                <c:pt idx="26">
                  <c:v>67.430000000000007</c:v>
                </c:pt>
                <c:pt idx="27">
                  <c:v>77.86</c:v>
                </c:pt>
                <c:pt idx="28">
                  <c:v>83.31</c:v>
                </c:pt>
                <c:pt idx="29">
                  <c:v>83.31</c:v>
                </c:pt>
                <c:pt idx="30">
                  <c:v>84.24</c:v>
                </c:pt>
                <c:pt idx="31">
                  <c:v>81.38</c:v>
                </c:pt>
                <c:pt idx="35">
                  <c:v>68.14</c:v>
                </c:pt>
                <c:pt idx="36">
                  <c:v>77.489999999999995</c:v>
                </c:pt>
                <c:pt idx="37">
                  <c:v>80.69</c:v>
                </c:pt>
                <c:pt idx="38">
                  <c:v>62.66</c:v>
                </c:pt>
                <c:pt idx="42">
                  <c:v>61.46</c:v>
                </c:pt>
                <c:pt idx="43">
                  <c:v>50.87</c:v>
                </c:pt>
                <c:pt idx="44">
                  <c:v>73.180000000000007</c:v>
                </c:pt>
                <c:pt idx="45">
                  <c:v>81.59</c:v>
                </c:pt>
                <c:pt idx="46">
                  <c:v>83.6</c:v>
                </c:pt>
                <c:pt idx="50">
                  <c:v>-15.46</c:v>
                </c:pt>
                <c:pt idx="51">
                  <c:v>73.98</c:v>
                </c:pt>
                <c:pt idx="52">
                  <c:v>48.57</c:v>
                </c:pt>
                <c:pt idx="53">
                  <c:v>72.849999999999994</c:v>
                </c:pt>
                <c:pt idx="54">
                  <c:v>83.15</c:v>
                </c:pt>
                <c:pt idx="55">
                  <c:v>77.36</c:v>
                </c:pt>
                <c:pt idx="59">
                  <c:v>73.650000000000006</c:v>
                </c:pt>
                <c:pt idx="60">
                  <c:v>66.099999999999994</c:v>
                </c:pt>
                <c:pt idx="61">
                  <c:v>75.7</c:v>
                </c:pt>
                <c:pt idx="62">
                  <c:v>81.41</c:v>
                </c:pt>
                <c:pt idx="63">
                  <c:v>82.79</c:v>
                </c:pt>
                <c:pt idx="67">
                  <c:v>59.98</c:v>
                </c:pt>
                <c:pt idx="68">
                  <c:v>77.069999999999993</c:v>
                </c:pt>
                <c:pt idx="69">
                  <c:v>82.91</c:v>
                </c:pt>
                <c:pt idx="70">
                  <c:v>82.69</c:v>
                </c:pt>
                <c:pt idx="74">
                  <c:v>-9.11</c:v>
                </c:pt>
                <c:pt idx="75">
                  <c:v>73.91</c:v>
                </c:pt>
                <c:pt idx="76">
                  <c:v>76.77</c:v>
                </c:pt>
                <c:pt idx="77">
                  <c:v>77.77</c:v>
                </c:pt>
                <c:pt idx="78">
                  <c:v>79</c:v>
                </c:pt>
                <c:pt idx="82">
                  <c:v>68.37</c:v>
                </c:pt>
                <c:pt idx="83">
                  <c:v>75.290000000000006</c:v>
                </c:pt>
                <c:pt idx="84">
                  <c:v>78.959999999999994</c:v>
                </c:pt>
                <c:pt idx="85">
                  <c:v>78.61</c:v>
                </c:pt>
                <c:pt idx="86">
                  <c:v>81.040000000000006</c:v>
                </c:pt>
                <c:pt idx="90">
                  <c:v>70.37</c:v>
                </c:pt>
                <c:pt idx="91">
                  <c:v>75.8</c:v>
                </c:pt>
                <c:pt idx="92">
                  <c:v>68.77</c:v>
                </c:pt>
                <c:pt idx="93">
                  <c:v>71.59</c:v>
                </c:pt>
                <c:pt idx="94">
                  <c:v>61.14</c:v>
                </c:pt>
                <c:pt idx="98">
                  <c:v>76.36</c:v>
                </c:pt>
                <c:pt idx="99">
                  <c:v>75.739999999999995</c:v>
                </c:pt>
                <c:pt idx="100">
                  <c:v>75.88</c:v>
                </c:pt>
                <c:pt idx="101">
                  <c:v>76.56</c:v>
                </c:pt>
                <c:pt idx="105">
                  <c:v>66.75</c:v>
                </c:pt>
                <c:pt idx="106">
                  <c:v>75.2</c:v>
                </c:pt>
                <c:pt idx="107">
                  <c:v>77.430000000000007</c:v>
                </c:pt>
                <c:pt idx="111">
                  <c:v>67.12</c:v>
                </c:pt>
                <c:pt idx="112">
                  <c:v>75.03</c:v>
                </c:pt>
                <c:pt idx="113">
                  <c:v>77.73</c:v>
                </c:pt>
                <c:pt idx="114">
                  <c:v>60.42</c:v>
                </c:pt>
                <c:pt idx="118">
                  <c:v>10.41</c:v>
                </c:pt>
                <c:pt idx="122">
                  <c:v>57.55</c:v>
                </c:pt>
                <c:pt idx="123">
                  <c:v>74.319999999999993</c:v>
                </c:pt>
                <c:pt idx="124">
                  <c:v>78.2</c:v>
                </c:pt>
                <c:pt idx="128">
                  <c:v>68.03</c:v>
                </c:pt>
                <c:pt idx="129">
                  <c:v>75.650000000000006</c:v>
                </c:pt>
                <c:pt idx="130">
                  <c:v>76.819999999999993</c:v>
                </c:pt>
                <c:pt idx="134">
                  <c:v>75.77</c:v>
                </c:pt>
                <c:pt idx="138">
                  <c:v>67.12</c:v>
                </c:pt>
                <c:pt idx="139">
                  <c:v>75.97</c:v>
                </c:pt>
                <c:pt idx="141">
                  <c:v>67.12</c:v>
                </c:pt>
                <c:pt idx="142">
                  <c:v>75.97</c:v>
                </c:pt>
                <c:pt idx="143">
                  <c:v>58.53</c:v>
                </c:pt>
                <c:pt idx="147">
                  <c:v>67.599999999999994</c:v>
                </c:pt>
                <c:pt idx="151">
                  <c:v>67.28</c:v>
                </c:pt>
                <c:pt idx="152">
                  <c:v>74.89</c:v>
                </c:pt>
                <c:pt idx="153">
                  <c:v>52.22</c:v>
                </c:pt>
                <c:pt idx="157">
                  <c:v>56.31</c:v>
                </c:pt>
                <c:pt idx="158">
                  <c:v>76</c:v>
                </c:pt>
                <c:pt idx="159">
                  <c:v>81.78</c:v>
                </c:pt>
                <c:pt idx="160">
                  <c:v>82.15</c:v>
                </c:pt>
                <c:pt idx="161">
                  <c:v>77.319999999999993</c:v>
                </c:pt>
                <c:pt idx="162">
                  <c:v>65.47</c:v>
                </c:pt>
                <c:pt idx="166">
                  <c:v>51.65</c:v>
                </c:pt>
                <c:pt idx="167">
                  <c:v>75.39</c:v>
                </c:pt>
                <c:pt idx="168">
                  <c:v>76.92</c:v>
                </c:pt>
                <c:pt idx="172">
                  <c:v>72.64</c:v>
                </c:pt>
                <c:pt idx="173">
                  <c:v>73.98</c:v>
                </c:pt>
                <c:pt idx="174">
                  <c:v>73.010000000000005</c:v>
                </c:pt>
                <c:pt idx="178">
                  <c:v>64.33</c:v>
                </c:pt>
                <c:pt idx="179">
                  <c:v>70.599999999999994</c:v>
                </c:pt>
                <c:pt idx="180">
                  <c:v>72.63</c:v>
                </c:pt>
                <c:pt idx="181">
                  <c:v>72.900000000000006</c:v>
                </c:pt>
                <c:pt idx="185">
                  <c:v>62.16</c:v>
                </c:pt>
                <c:pt idx="186">
                  <c:v>70.38</c:v>
                </c:pt>
                <c:pt idx="187">
                  <c:v>72.69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7B-4DE5-A541-73524EB331A7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All!$AI$6:$AI$197</c:f>
              <c:numCache>
                <c:formatCode>General</c:formatCode>
                <c:ptCount val="192"/>
                <c:pt idx="0">
                  <c:v>-17.77</c:v>
                </c:pt>
                <c:pt idx="1">
                  <c:v>77.069999999999993</c:v>
                </c:pt>
                <c:pt idx="2">
                  <c:v>76.02</c:v>
                </c:pt>
                <c:pt idx="3">
                  <c:v>79.23</c:v>
                </c:pt>
                <c:pt idx="7">
                  <c:v>61.19</c:v>
                </c:pt>
                <c:pt idx="8">
                  <c:v>76.42</c:v>
                </c:pt>
                <c:pt idx="9">
                  <c:v>78.989999999999995</c:v>
                </c:pt>
                <c:pt idx="10">
                  <c:v>80.819999999999993</c:v>
                </c:pt>
                <c:pt idx="11">
                  <c:v>76.86</c:v>
                </c:pt>
                <c:pt idx="12">
                  <c:v>79.510000000000005</c:v>
                </c:pt>
                <c:pt idx="13">
                  <c:v>80.13</c:v>
                </c:pt>
                <c:pt idx="17">
                  <c:v>56.87</c:v>
                </c:pt>
                <c:pt idx="18">
                  <c:v>70.88</c:v>
                </c:pt>
                <c:pt idx="19">
                  <c:v>80.39</c:v>
                </c:pt>
                <c:pt idx="20">
                  <c:v>81.7</c:v>
                </c:pt>
                <c:pt idx="21">
                  <c:v>80.900000000000006</c:v>
                </c:pt>
                <c:pt idx="22">
                  <c:v>80.94</c:v>
                </c:pt>
                <c:pt idx="26">
                  <c:v>66.62</c:v>
                </c:pt>
                <c:pt idx="27">
                  <c:v>76.239999999999995</c:v>
                </c:pt>
                <c:pt idx="28">
                  <c:v>81.069999999999993</c:v>
                </c:pt>
                <c:pt idx="29">
                  <c:v>80.459999999999994</c:v>
                </c:pt>
                <c:pt idx="30">
                  <c:v>80.02</c:v>
                </c:pt>
                <c:pt idx="31">
                  <c:v>78.959999999999994</c:v>
                </c:pt>
                <c:pt idx="35">
                  <c:v>66.23</c:v>
                </c:pt>
                <c:pt idx="36">
                  <c:v>75.599999999999994</c:v>
                </c:pt>
                <c:pt idx="37">
                  <c:v>79.459999999999994</c:v>
                </c:pt>
                <c:pt idx="38">
                  <c:v>59.67</c:v>
                </c:pt>
                <c:pt idx="42">
                  <c:v>58.45</c:v>
                </c:pt>
                <c:pt idx="43">
                  <c:v>49.22</c:v>
                </c:pt>
                <c:pt idx="44">
                  <c:v>71.25</c:v>
                </c:pt>
                <c:pt idx="45">
                  <c:v>79.069999999999993</c:v>
                </c:pt>
                <c:pt idx="46">
                  <c:v>79.77</c:v>
                </c:pt>
                <c:pt idx="50">
                  <c:v>31.72</c:v>
                </c:pt>
                <c:pt idx="51">
                  <c:v>69.91</c:v>
                </c:pt>
                <c:pt idx="52">
                  <c:v>46.02</c:v>
                </c:pt>
                <c:pt idx="53">
                  <c:v>68.599999999999994</c:v>
                </c:pt>
                <c:pt idx="54">
                  <c:v>77.3</c:v>
                </c:pt>
                <c:pt idx="55">
                  <c:v>72.53</c:v>
                </c:pt>
                <c:pt idx="59">
                  <c:v>67.959999999999994</c:v>
                </c:pt>
                <c:pt idx="60">
                  <c:v>62.14</c:v>
                </c:pt>
                <c:pt idx="61">
                  <c:v>71.92</c:v>
                </c:pt>
                <c:pt idx="62">
                  <c:v>80.010000000000005</c:v>
                </c:pt>
                <c:pt idx="63">
                  <c:v>81.599999999999994</c:v>
                </c:pt>
                <c:pt idx="67">
                  <c:v>55.8</c:v>
                </c:pt>
                <c:pt idx="68">
                  <c:v>68.63</c:v>
                </c:pt>
                <c:pt idx="69">
                  <c:v>73.16</c:v>
                </c:pt>
                <c:pt idx="70">
                  <c:v>72.8</c:v>
                </c:pt>
                <c:pt idx="74">
                  <c:v>-11.92</c:v>
                </c:pt>
                <c:pt idx="75">
                  <c:v>65.89</c:v>
                </c:pt>
                <c:pt idx="76">
                  <c:v>67.53</c:v>
                </c:pt>
                <c:pt idx="77">
                  <c:v>68.58</c:v>
                </c:pt>
                <c:pt idx="78">
                  <c:v>70</c:v>
                </c:pt>
                <c:pt idx="82">
                  <c:v>61.03</c:v>
                </c:pt>
                <c:pt idx="83">
                  <c:v>66.900000000000006</c:v>
                </c:pt>
                <c:pt idx="84">
                  <c:v>68.819999999999993</c:v>
                </c:pt>
                <c:pt idx="85">
                  <c:v>68.77</c:v>
                </c:pt>
                <c:pt idx="86">
                  <c:v>70.540000000000006</c:v>
                </c:pt>
                <c:pt idx="90">
                  <c:v>62.51</c:v>
                </c:pt>
                <c:pt idx="91">
                  <c:v>67.16</c:v>
                </c:pt>
                <c:pt idx="92">
                  <c:v>60.6</c:v>
                </c:pt>
                <c:pt idx="93">
                  <c:v>63.1</c:v>
                </c:pt>
                <c:pt idx="94">
                  <c:v>52.81</c:v>
                </c:pt>
                <c:pt idx="98">
                  <c:v>71.739999999999995</c:v>
                </c:pt>
                <c:pt idx="99">
                  <c:v>70.14</c:v>
                </c:pt>
                <c:pt idx="100">
                  <c:v>69.739999999999995</c:v>
                </c:pt>
                <c:pt idx="101">
                  <c:v>70.22</c:v>
                </c:pt>
                <c:pt idx="105">
                  <c:v>61.22</c:v>
                </c:pt>
                <c:pt idx="106">
                  <c:v>69.06</c:v>
                </c:pt>
                <c:pt idx="107">
                  <c:v>71.86</c:v>
                </c:pt>
                <c:pt idx="111">
                  <c:v>62.46</c:v>
                </c:pt>
                <c:pt idx="112">
                  <c:v>69.930000000000007</c:v>
                </c:pt>
                <c:pt idx="113">
                  <c:v>73.56</c:v>
                </c:pt>
                <c:pt idx="114">
                  <c:v>57.97</c:v>
                </c:pt>
                <c:pt idx="118">
                  <c:v>11.18</c:v>
                </c:pt>
                <c:pt idx="122">
                  <c:v>55.18</c:v>
                </c:pt>
                <c:pt idx="123">
                  <c:v>73.48</c:v>
                </c:pt>
                <c:pt idx="124">
                  <c:v>78.599999999999994</c:v>
                </c:pt>
                <c:pt idx="128">
                  <c:v>69.78</c:v>
                </c:pt>
                <c:pt idx="129">
                  <c:v>77.39</c:v>
                </c:pt>
                <c:pt idx="130">
                  <c:v>79.14</c:v>
                </c:pt>
                <c:pt idx="134">
                  <c:v>75.180000000000007</c:v>
                </c:pt>
                <c:pt idx="138">
                  <c:v>66.91</c:v>
                </c:pt>
                <c:pt idx="139">
                  <c:v>77.180000000000007</c:v>
                </c:pt>
                <c:pt idx="141">
                  <c:v>66.91</c:v>
                </c:pt>
                <c:pt idx="142">
                  <c:v>77.180000000000007</c:v>
                </c:pt>
                <c:pt idx="143">
                  <c:v>56.44</c:v>
                </c:pt>
                <c:pt idx="147">
                  <c:v>65.099999999999994</c:v>
                </c:pt>
                <c:pt idx="151">
                  <c:v>64.349999999999994</c:v>
                </c:pt>
                <c:pt idx="152">
                  <c:v>70.790000000000006</c:v>
                </c:pt>
                <c:pt idx="153">
                  <c:v>51.34</c:v>
                </c:pt>
                <c:pt idx="157">
                  <c:v>52.56</c:v>
                </c:pt>
                <c:pt idx="158">
                  <c:v>71.349999999999994</c:v>
                </c:pt>
                <c:pt idx="159">
                  <c:v>76.12</c:v>
                </c:pt>
                <c:pt idx="160">
                  <c:v>76.319999999999993</c:v>
                </c:pt>
                <c:pt idx="161">
                  <c:v>71.760000000000005</c:v>
                </c:pt>
                <c:pt idx="162">
                  <c:v>61.71</c:v>
                </c:pt>
                <c:pt idx="166">
                  <c:v>14.34</c:v>
                </c:pt>
                <c:pt idx="167">
                  <c:v>70.42</c:v>
                </c:pt>
                <c:pt idx="168">
                  <c:v>71.97</c:v>
                </c:pt>
                <c:pt idx="172">
                  <c:v>68.44</c:v>
                </c:pt>
                <c:pt idx="173">
                  <c:v>71.739999999999995</c:v>
                </c:pt>
                <c:pt idx="174">
                  <c:v>72.03</c:v>
                </c:pt>
                <c:pt idx="178">
                  <c:v>61.38</c:v>
                </c:pt>
                <c:pt idx="179">
                  <c:v>69.03</c:v>
                </c:pt>
                <c:pt idx="180">
                  <c:v>70.86</c:v>
                </c:pt>
                <c:pt idx="181">
                  <c:v>70.47</c:v>
                </c:pt>
                <c:pt idx="185">
                  <c:v>59.55</c:v>
                </c:pt>
                <c:pt idx="186">
                  <c:v>67.31</c:v>
                </c:pt>
                <c:pt idx="187">
                  <c:v>69.38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7B-4DE5-A541-73524EB331A7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All!$AJ$6:$AJ$197</c:f>
              <c:numCache>
                <c:formatCode>General</c:formatCode>
                <c:ptCount val="192"/>
                <c:pt idx="0">
                  <c:v>-13.43</c:v>
                </c:pt>
                <c:pt idx="1">
                  <c:v>105.36</c:v>
                </c:pt>
                <c:pt idx="2">
                  <c:v>112.94</c:v>
                </c:pt>
                <c:pt idx="3">
                  <c:v>119.68</c:v>
                </c:pt>
                <c:pt idx="7">
                  <c:v>83.07</c:v>
                </c:pt>
                <c:pt idx="8">
                  <c:v>107.86</c:v>
                </c:pt>
                <c:pt idx="9">
                  <c:v>113.26</c:v>
                </c:pt>
                <c:pt idx="10">
                  <c:v>115.14</c:v>
                </c:pt>
                <c:pt idx="11">
                  <c:v>107.1</c:v>
                </c:pt>
                <c:pt idx="12">
                  <c:v>111.37</c:v>
                </c:pt>
                <c:pt idx="13">
                  <c:v>112.52</c:v>
                </c:pt>
                <c:pt idx="17">
                  <c:v>76.97</c:v>
                </c:pt>
                <c:pt idx="18">
                  <c:v>94.14</c:v>
                </c:pt>
                <c:pt idx="19">
                  <c:v>106.88</c:v>
                </c:pt>
                <c:pt idx="20">
                  <c:v>109.02</c:v>
                </c:pt>
                <c:pt idx="21">
                  <c:v>107.09</c:v>
                </c:pt>
                <c:pt idx="22">
                  <c:v>108.57</c:v>
                </c:pt>
                <c:pt idx="26">
                  <c:v>84.91</c:v>
                </c:pt>
                <c:pt idx="27">
                  <c:v>100</c:v>
                </c:pt>
                <c:pt idx="28">
                  <c:v>105.4</c:v>
                </c:pt>
                <c:pt idx="29">
                  <c:v>107.18</c:v>
                </c:pt>
                <c:pt idx="30">
                  <c:v>108.38</c:v>
                </c:pt>
                <c:pt idx="31">
                  <c:v>106.26</c:v>
                </c:pt>
                <c:pt idx="35">
                  <c:v>84.1</c:v>
                </c:pt>
                <c:pt idx="36">
                  <c:v>96.11</c:v>
                </c:pt>
                <c:pt idx="37">
                  <c:v>100.37</c:v>
                </c:pt>
                <c:pt idx="38">
                  <c:v>74.239999999999995</c:v>
                </c:pt>
                <c:pt idx="42">
                  <c:v>71.39</c:v>
                </c:pt>
                <c:pt idx="43">
                  <c:v>59.55</c:v>
                </c:pt>
                <c:pt idx="44">
                  <c:v>90.08</c:v>
                </c:pt>
                <c:pt idx="45">
                  <c:v>102.84</c:v>
                </c:pt>
                <c:pt idx="46">
                  <c:v>105.97</c:v>
                </c:pt>
                <c:pt idx="50">
                  <c:v>-17.03</c:v>
                </c:pt>
                <c:pt idx="51">
                  <c:v>98.88</c:v>
                </c:pt>
                <c:pt idx="52">
                  <c:v>62.37</c:v>
                </c:pt>
                <c:pt idx="53">
                  <c:v>96.09</c:v>
                </c:pt>
                <c:pt idx="54">
                  <c:v>116.53</c:v>
                </c:pt>
                <c:pt idx="55">
                  <c:v>106.85</c:v>
                </c:pt>
                <c:pt idx="59">
                  <c:v>96.1</c:v>
                </c:pt>
                <c:pt idx="60">
                  <c:v>86.51</c:v>
                </c:pt>
                <c:pt idx="61">
                  <c:v>105</c:v>
                </c:pt>
                <c:pt idx="62">
                  <c:v>117.79</c:v>
                </c:pt>
                <c:pt idx="63">
                  <c:v>120.81</c:v>
                </c:pt>
                <c:pt idx="67">
                  <c:v>67.06</c:v>
                </c:pt>
                <c:pt idx="68">
                  <c:v>100.53</c:v>
                </c:pt>
                <c:pt idx="69">
                  <c:v>113.31</c:v>
                </c:pt>
                <c:pt idx="70">
                  <c:v>113.91</c:v>
                </c:pt>
                <c:pt idx="74">
                  <c:v>-8.58</c:v>
                </c:pt>
                <c:pt idx="75">
                  <c:v>94.85</c:v>
                </c:pt>
                <c:pt idx="76">
                  <c:v>100.71</c:v>
                </c:pt>
                <c:pt idx="77">
                  <c:v>103.64</c:v>
                </c:pt>
                <c:pt idx="78">
                  <c:v>105.92</c:v>
                </c:pt>
                <c:pt idx="82">
                  <c:v>89.34</c:v>
                </c:pt>
                <c:pt idx="83">
                  <c:v>97.17</c:v>
                </c:pt>
                <c:pt idx="84">
                  <c:v>102.52</c:v>
                </c:pt>
                <c:pt idx="85">
                  <c:v>101.74</c:v>
                </c:pt>
                <c:pt idx="86">
                  <c:v>104.46</c:v>
                </c:pt>
                <c:pt idx="90">
                  <c:v>90.16</c:v>
                </c:pt>
                <c:pt idx="91">
                  <c:v>96.45</c:v>
                </c:pt>
                <c:pt idx="92">
                  <c:v>89.33</c:v>
                </c:pt>
                <c:pt idx="93">
                  <c:v>93.1</c:v>
                </c:pt>
                <c:pt idx="94">
                  <c:v>77.92</c:v>
                </c:pt>
                <c:pt idx="98">
                  <c:v>82.88</c:v>
                </c:pt>
                <c:pt idx="99">
                  <c:v>103.83</c:v>
                </c:pt>
                <c:pt idx="100">
                  <c:v>109.39</c:v>
                </c:pt>
                <c:pt idx="101">
                  <c:v>110.17</c:v>
                </c:pt>
                <c:pt idx="105">
                  <c:v>92.71</c:v>
                </c:pt>
                <c:pt idx="106">
                  <c:v>104.14</c:v>
                </c:pt>
                <c:pt idx="107">
                  <c:v>108.16</c:v>
                </c:pt>
                <c:pt idx="111">
                  <c:v>91.41</c:v>
                </c:pt>
                <c:pt idx="112">
                  <c:v>100.73</c:v>
                </c:pt>
                <c:pt idx="113">
                  <c:v>104.38</c:v>
                </c:pt>
                <c:pt idx="114">
                  <c:v>77.59</c:v>
                </c:pt>
                <c:pt idx="118">
                  <c:v>10.83</c:v>
                </c:pt>
                <c:pt idx="122">
                  <c:v>65.91</c:v>
                </c:pt>
                <c:pt idx="123">
                  <c:v>93.31</c:v>
                </c:pt>
                <c:pt idx="124">
                  <c:v>102.45</c:v>
                </c:pt>
                <c:pt idx="128">
                  <c:v>92.58</c:v>
                </c:pt>
                <c:pt idx="129">
                  <c:v>102.99</c:v>
                </c:pt>
                <c:pt idx="130">
                  <c:v>104.87</c:v>
                </c:pt>
                <c:pt idx="134">
                  <c:v>90.35</c:v>
                </c:pt>
                <c:pt idx="138">
                  <c:v>86.5</c:v>
                </c:pt>
                <c:pt idx="139">
                  <c:v>103.72</c:v>
                </c:pt>
                <c:pt idx="141">
                  <c:v>86.5</c:v>
                </c:pt>
                <c:pt idx="142">
                  <c:v>103.72</c:v>
                </c:pt>
                <c:pt idx="143">
                  <c:v>71.69</c:v>
                </c:pt>
                <c:pt idx="147">
                  <c:v>84.99</c:v>
                </c:pt>
                <c:pt idx="151">
                  <c:v>69.09</c:v>
                </c:pt>
                <c:pt idx="152">
                  <c:v>99.96</c:v>
                </c:pt>
                <c:pt idx="153">
                  <c:v>70.41</c:v>
                </c:pt>
                <c:pt idx="157">
                  <c:v>63.69</c:v>
                </c:pt>
                <c:pt idx="158">
                  <c:v>104.73</c:v>
                </c:pt>
                <c:pt idx="159">
                  <c:v>117.55</c:v>
                </c:pt>
                <c:pt idx="160">
                  <c:v>121.66</c:v>
                </c:pt>
                <c:pt idx="161">
                  <c:v>115.25</c:v>
                </c:pt>
                <c:pt idx="162">
                  <c:v>94.38</c:v>
                </c:pt>
                <c:pt idx="166">
                  <c:v>58.13</c:v>
                </c:pt>
                <c:pt idx="167">
                  <c:v>96.39</c:v>
                </c:pt>
                <c:pt idx="168">
                  <c:v>102.3</c:v>
                </c:pt>
                <c:pt idx="172">
                  <c:v>81.5</c:v>
                </c:pt>
                <c:pt idx="173">
                  <c:v>100.16</c:v>
                </c:pt>
                <c:pt idx="174">
                  <c:v>103.28</c:v>
                </c:pt>
                <c:pt idx="178">
                  <c:v>90.81</c:v>
                </c:pt>
                <c:pt idx="179">
                  <c:v>101.23</c:v>
                </c:pt>
                <c:pt idx="180">
                  <c:v>105.58</c:v>
                </c:pt>
                <c:pt idx="181">
                  <c:v>104.98</c:v>
                </c:pt>
                <c:pt idx="185">
                  <c:v>81.459999999999994</c:v>
                </c:pt>
                <c:pt idx="186">
                  <c:v>98.02</c:v>
                </c:pt>
                <c:pt idx="187">
                  <c:v>102.14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7B-4DE5-A541-73524EB331A7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All!$AK$6:$AK$197</c:f>
              <c:numCache>
                <c:formatCode>General</c:formatCode>
                <c:ptCount val="192"/>
                <c:pt idx="0">
                  <c:v>-14.09</c:v>
                </c:pt>
                <c:pt idx="1">
                  <c:v>100.5</c:v>
                </c:pt>
                <c:pt idx="2">
                  <c:v>107.31</c:v>
                </c:pt>
                <c:pt idx="3">
                  <c:v>114.42</c:v>
                </c:pt>
                <c:pt idx="7">
                  <c:v>80.349999999999994</c:v>
                </c:pt>
                <c:pt idx="8">
                  <c:v>103.05</c:v>
                </c:pt>
                <c:pt idx="9">
                  <c:v>108.59</c:v>
                </c:pt>
                <c:pt idx="10">
                  <c:v>110.23</c:v>
                </c:pt>
                <c:pt idx="11">
                  <c:v>104.42</c:v>
                </c:pt>
                <c:pt idx="12">
                  <c:v>107.35</c:v>
                </c:pt>
                <c:pt idx="13">
                  <c:v>108.13</c:v>
                </c:pt>
                <c:pt idx="17">
                  <c:v>74.819999999999993</c:v>
                </c:pt>
                <c:pt idx="18">
                  <c:v>91.5</c:v>
                </c:pt>
                <c:pt idx="19">
                  <c:v>103.01</c:v>
                </c:pt>
                <c:pt idx="20">
                  <c:v>105.71</c:v>
                </c:pt>
                <c:pt idx="21">
                  <c:v>103.93</c:v>
                </c:pt>
                <c:pt idx="22">
                  <c:v>105.03</c:v>
                </c:pt>
                <c:pt idx="26">
                  <c:v>85.46</c:v>
                </c:pt>
                <c:pt idx="27">
                  <c:v>97.42</c:v>
                </c:pt>
                <c:pt idx="28">
                  <c:v>102.46</c:v>
                </c:pt>
                <c:pt idx="29">
                  <c:v>105.18</c:v>
                </c:pt>
                <c:pt idx="30">
                  <c:v>105.61</c:v>
                </c:pt>
                <c:pt idx="31">
                  <c:v>103.76</c:v>
                </c:pt>
                <c:pt idx="35">
                  <c:v>83.15</c:v>
                </c:pt>
                <c:pt idx="36">
                  <c:v>92.83</c:v>
                </c:pt>
                <c:pt idx="37">
                  <c:v>97.71</c:v>
                </c:pt>
                <c:pt idx="38">
                  <c:v>74.34</c:v>
                </c:pt>
                <c:pt idx="42">
                  <c:v>70.3</c:v>
                </c:pt>
                <c:pt idx="43">
                  <c:v>58.82</c:v>
                </c:pt>
                <c:pt idx="44">
                  <c:v>85.91</c:v>
                </c:pt>
                <c:pt idx="45">
                  <c:v>98.61</c:v>
                </c:pt>
                <c:pt idx="46">
                  <c:v>102.13</c:v>
                </c:pt>
                <c:pt idx="50">
                  <c:v>-19.12</c:v>
                </c:pt>
                <c:pt idx="51">
                  <c:v>90.92</c:v>
                </c:pt>
                <c:pt idx="52">
                  <c:v>58.64</c:v>
                </c:pt>
                <c:pt idx="53">
                  <c:v>87.64</c:v>
                </c:pt>
                <c:pt idx="54">
                  <c:v>105.68</c:v>
                </c:pt>
                <c:pt idx="55">
                  <c:v>99.01</c:v>
                </c:pt>
                <c:pt idx="59">
                  <c:v>88.9</c:v>
                </c:pt>
                <c:pt idx="60">
                  <c:v>80.209999999999994</c:v>
                </c:pt>
                <c:pt idx="61">
                  <c:v>96.08</c:v>
                </c:pt>
                <c:pt idx="62">
                  <c:v>107.42</c:v>
                </c:pt>
                <c:pt idx="63">
                  <c:v>110.92</c:v>
                </c:pt>
                <c:pt idx="67">
                  <c:v>65.75</c:v>
                </c:pt>
                <c:pt idx="68">
                  <c:v>96.77</c:v>
                </c:pt>
                <c:pt idx="69">
                  <c:v>108.98</c:v>
                </c:pt>
                <c:pt idx="70">
                  <c:v>110.59</c:v>
                </c:pt>
                <c:pt idx="74">
                  <c:v>-6.79</c:v>
                </c:pt>
                <c:pt idx="75">
                  <c:v>93.18</c:v>
                </c:pt>
                <c:pt idx="76">
                  <c:v>98.61</c:v>
                </c:pt>
                <c:pt idx="77">
                  <c:v>101.15</c:v>
                </c:pt>
                <c:pt idx="78">
                  <c:v>103.35</c:v>
                </c:pt>
                <c:pt idx="82">
                  <c:v>81.400000000000006</c:v>
                </c:pt>
                <c:pt idx="83">
                  <c:v>95.71</c:v>
                </c:pt>
                <c:pt idx="84">
                  <c:v>100.94</c:v>
                </c:pt>
                <c:pt idx="85">
                  <c:v>100.8</c:v>
                </c:pt>
                <c:pt idx="86">
                  <c:v>102.85</c:v>
                </c:pt>
                <c:pt idx="90">
                  <c:v>89.29</c:v>
                </c:pt>
                <c:pt idx="91">
                  <c:v>93.85</c:v>
                </c:pt>
                <c:pt idx="92">
                  <c:v>86.66</c:v>
                </c:pt>
                <c:pt idx="93">
                  <c:v>91.14</c:v>
                </c:pt>
                <c:pt idx="94">
                  <c:v>76.45</c:v>
                </c:pt>
                <c:pt idx="98">
                  <c:v>79.64</c:v>
                </c:pt>
                <c:pt idx="99">
                  <c:v>103.79</c:v>
                </c:pt>
                <c:pt idx="100">
                  <c:v>108.93</c:v>
                </c:pt>
                <c:pt idx="101">
                  <c:v>111.08</c:v>
                </c:pt>
                <c:pt idx="105">
                  <c:v>93.85</c:v>
                </c:pt>
                <c:pt idx="106">
                  <c:v>104.42</c:v>
                </c:pt>
                <c:pt idx="107">
                  <c:v>109.15</c:v>
                </c:pt>
                <c:pt idx="111">
                  <c:v>93.94</c:v>
                </c:pt>
                <c:pt idx="112">
                  <c:v>102.64</c:v>
                </c:pt>
                <c:pt idx="113">
                  <c:v>105.06</c:v>
                </c:pt>
                <c:pt idx="114">
                  <c:v>79.599999999999994</c:v>
                </c:pt>
                <c:pt idx="118">
                  <c:v>9.4499999999999993</c:v>
                </c:pt>
                <c:pt idx="122">
                  <c:v>62.69</c:v>
                </c:pt>
                <c:pt idx="123">
                  <c:v>87</c:v>
                </c:pt>
                <c:pt idx="124">
                  <c:v>96.74</c:v>
                </c:pt>
                <c:pt idx="128">
                  <c:v>88.23</c:v>
                </c:pt>
                <c:pt idx="129">
                  <c:v>97.04</c:v>
                </c:pt>
                <c:pt idx="130">
                  <c:v>99.89</c:v>
                </c:pt>
                <c:pt idx="134">
                  <c:v>88.18</c:v>
                </c:pt>
                <c:pt idx="138">
                  <c:v>82.69</c:v>
                </c:pt>
                <c:pt idx="139">
                  <c:v>97.29</c:v>
                </c:pt>
                <c:pt idx="141">
                  <c:v>82.69</c:v>
                </c:pt>
                <c:pt idx="142">
                  <c:v>97.29</c:v>
                </c:pt>
                <c:pt idx="143">
                  <c:v>68.77</c:v>
                </c:pt>
                <c:pt idx="147">
                  <c:v>80.52</c:v>
                </c:pt>
                <c:pt idx="151">
                  <c:v>31.19</c:v>
                </c:pt>
                <c:pt idx="152">
                  <c:v>99.91</c:v>
                </c:pt>
                <c:pt idx="153">
                  <c:v>71.25</c:v>
                </c:pt>
                <c:pt idx="157">
                  <c:v>60.52</c:v>
                </c:pt>
                <c:pt idx="158">
                  <c:v>95.18</c:v>
                </c:pt>
                <c:pt idx="159">
                  <c:v>106.55</c:v>
                </c:pt>
                <c:pt idx="160">
                  <c:v>109.74</c:v>
                </c:pt>
                <c:pt idx="161">
                  <c:v>103.9</c:v>
                </c:pt>
                <c:pt idx="162">
                  <c:v>86.45</c:v>
                </c:pt>
                <c:pt idx="166">
                  <c:v>17.27</c:v>
                </c:pt>
                <c:pt idx="167">
                  <c:v>92.66</c:v>
                </c:pt>
                <c:pt idx="168">
                  <c:v>98.51</c:v>
                </c:pt>
                <c:pt idx="172">
                  <c:v>79.010000000000005</c:v>
                </c:pt>
                <c:pt idx="173">
                  <c:v>100.06</c:v>
                </c:pt>
                <c:pt idx="174">
                  <c:v>104.12</c:v>
                </c:pt>
                <c:pt idx="178">
                  <c:v>91.85</c:v>
                </c:pt>
                <c:pt idx="179">
                  <c:v>101.73</c:v>
                </c:pt>
                <c:pt idx="180">
                  <c:v>106.03</c:v>
                </c:pt>
                <c:pt idx="181">
                  <c:v>107.68</c:v>
                </c:pt>
                <c:pt idx="185">
                  <c:v>82.65</c:v>
                </c:pt>
                <c:pt idx="186">
                  <c:v>100.51</c:v>
                </c:pt>
                <c:pt idx="187">
                  <c:v>105.19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7B-4DE5-A541-73524EB33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9632"/>
        <c:axId val="961869648"/>
      </c:scatterChart>
      <c:valAx>
        <c:axId val="96187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9648"/>
        <c:crosses val="autoZero"/>
        <c:crossBetween val="midCat"/>
        <c:majorUnit val="20"/>
        <c:minorUnit val="5"/>
      </c:valAx>
      <c:valAx>
        <c:axId val="961869648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All!$FC$6:$FC$197</c:f>
              <c:numCache>
                <c:formatCode>General</c:formatCode>
                <c:ptCount val="192"/>
                <c:pt idx="0">
                  <c:v>16.218</c:v>
                </c:pt>
                <c:pt idx="1">
                  <c:v>75.572999999999993</c:v>
                </c:pt>
                <c:pt idx="2">
                  <c:v>75.923000000000002</c:v>
                </c:pt>
                <c:pt idx="3">
                  <c:v>76.442999999999998</c:v>
                </c:pt>
                <c:pt idx="7">
                  <c:v>74.778000000000006</c:v>
                </c:pt>
                <c:pt idx="8">
                  <c:v>71.3</c:v>
                </c:pt>
                <c:pt idx="9">
                  <c:v>75.501999999999995</c:v>
                </c:pt>
                <c:pt idx="10">
                  <c:v>76.549000000000007</c:v>
                </c:pt>
                <c:pt idx="11">
                  <c:v>74.707999999999998</c:v>
                </c:pt>
                <c:pt idx="12">
                  <c:v>73.966999999999999</c:v>
                </c:pt>
                <c:pt idx="13">
                  <c:v>75.968000000000004</c:v>
                </c:pt>
                <c:pt idx="17">
                  <c:v>69.430999999999997</c:v>
                </c:pt>
                <c:pt idx="18">
                  <c:v>64.793000000000006</c:v>
                </c:pt>
                <c:pt idx="19">
                  <c:v>70.56</c:v>
                </c:pt>
                <c:pt idx="20">
                  <c:v>73.355000000000004</c:v>
                </c:pt>
                <c:pt idx="21">
                  <c:v>73.843999999999994</c:v>
                </c:pt>
                <c:pt idx="22">
                  <c:v>73.91</c:v>
                </c:pt>
                <c:pt idx="26">
                  <c:v>69.340999999999994</c:v>
                </c:pt>
                <c:pt idx="27">
                  <c:v>68.625</c:v>
                </c:pt>
                <c:pt idx="28">
                  <c:v>72.745000000000005</c:v>
                </c:pt>
                <c:pt idx="29">
                  <c:v>74.528999999999996</c:v>
                </c:pt>
                <c:pt idx="30">
                  <c:v>75.070999999999998</c:v>
                </c:pt>
                <c:pt idx="31">
                  <c:v>74.718999999999994</c:v>
                </c:pt>
                <c:pt idx="35">
                  <c:v>71.257000000000005</c:v>
                </c:pt>
                <c:pt idx="36">
                  <c:v>66.611000000000004</c:v>
                </c:pt>
                <c:pt idx="37">
                  <c:v>70.453000000000003</c:v>
                </c:pt>
                <c:pt idx="38">
                  <c:v>64.772000000000006</c:v>
                </c:pt>
                <c:pt idx="42">
                  <c:v>57.13</c:v>
                </c:pt>
                <c:pt idx="43">
                  <c:v>55.045000000000002</c:v>
                </c:pt>
                <c:pt idx="44">
                  <c:v>59.058</c:v>
                </c:pt>
                <c:pt idx="45">
                  <c:v>69.283000000000001</c:v>
                </c:pt>
                <c:pt idx="46">
                  <c:v>72.885000000000005</c:v>
                </c:pt>
                <c:pt idx="50">
                  <c:v>15.601000000000001</c:v>
                </c:pt>
                <c:pt idx="51">
                  <c:v>70.492000000000004</c:v>
                </c:pt>
                <c:pt idx="52">
                  <c:v>59.021999999999998</c:v>
                </c:pt>
                <c:pt idx="53">
                  <c:v>57.164999999999999</c:v>
                </c:pt>
                <c:pt idx="54">
                  <c:v>69.658000000000001</c:v>
                </c:pt>
                <c:pt idx="55">
                  <c:v>71.563999999999993</c:v>
                </c:pt>
                <c:pt idx="59">
                  <c:v>70.033000000000001</c:v>
                </c:pt>
                <c:pt idx="60">
                  <c:v>68.734999999999999</c:v>
                </c:pt>
                <c:pt idx="61">
                  <c:v>68.11</c:v>
                </c:pt>
                <c:pt idx="62">
                  <c:v>72.049000000000007</c:v>
                </c:pt>
                <c:pt idx="63">
                  <c:v>74.525999999999996</c:v>
                </c:pt>
                <c:pt idx="67">
                  <c:v>57.158999999999999</c:v>
                </c:pt>
                <c:pt idx="68">
                  <c:v>67.635000000000005</c:v>
                </c:pt>
                <c:pt idx="69">
                  <c:v>73.069000000000003</c:v>
                </c:pt>
                <c:pt idx="70">
                  <c:v>74.343999999999994</c:v>
                </c:pt>
                <c:pt idx="74">
                  <c:v>18.696999999999999</c:v>
                </c:pt>
                <c:pt idx="75">
                  <c:v>65.203000000000003</c:v>
                </c:pt>
                <c:pt idx="76">
                  <c:v>67.558000000000007</c:v>
                </c:pt>
                <c:pt idx="77">
                  <c:v>67.899000000000001</c:v>
                </c:pt>
                <c:pt idx="78">
                  <c:v>68.87</c:v>
                </c:pt>
                <c:pt idx="82">
                  <c:v>67.478999999999999</c:v>
                </c:pt>
                <c:pt idx="83">
                  <c:v>66.594999999999999</c:v>
                </c:pt>
                <c:pt idx="84">
                  <c:v>68.864000000000004</c:v>
                </c:pt>
                <c:pt idx="85">
                  <c:v>69.757000000000005</c:v>
                </c:pt>
                <c:pt idx="86">
                  <c:v>70.337999999999994</c:v>
                </c:pt>
                <c:pt idx="90">
                  <c:v>68.778000000000006</c:v>
                </c:pt>
                <c:pt idx="91">
                  <c:v>69.546000000000006</c:v>
                </c:pt>
                <c:pt idx="92">
                  <c:v>67.37</c:v>
                </c:pt>
                <c:pt idx="93">
                  <c:v>65.772999999999996</c:v>
                </c:pt>
                <c:pt idx="94">
                  <c:v>65.281999999999996</c:v>
                </c:pt>
                <c:pt idx="98">
                  <c:v>86.897000000000006</c:v>
                </c:pt>
                <c:pt idx="99">
                  <c:v>72.39</c:v>
                </c:pt>
                <c:pt idx="100">
                  <c:v>70.614999999999995</c:v>
                </c:pt>
                <c:pt idx="101">
                  <c:v>70.378</c:v>
                </c:pt>
                <c:pt idx="105">
                  <c:v>67.948999999999998</c:v>
                </c:pt>
                <c:pt idx="106">
                  <c:v>68.394999999999996</c:v>
                </c:pt>
                <c:pt idx="107">
                  <c:v>70.614000000000004</c:v>
                </c:pt>
                <c:pt idx="111">
                  <c:v>68.575999999999993</c:v>
                </c:pt>
                <c:pt idx="112">
                  <c:v>67.028000000000006</c:v>
                </c:pt>
                <c:pt idx="113">
                  <c:v>69.13</c:v>
                </c:pt>
                <c:pt idx="114">
                  <c:v>65.239000000000004</c:v>
                </c:pt>
                <c:pt idx="118">
                  <c:v>36.066000000000003</c:v>
                </c:pt>
                <c:pt idx="122">
                  <c:v>51.177</c:v>
                </c:pt>
                <c:pt idx="123">
                  <c:v>58.655999999999999</c:v>
                </c:pt>
                <c:pt idx="124">
                  <c:v>66.212999999999994</c:v>
                </c:pt>
                <c:pt idx="128">
                  <c:v>66.549000000000007</c:v>
                </c:pt>
                <c:pt idx="129">
                  <c:v>65.677000000000007</c:v>
                </c:pt>
                <c:pt idx="130">
                  <c:v>67.373999999999995</c:v>
                </c:pt>
                <c:pt idx="134">
                  <c:v>78.337000000000003</c:v>
                </c:pt>
                <c:pt idx="138">
                  <c:v>63.35</c:v>
                </c:pt>
                <c:pt idx="139">
                  <c:v>65.563999999999993</c:v>
                </c:pt>
                <c:pt idx="141">
                  <c:v>63.35</c:v>
                </c:pt>
                <c:pt idx="142">
                  <c:v>65.563999999999993</c:v>
                </c:pt>
                <c:pt idx="143">
                  <c:v>53.414000000000001</c:v>
                </c:pt>
                <c:pt idx="147">
                  <c:v>61.575000000000003</c:v>
                </c:pt>
                <c:pt idx="151">
                  <c:v>75.915999999999997</c:v>
                </c:pt>
                <c:pt idx="152">
                  <c:v>68.872</c:v>
                </c:pt>
                <c:pt idx="153">
                  <c:v>62.872999999999998</c:v>
                </c:pt>
                <c:pt idx="157">
                  <c:v>60.786000000000001</c:v>
                </c:pt>
                <c:pt idx="158">
                  <c:v>68.721000000000004</c:v>
                </c:pt>
                <c:pt idx="159">
                  <c:v>71.825999999999993</c:v>
                </c:pt>
                <c:pt idx="160">
                  <c:v>73.322999999999993</c:v>
                </c:pt>
                <c:pt idx="161">
                  <c:v>71.367000000000004</c:v>
                </c:pt>
                <c:pt idx="162">
                  <c:v>65.674000000000007</c:v>
                </c:pt>
                <c:pt idx="166">
                  <c:v>58.780999999999999</c:v>
                </c:pt>
                <c:pt idx="167">
                  <c:v>65.55</c:v>
                </c:pt>
                <c:pt idx="168">
                  <c:v>66.48</c:v>
                </c:pt>
                <c:pt idx="172">
                  <c:v>84.049000000000007</c:v>
                </c:pt>
                <c:pt idx="173">
                  <c:v>69.188999999999993</c:v>
                </c:pt>
                <c:pt idx="174">
                  <c:v>66.775999999999996</c:v>
                </c:pt>
                <c:pt idx="178">
                  <c:v>64.203999999999994</c:v>
                </c:pt>
                <c:pt idx="179">
                  <c:v>63.933999999999997</c:v>
                </c:pt>
                <c:pt idx="180">
                  <c:v>65.763999999999996</c:v>
                </c:pt>
                <c:pt idx="181">
                  <c:v>66.263999999999996</c:v>
                </c:pt>
                <c:pt idx="185">
                  <c:v>61.320999999999998</c:v>
                </c:pt>
                <c:pt idx="186">
                  <c:v>63.161999999999999</c:v>
                </c:pt>
                <c:pt idx="187">
                  <c:v>65.585999999999999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EB-4FEF-96D0-E16C036BF277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All!$FD$6:$FD$197</c:f>
              <c:numCache>
                <c:formatCode>General</c:formatCode>
                <c:ptCount val="192"/>
                <c:pt idx="0">
                  <c:v>16.056999999999999</c:v>
                </c:pt>
                <c:pt idx="1">
                  <c:v>72.694999999999993</c:v>
                </c:pt>
                <c:pt idx="2">
                  <c:v>71.120999999999995</c:v>
                </c:pt>
                <c:pt idx="3">
                  <c:v>71.287000000000006</c:v>
                </c:pt>
                <c:pt idx="7">
                  <c:v>66.436999999999998</c:v>
                </c:pt>
                <c:pt idx="8">
                  <c:v>66.17</c:v>
                </c:pt>
                <c:pt idx="9">
                  <c:v>69.572000000000003</c:v>
                </c:pt>
                <c:pt idx="10">
                  <c:v>70.911000000000001</c:v>
                </c:pt>
                <c:pt idx="11">
                  <c:v>69.900000000000006</c:v>
                </c:pt>
                <c:pt idx="12">
                  <c:v>68.786000000000001</c:v>
                </c:pt>
                <c:pt idx="13">
                  <c:v>70.209999999999994</c:v>
                </c:pt>
                <c:pt idx="17">
                  <c:v>66.387</c:v>
                </c:pt>
                <c:pt idx="18">
                  <c:v>61.052999999999997</c:v>
                </c:pt>
                <c:pt idx="19">
                  <c:v>66.039000000000001</c:v>
                </c:pt>
                <c:pt idx="20">
                  <c:v>68.811000000000007</c:v>
                </c:pt>
                <c:pt idx="21">
                  <c:v>68.730999999999995</c:v>
                </c:pt>
                <c:pt idx="22">
                  <c:v>69.186999999999998</c:v>
                </c:pt>
                <c:pt idx="26">
                  <c:v>66.683999999999997</c:v>
                </c:pt>
                <c:pt idx="27">
                  <c:v>65.256</c:v>
                </c:pt>
                <c:pt idx="28">
                  <c:v>68.807000000000002</c:v>
                </c:pt>
                <c:pt idx="29">
                  <c:v>70.525999999999996</c:v>
                </c:pt>
                <c:pt idx="30">
                  <c:v>70.974000000000004</c:v>
                </c:pt>
                <c:pt idx="31">
                  <c:v>70.837000000000003</c:v>
                </c:pt>
                <c:pt idx="35">
                  <c:v>67.998999999999995</c:v>
                </c:pt>
                <c:pt idx="36">
                  <c:v>63.091999999999999</c:v>
                </c:pt>
                <c:pt idx="37">
                  <c:v>66.210999999999999</c:v>
                </c:pt>
                <c:pt idx="38">
                  <c:v>61.338000000000001</c:v>
                </c:pt>
                <c:pt idx="42">
                  <c:v>54.816000000000003</c:v>
                </c:pt>
                <c:pt idx="43">
                  <c:v>52.567999999999998</c:v>
                </c:pt>
                <c:pt idx="44">
                  <c:v>55.927</c:v>
                </c:pt>
                <c:pt idx="45">
                  <c:v>64.903999999999996</c:v>
                </c:pt>
                <c:pt idx="46">
                  <c:v>68.254999999999995</c:v>
                </c:pt>
                <c:pt idx="50">
                  <c:v>57.045000000000002</c:v>
                </c:pt>
                <c:pt idx="51">
                  <c:v>66.242000000000004</c:v>
                </c:pt>
                <c:pt idx="52">
                  <c:v>54.848999999999997</c:v>
                </c:pt>
                <c:pt idx="53">
                  <c:v>52.984000000000002</c:v>
                </c:pt>
                <c:pt idx="54">
                  <c:v>63.798999999999999</c:v>
                </c:pt>
                <c:pt idx="55">
                  <c:v>65.953000000000003</c:v>
                </c:pt>
                <c:pt idx="59">
                  <c:v>65.141000000000005</c:v>
                </c:pt>
                <c:pt idx="60">
                  <c:v>64.066999999999993</c:v>
                </c:pt>
                <c:pt idx="61">
                  <c:v>63.695999999999998</c:v>
                </c:pt>
                <c:pt idx="62">
                  <c:v>67.191999999999993</c:v>
                </c:pt>
                <c:pt idx="63">
                  <c:v>69.869</c:v>
                </c:pt>
                <c:pt idx="67">
                  <c:v>54.116</c:v>
                </c:pt>
                <c:pt idx="68">
                  <c:v>62.040999999999997</c:v>
                </c:pt>
                <c:pt idx="69">
                  <c:v>66.691999999999993</c:v>
                </c:pt>
                <c:pt idx="70">
                  <c:v>68.003</c:v>
                </c:pt>
                <c:pt idx="74">
                  <c:v>17.725000000000001</c:v>
                </c:pt>
                <c:pt idx="75">
                  <c:v>60.716000000000001</c:v>
                </c:pt>
                <c:pt idx="76">
                  <c:v>62.256999999999998</c:v>
                </c:pt>
                <c:pt idx="77">
                  <c:v>62.656999999999996</c:v>
                </c:pt>
                <c:pt idx="78">
                  <c:v>63.32</c:v>
                </c:pt>
                <c:pt idx="82">
                  <c:v>62.256</c:v>
                </c:pt>
                <c:pt idx="83">
                  <c:v>61.45</c:v>
                </c:pt>
                <c:pt idx="84">
                  <c:v>63.499000000000002</c:v>
                </c:pt>
                <c:pt idx="85">
                  <c:v>64.521000000000001</c:v>
                </c:pt>
                <c:pt idx="86">
                  <c:v>64.778000000000006</c:v>
                </c:pt>
                <c:pt idx="90">
                  <c:v>64.200999999999993</c:v>
                </c:pt>
                <c:pt idx="91">
                  <c:v>64.260000000000005</c:v>
                </c:pt>
                <c:pt idx="92">
                  <c:v>62.777000000000001</c:v>
                </c:pt>
                <c:pt idx="93">
                  <c:v>61.332999999999998</c:v>
                </c:pt>
                <c:pt idx="94">
                  <c:v>61.34</c:v>
                </c:pt>
                <c:pt idx="98">
                  <c:v>86.981999999999999</c:v>
                </c:pt>
                <c:pt idx="99">
                  <c:v>69.539000000000001</c:v>
                </c:pt>
                <c:pt idx="100">
                  <c:v>65.813999999999993</c:v>
                </c:pt>
                <c:pt idx="101">
                  <c:v>65.165999999999997</c:v>
                </c:pt>
                <c:pt idx="105">
                  <c:v>63.55</c:v>
                </c:pt>
                <c:pt idx="106">
                  <c:v>63.332000000000001</c:v>
                </c:pt>
                <c:pt idx="107">
                  <c:v>65.525000000000006</c:v>
                </c:pt>
                <c:pt idx="111">
                  <c:v>64.734999999999999</c:v>
                </c:pt>
                <c:pt idx="112">
                  <c:v>62.87</c:v>
                </c:pt>
                <c:pt idx="113">
                  <c:v>64.69</c:v>
                </c:pt>
                <c:pt idx="114">
                  <c:v>61.991</c:v>
                </c:pt>
                <c:pt idx="118">
                  <c:v>37.192999999999998</c:v>
                </c:pt>
                <c:pt idx="122">
                  <c:v>48.773000000000003</c:v>
                </c:pt>
                <c:pt idx="123">
                  <c:v>56.905999999999999</c:v>
                </c:pt>
                <c:pt idx="124">
                  <c:v>64.942999999999998</c:v>
                </c:pt>
                <c:pt idx="128">
                  <c:v>65.661000000000001</c:v>
                </c:pt>
                <c:pt idx="129">
                  <c:v>64.867000000000004</c:v>
                </c:pt>
                <c:pt idx="130">
                  <c:v>66.8</c:v>
                </c:pt>
                <c:pt idx="134">
                  <c:v>79.212999999999994</c:v>
                </c:pt>
                <c:pt idx="138">
                  <c:v>66.111999999999995</c:v>
                </c:pt>
                <c:pt idx="139">
                  <c:v>66.201999999999998</c:v>
                </c:pt>
                <c:pt idx="141">
                  <c:v>66.111999999999995</c:v>
                </c:pt>
                <c:pt idx="142">
                  <c:v>66.201999999999998</c:v>
                </c:pt>
                <c:pt idx="143">
                  <c:v>52.719000000000001</c:v>
                </c:pt>
                <c:pt idx="147">
                  <c:v>58.661000000000001</c:v>
                </c:pt>
                <c:pt idx="151">
                  <c:v>74.825999999999993</c:v>
                </c:pt>
                <c:pt idx="152">
                  <c:v>66.161000000000001</c:v>
                </c:pt>
                <c:pt idx="153">
                  <c:v>59.869</c:v>
                </c:pt>
                <c:pt idx="157">
                  <c:v>57.826000000000001</c:v>
                </c:pt>
                <c:pt idx="158">
                  <c:v>66.105000000000004</c:v>
                </c:pt>
                <c:pt idx="159">
                  <c:v>67.662999999999997</c:v>
                </c:pt>
                <c:pt idx="160">
                  <c:v>68.566000000000003</c:v>
                </c:pt>
                <c:pt idx="161">
                  <c:v>66.769000000000005</c:v>
                </c:pt>
                <c:pt idx="162">
                  <c:v>61.746000000000002</c:v>
                </c:pt>
                <c:pt idx="166">
                  <c:v>37.957999999999998</c:v>
                </c:pt>
                <c:pt idx="167">
                  <c:v>63.597000000000001</c:v>
                </c:pt>
                <c:pt idx="168">
                  <c:v>63.77</c:v>
                </c:pt>
                <c:pt idx="172">
                  <c:v>85.991</c:v>
                </c:pt>
                <c:pt idx="173">
                  <c:v>68.564999999999998</c:v>
                </c:pt>
                <c:pt idx="174">
                  <c:v>65.335999999999999</c:v>
                </c:pt>
                <c:pt idx="178">
                  <c:v>63.420999999999999</c:v>
                </c:pt>
                <c:pt idx="179">
                  <c:v>62.884</c:v>
                </c:pt>
                <c:pt idx="180">
                  <c:v>64.180000000000007</c:v>
                </c:pt>
                <c:pt idx="181">
                  <c:v>64.319000000000003</c:v>
                </c:pt>
                <c:pt idx="185">
                  <c:v>60.143000000000001</c:v>
                </c:pt>
                <c:pt idx="186">
                  <c:v>60.618000000000002</c:v>
                </c:pt>
                <c:pt idx="187">
                  <c:v>63.396000000000001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EB-4FEF-96D0-E16C036BF277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All!$FE$6:$FE$197</c:f>
              <c:numCache>
                <c:formatCode>General</c:formatCode>
                <c:ptCount val="192"/>
                <c:pt idx="0">
                  <c:v>18.628</c:v>
                </c:pt>
                <c:pt idx="1">
                  <c:v>80.703999999999994</c:v>
                </c:pt>
                <c:pt idx="2">
                  <c:v>87.394000000000005</c:v>
                </c:pt>
                <c:pt idx="3">
                  <c:v>92.456999999999994</c:v>
                </c:pt>
                <c:pt idx="7">
                  <c:v>76.805000000000007</c:v>
                </c:pt>
                <c:pt idx="8">
                  <c:v>80.724000000000004</c:v>
                </c:pt>
                <c:pt idx="9">
                  <c:v>87.200999999999993</c:v>
                </c:pt>
                <c:pt idx="10">
                  <c:v>90.117999999999995</c:v>
                </c:pt>
                <c:pt idx="11">
                  <c:v>87.400999999999996</c:v>
                </c:pt>
                <c:pt idx="12">
                  <c:v>86.067999999999998</c:v>
                </c:pt>
                <c:pt idx="13">
                  <c:v>87.379000000000005</c:v>
                </c:pt>
                <c:pt idx="17">
                  <c:v>74.340999999999994</c:v>
                </c:pt>
                <c:pt idx="18">
                  <c:v>69.099000000000004</c:v>
                </c:pt>
                <c:pt idx="19">
                  <c:v>78.944999999999993</c:v>
                </c:pt>
                <c:pt idx="20">
                  <c:v>83.421999999999997</c:v>
                </c:pt>
                <c:pt idx="21">
                  <c:v>82.188000000000002</c:v>
                </c:pt>
                <c:pt idx="22">
                  <c:v>83.861000000000004</c:v>
                </c:pt>
                <c:pt idx="26">
                  <c:v>75.590999999999994</c:v>
                </c:pt>
                <c:pt idx="27">
                  <c:v>76.87</c:v>
                </c:pt>
                <c:pt idx="28">
                  <c:v>81.69</c:v>
                </c:pt>
                <c:pt idx="29">
                  <c:v>84.183999999999997</c:v>
                </c:pt>
                <c:pt idx="30">
                  <c:v>85.331999999999994</c:v>
                </c:pt>
                <c:pt idx="31">
                  <c:v>85.495000000000005</c:v>
                </c:pt>
                <c:pt idx="35">
                  <c:v>78.394999999999996</c:v>
                </c:pt>
                <c:pt idx="36">
                  <c:v>72.366</c:v>
                </c:pt>
                <c:pt idx="37">
                  <c:v>76.94</c:v>
                </c:pt>
                <c:pt idx="38">
                  <c:v>69.950999999999993</c:v>
                </c:pt>
                <c:pt idx="42">
                  <c:v>57.643999999999998</c:v>
                </c:pt>
                <c:pt idx="43">
                  <c:v>53.552999999999997</c:v>
                </c:pt>
                <c:pt idx="44">
                  <c:v>61.936</c:v>
                </c:pt>
                <c:pt idx="45">
                  <c:v>75.697000000000003</c:v>
                </c:pt>
                <c:pt idx="46">
                  <c:v>82.099000000000004</c:v>
                </c:pt>
                <c:pt idx="50">
                  <c:v>12.644</c:v>
                </c:pt>
                <c:pt idx="51">
                  <c:v>76.894999999999996</c:v>
                </c:pt>
                <c:pt idx="52">
                  <c:v>63.283000000000001</c:v>
                </c:pt>
                <c:pt idx="53">
                  <c:v>62.212000000000003</c:v>
                </c:pt>
                <c:pt idx="54">
                  <c:v>79.893000000000001</c:v>
                </c:pt>
                <c:pt idx="55">
                  <c:v>82.147999999999996</c:v>
                </c:pt>
                <c:pt idx="59">
                  <c:v>76.448999999999998</c:v>
                </c:pt>
                <c:pt idx="60">
                  <c:v>71.335999999999999</c:v>
                </c:pt>
                <c:pt idx="61">
                  <c:v>74.03</c:v>
                </c:pt>
                <c:pt idx="62">
                  <c:v>83.266000000000005</c:v>
                </c:pt>
                <c:pt idx="63">
                  <c:v>88.808000000000007</c:v>
                </c:pt>
                <c:pt idx="67">
                  <c:v>54.686999999999998</c:v>
                </c:pt>
                <c:pt idx="68">
                  <c:v>72.290999999999997</c:v>
                </c:pt>
                <c:pt idx="69">
                  <c:v>84.167000000000002</c:v>
                </c:pt>
                <c:pt idx="70">
                  <c:v>88.382000000000005</c:v>
                </c:pt>
                <c:pt idx="74">
                  <c:v>19.21</c:v>
                </c:pt>
                <c:pt idx="75">
                  <c:v>72.183999999999997</c:v>
                </c:pt>
                <c:pt idx="76">
                  <c:v>76.608000000000004</c:v>
                </c:pt>
                <c:pt idx="77">
                  <c:v>78.369</c:v>
                </c:pt>
                <c:pt idx="78">
                  <c:v>80.747</c:v>
                </c:pt>
                <c:pt idx="82">
                  <c:v>76.004000000000005</c:v>
                </c:pt>
                <c:pt idx="83">
                  <c:v>74</c:v>
                </c:pt>
                <c:pt idx="84">
                  <c:v>78.197000000000003</c:v>
                </c:pt>
                <c:pt idx="85">
                  <c:v>79.534999999999997</c:v>
                </c:pt>
                <c:pt idx="86">
                  <c:v>80.358000000000004</c:v>
                </c:pt>
                <c:pt idx="90">
                  <c:v>76.14</c:v>
                </c:pt>
                <c:pt idx="91">
                  <c:v>76.045000000000002</c:v>
                </c:pt>
                <c:pt idx="92">
                  <c:v>74.984999999999999</c:v>
                </c:pt>
                <c:pt idx="93">
                  <c:v>74.186000000000007</c:v>
                </c:pt>
                <c:pt idx="94">
                  <c:v>74.22</c:v>
                </c:pt>
                <c:pt idx="98">
                  <c:v>85.97</c:v>
                </c:pt>
                <c:pt idx="99">
                  <c:v>80.549000000000007</c:v>
                </c:pt>
                <c:pt idx="100">
                  <c:v>83.036000000000001</c:v>
                </c:pt>
                <c:pt idx="101">
                  <c:v>84.025000000000006</c:v>
                </c:pt>
                <c:pt idx="105">
                  <c:v>76.501000000000005</c:v>
                </c:pt>
                <c:pt idx="106">
                  <c:v>76.537000000000006</c:v>
                </c:pt>
                <c:pt idx="107">
                  <c:v>81.846999999999994</c:v>
                </c:pt>
                <c:pt idx="111">
                  <c:v>76.375</c:v>
                </c:pt>
                <c:pt idx="112">
                  <c:v>75.274000000000001</c:v>
                </c:pt>
                <c:pt idx="113">
                  <c:v>78.762</c:v>
                </c:pt>
                <c:pt idx="114">
                  <c:v>72.183000000000007</c:v>
                </c:pt>
                <c:pt idx="118">
                  <c:v>36.786000000000001</c:v>
                </c:pt>
                <c:pt idx="122">
                  <c:v>54.884999999999998</c:v>
                </c:pt>
                <c:pt idx="123">
                  <c:v>67.478999999999999</c:v>
                </c:pt>
                <c:pt idx="124">
                  <c:v>78.116</c:v>
                </c:pt>
                <c:pt idx="128">
                  <c:v>78.382000000000005</c:v>
                </c:pt>
                <c:pt idx="129">
                  <c:v>80.852999999999994</c:v>
                </c:pt>
                <c:pt idx="130">
                  <c:v>83.727000000000004</c:v>
                </c:pt>
                <c:pt idx="134">
                  <c:v>90.873999999999995</c:v>
                </c:pt>
                <c:pt idx="138">
                  <c:v>78.210999999999999</c:v>
                </c:pt>
                <c:pt idx="139">
                  <c:v>83.25</c:v>
                </c:pt>
                <c:pt idx="141">
                  <c:v>78.210999999999999</c:v>
                </c:pt>
                <c:pt idx="142">
                  <c:v>83.25</c:v>
                </c:pt>
                <c:pt idx="143">
                  <c:v>60.68</c:v>
                </c:pt>
                <c:pt idx="147">
                  <c:v>69.325000000000003</c:v>
                </c:pt>
                <c:pt idx="151">
                  <c:v>76.539000000000001</c:v>
                </c:pt>
                <c:pt idx="152">
                  <c:v>76.260000000000005</c:v>
                </c:pt>
                <c:pt idx="153">
                  <c:v>72.331000000000003</c:v>
                </c:pt>
                <c:pt idx="157">
                  <c:v>62.981999999999999</c:v>
                </c:pt>
                <c:pt idx="158">
                  <c:v>76.835999999999999</c:v>
                </c:pt>
                <c:pt idx="159">
                  <c:v>84.820999999999998</c:v>
                </c:pt>
                <c:pt idx="160">
                  <c:v>89.769000000000005</c:v>
                </c:pt>
                <c:pt idx="161">
                  <c:v>88.697000000000003</c:v>
                </c:pt>
                <c:pt idx="162">
                  <c:v>80.501000000000005</c:v>
                </c:pt>
                <c:pt idx="166">
                  <c:v>61.143999999999998</c:v>
                </c:pt>
                <c:pt idx="167">
                  <c:v>73.772000000000006</c:v>
                </c:pt>
                <c:pt idx="168">
                  <c:v>79.114999999999995</c:v>
                </c:pt>
                <c:pt idx="172">
                  <c:v>87.222999999999999</c:v>
                </c:pt>
                <c:pt idx="173">
                  <c:v>77.861000000000004</c:v>
                </c:pt>
                <c:pt idx="174">
                  <c:v>79.475999999999999</c:v>
                </c:pt>
                <c:pt idx="178">
                  <c:v>75.183000000000007</c:v>
                </c:pt>
                <c:pt idx="179">
                  <c:v>76.918999999999997</c:v>
                </c:pt>
                <c:pt idx="180">
                  <c:v>81.192999999999998</c:v>
                </c:pt>
                <c:pt idx="181">
                  <c:v>82.206000000000003</c:v>
                </c:pt>
                <c:pt idx="185">
                  <c:v>70.198999999999998</c:v>
                </c:pt>
                <c:pt idx="186">
                  <c:v>73.319999999999993</c:v>
                </c:pt>
                <c:pt idx="187">
                  <c:v>77.995000000000005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EB-4FEF-96D0-E16C036BF277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All!$FF$6:$FF$197</c:f>
              <c:numCache>
                <c:formatCode>General</c:formatCode>
                <c:ptCount val="192"/>
                <c:pt idx="0">
                  <c:v>17.942</c:v>
                </c:pt>
                <c:pt idx="1">
                  <c:v>77.906999999999996</c:v>
                </c:pt>
                <c:pt idx="2">
                  <c:v>84.478999999999999</c:v>
                </c:pt>
                <c:pt idx="3">
                  <c:v>89.846999999999994</c:v>
                </c:pt>
                <c:pt idx="7">
                  <c:v>75.515000000000001</c:v>
                </c:pt>
                <c:pt idx="8">
                  <c:v>78.385999999999996</c:v>
                </c:pt>
                <c:pt idx="9">
                  <c:v>84.340999999999994</c:v>
                </c:pt>
                <c:pt idx="10">
                  <c:v>87.099000000000004</c:v>
                </c:pt>
                <c:pt idx="11">
                  <c:v>85.259</c:v>
                </c:pt>
                <c:pt idx="12">
                  <c:v>83.971999999999994</c:v>
                </c:pt>
                <c:pt idx="13">
                  <c:v>85.141999999999996</c:v>
                </c:pt>
                <c:pt idx="17">
                  <c:v>71.953000000000003</c:v>
                </c:pt>
                <c:pt idx="18">
                  <c:v>68.649000000000001</c:v>
                </c:pt>
                <c:pt idx="19">
                  <c:v>77.727000000000004</c:v>
                </c:pt>
                <c:pt idx="20">
                  <c:v>82.069000000000003</c:v>
                </c:pt>
                <c:pt idx="21">
                  <c:v>80.936999999999998</c:v>
                </c:pt>
                <c:pt idx="22">
                  <c:v>82.477000000000004</c:v>
                </c:pt>
                <c:pt idx="26">
                  <c:v>75.03</c:v>
                </c:pt>
                <c:pt idx="27">
                  <c:v>75.978999999999999</c:v>
                </c:pt>
                <c:pt idx="28">
                  <c:v>80.543999999999997</c:v>
                </c:pt>
                <c:pt idx="29">
                  <c:v>83.085999999999999</c:v>
                </c:pt>
                <c:pt idx="30">
                  <c:v>84.236999999999995</c:v>
                </c:pt>
                <c:pt idx="31">
                  <c:v>84.158000000000001</c:v>
                </c:pt>
                <c:pt idx="35">
                  <c:v>77.572000000000003</c:v>
                </c:pt>
                <c:pt idx="36">
                  <c:v>71.152000000000001</c:v>
                </c:pt>
                <c:pt idx="37">
                  <c:v>75.924999999999997</c:v>
                </c:pt>
                <c:pt idx="38">
                  <c:v>69.802999999999997</c:v>
                </c:pt>
                <c:pt idx="42">
                  <c:v>57.854999999999997</c:v>
                </c:pt>
                <c:pt idx="43">
                  <c:v>53.878999999999998</c:v>
                </c:pt>
                <c:pt idx="44">
                  <c:v>61.253</c:v>
                </c:pt>
                <c:pt idx="45">
                  <c:v>74.164000000000001</c:v>
                </c:pt>
                <c:pt idx="46">
                  <c:v>80.179000000000002</c:v>
                </c:pt>
                <c:pt idx="50">
                  <c:v>11.505000000000001</c:v>
                </c:pt>
                <c:pt idx="51">
                  <c:v>73.474999999999994</c:v>
                </c:pt>
                <c:pt idx="52">
                  <c:v>61.44</c:v>
                </c:pt>
                <c:pt idx="53">
                  <c:v>59.801000000000002</c:v>
                </c:pt>
                <c:pt idx="54">
                  <c:v>75.688999999999993</c:v>
                </c:pt>
                <c:pt idx="55">
                  <c:v>78.695999999999998</c:v>
                </c:pt>
                <c:pt idx="59">
                  <c:v>74.41</c:v>
                </c:pt>
                <c:pt idx="60">
                  <c:v>68.501999999999995</c:v>
                </c:pt>
                <c:pt idx="61">
                  <c:v>71.072999999999993</c:v>
                </c:pt>
                <c:pt idx="62">
                  <c:v>79.281999999999996</c:v>
                </c:pt>
                <c:pt idx="63">
                  <c:v>84.352000000000004</c:v>
                </c:pt>
                <c:pt idx="67">
                  <c:v>56.301000000000002</c:v>
                </c:pt>
                <c:pt idx="68">
                  <c:v>71.165999999999997</c:v>
                </c:pt>
                <c:pt idx="69">
                  <c:v>81.843999999999994</c:v>
                </c:pt>
                <c:pt idx="70">
                  <c:v>86.067999999999998</c:v>
                </c:pt>
                <c:pt idx="74">
                  <c:v>20.542999999999999</c:v>
                </c:pt>
                <c:pt idx="75">
                  <c:v>71.347999999999999</c:v>
                </c:pt>
                <c:pt idx="76">
                  <c:v>75.126000000000005</c:v>
                </c:pt>
                <c:pt idx="77">
                  <c:v>76.707999999999998</c:v>
                </c:pt>
                <c:pt idx="78">
                  <c:v>78.831000000000003</c:v>
                </c:pt>
                <c:pt idx="82">
                  <c:v>74.438999999999993</c:v>
                </c:pt>
                <c:pt idx="83">
                  <c:v>73.507000000000005</c:v>
                </c:pt>
                <c:pt idx="84">
                  <c:v>77.284000000000006</c:v>
                </c:pt>
                <c:pt idx="85">
                  <c:v>78.593999999999994</c:v>
                </c:pt>
                <c:pt idx="86">
                  <c:v>79.242999999999995</c:v>
                </c:pt>
                <c:pt idx="90">
                  <c:v>75.125</c:v>
                </c:pt>
                <c:pt idx="91">
                  <c:v>74.302000000000007</c:v>
                </c:pt>
                <c:pt idx="92">
                  <c:v>73.225999999999999</c:v>
                </c:pt>
                <c:pt idx="93">
                  <c:v>72.84</c:v>
                </c:pt>
                <c:pt idx="94">
                  <c:v>73.019000000000005</c:v>
                </c:pt>
                <c:pt idx="98">
                  <c:v>83.757000000000005</c:v>
                </c:pt>
                <c:pt idx="99">
                  <c:v>78.122</c:v>
                </c:pt>
                <c:pt idx="100">
                  <c:v>80.228999999999999</c:v>
                </c:pt>
                <c:pt idx="101">
                  <c:v>81.611999999999995</c:v>
                </c:pt>
                <c:pt idx="105">
                  <c:v>75.245999999999995</c:v>
                </c:pt>
                <c:pt idx="106">
                  <c:v>74.695999999999998</c:v>
                </c:pt>
                <c:pt idx="107">
                  <c:v>79.366</c:v>
                </c:pt>
                <c:pt idx="111">
                  <c:v>75.260999999999996</c:v>
                </c:pt>
                <c:pt idx="112">
                  <c:v>74.150999999999996</c:v>
                </c:pt>
                <c:pt idx="113">
                  <c:v>76.777000000000001</c:v>
                </c:pt>
                <c:pt idx="114">
                  <c:v>70.873000000000005</c:v>
                </c:pt>
                <c:pt idx="118">
                  <c:v>36.271000000000001</c:v>
                </c:pt>
                <c:pt idx="122">
                  <c:v>55.912999999999997</c:v>
                </c:pt>
                <c:pt idx="123">
                  <c:v>64.132999999999996</c:v>
                </c:pt>
                <c:pt idx="124">
                  <c:v>74.483000000000004</c:v>
                </c:pt>
                <c:pt idx="128">
                  <c:v>75.531999999999996</c:v>
                </c:pt>
                <c:pt idx="129">
                  <c:v>77.066999999999993</c:v>
                </c:pt>
                <c:pt idx="130">
                  <c:v>79.935000000000002</c:v>
                </c:pt>
                <c:pt idx="134">
                  <c:v>88.275999999999996</c:v>
                </c:pt>
                <c:pt idx="138">
                  <c:v>74.929000000000002</c:v>
                </c:pt>
                <c:pt idx="139">
                  <c:v>78.960999999999999</c:v>
                </c:pt>
                <c:pt idx="141">
                  <c:v>74.929000000000002</c:v>
                </c:pt>
                <c:pt idx="142">
                  <c:v>78.960999999999999</c:v>
                </c:pt>
                <c:pt idx="143">
                  <c:v>59.655000000000001</c:v>
                </c:pt>
                <c:pt idx="147">
                  <c:v>66.614000000000004</c:v>
                </c:pt>
                <c:pt idx="151">
                  <c:v>46.216999999999999</c:v>
                </c:pt>
                <c:pt idx="152">
                  <c:v>72.694999999999993</c:v>
                </c:pt>
                <c:pt idx="153">
                  <c:v>69.683999999999997</c:v>
                </c:pt>
                <c:pt idx="157">
                  <c:v>60.695999999999998</c:v>
                </c:pt>
                <c:pt idx="158">
                  <c:v>72.915000000000006</c:v>
                </c:pt>
                <c:pt idx="159">
                  <c:v>80.221000000000004</c:v>
                </c:pt>
                <c:pt idx="160">
                  <c:v>84.353999999999999</c:v>
                </c:pt>
                <c:pt idx="161">
                  <c:v>83.141999999999996</c:v>
                </c:pt>
                <c:pt idx="162">
                  <c:v>76.212000000000003</c:v>
                </c:pt>
                <c:pt idx="166">
                  <c:v>37.308999999999997</c:v>
                </c:pt>
                <c:pt idx="167">
                  <c:v>71.819000000000003</c:v>
                </c:pt>
                <c:pt idx="168">
                  <c:v>76.498000000000005</c:v>
                </c:pt>
                <c:pt idx="172">
                  <c:v>85.536000000000001</c:v>
                </c:pt>
                <c:pt idx="173">
                  <c:v>75.605000000000004</c:v>
                </c:pt>
                <c:pt idx="174">
                  <c:v>77.260999999999996</c:v>
                </c:pt>
                <c:pt idx="178">
                  <c:v>73.903999999999996</c:v>
                </c:pt>
                <c:pt idx="179">
                  <c:v>75.066000000000003</c:v>
                </c:pt>
                <c:pt idx="180">
                  <c:v>78.793999999999997</c:v>
                </c:pt>
                <c:pt idx="181">
                  <c:v>80.831000000000003</c:v>
                </c:pt>
                <c:pt idx="185">
                  <c:v>71.64</c:v>
                </c:pt>
                <c:pt idx="186">
                  <c:v>73.596000000000004</c:v>
                </c:pt>
                <c:pt idx="187">
                  <c:v>78.203000000000003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EB-4FEF-96D0-E16C036BF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7968"/>
        <c:axId val="961865904"/>
      </c:scatterChart>
      <c:valAx>
        <c:axId val="96187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5904"/>
        <c:crosses val="autoZero"/>
        <c:crossBetween val="midCat"/>
        <c:majorUnit val="20"/>
        <c:minorUnit val="5"/>
      </c:valAx>
      <c:valAx>
        <c:axId val="961865904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7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7">
                  <c:v>0</c:v>
                </c:pt>
                <c:pt idx="8">
                  <c:v>0.1</c:v>
                </c:pt>
                <c:pt idx="9">
                  <c:v>0.7</c:v>
                </c:pt>
                <c:pt idx="10">
                  <c:v>0.3</c:v>
                </c:pt>
                <c:pt idx="11">
                  <c:v>0.4</c:v>
                </c:pt>
                <c:pt idx="12">
                  <c:v>0.8</c:v>
                </c:pt>
                <c:pt idx="13">
                  <c:v>0.4</c:v>
                </c:pt>
                <c:pt idx="17">
                  <c:v>0.1</c:v>
                </c:pt>
                <c:pt idx="18">
                  <c:v>0.3</c:v>
                </c:pt>
                <c:pt idx="19">
                  <c:v>0</c:v>
                </c:pt>
                <c:pt idx="20">
                  <c:v>0.1</c:v>
                </c:pt>
                <c:pt idx="21">
                  <c:v>0.5</c:v>
                </c:pt>
                <c:pt idx="22">
                  <c:v>0.7</c:v>
                </c:pt>
                <c:pt idx="26">
                  <c:v>0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0.5</c:v>
                </c:pt>
                <c:pt idx="31">
                  <c:v>0.2</c:v>
                </c:pt>
                <c:pt idx="35">
                  <c:v>0</c:v>
                </c:pt>
                <c:pt idx="36">
                  <c:v>0</c:v>
                </c:pt>
                <c:pt idx="37">
                  <c:v>0.1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</c:v>
                </c:pt>
                <c:pt idx="45">
                  <c:v>0.3</c:v>
                </c:pt>
                <c:pt idx="46">
                  <c:v>0.1</c:v>
                </c:pt>
                <c:pt idx="50">
                  <c:v>0.2</c:v>
                </c:pt>
                <c:pt idx="51">
                  <c:v>0.2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2.1</c:v>
                </c:pt>
                <c:pt idx="59">
                  <c:v>0</c:v>
                </c:pt>
                <c:pt idx="60">
                  <c:v>0</c:v>
                </c:pt>
                <c:pt idx="61">
                  <c:v>0.1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0.5</c:v>
                </c:pt>
                <c:pt idx="77">
                  <c:v>0.1</c:v>
                </c:pt>
                <c:pt idx="78">
                  <c:v>0</c:v>
                </c:pt>
                <c:pt idx="82">
                  <c:v>0</c:v>
                </c:pt>
                <c:pt idx="83">
                  <c:v>0.1</c:v>
                </c:pt>
                <c:pt idx="84">
                  <c:v>0.4</c:v>
                </c:pt>
                <c:pt idx="85">
                  <c:v>0</c:v>
                </c:pt>
                <c:pt idx="86">
                  <c:v>0.1</c:v>
                </c:pt>
                <c:pt idx="90">
                  <c:v>0.1</c:v>
                </c:pt>
                <c:pt idx="91">
                  <c:v>0.2</c:v>
                </c:pt>
                <c:pt idx="92">
                  <c:v>0.5</c:v>
                </c:pt>
                <c:pt idx="93">
                  <c:v>0.1</c:v>
                </c:pt>
                <c:pt idx="94">
                  <c:v>0.3</c:v>
                </c:pt>
                <c:pt idx="98">
                  <c:v>0</c:v>
                </c:pt>
                <c:pt idx="99">
                  <c:v>0</c:v>
                </c:pt>
                <c:pt idx="100">
                  <c:v>0.1</c:v>
                </c:pt>
                <c:pt idx="101">
                  <c:v>0.2</c:v>
                </c:pt>
                <c:pt idx="105">
                  <c:v>0.2</c:v>
                </c:pt>
                <c:pt idx="106">
                  <c:v>0.1</c:v>
                </c:pt>
                <c:pt idx="107">
                  <c:v>0</c:v>
                </c:pt>
                <c:pt idx="111">
                  <c:v>0</c:v>
                </c:pt>
                <c:pt idx="112">
                  <c:v>0.1</c:v>
                </c:pt>
                <c:pt idx="113">
                  <c:v>0.2</c:v>
                </c:pt>
                <c:pt idx="114">
                  <c:v>0.1</c:v>
                </c:pt>
                <c:pt idx="118">
                  <c:v>0</c:v>
                </c:pt>
                <c:pt idx="122">
                  <c:v>0</c:v>
                </c:pt>
                <c:pt idx="123">
                  <c:v>0.2</c:v>
                </c:pt>
                <c:pt idx="124">
                  <c:v>0.2</c:v>
                </c:pt>
                <c:pt idx="128">
                  <c:v>0</c:v>
                </c:pt>
                <c:pt idx="129">
                  <c:v>0</c:v>
                </c:pt>
                <c:pt idx="130">
                  <c:v>0.1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0.1</c:v>
                </c:pt>
                <c:pt idx="168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0.2</c:v>
                </c:pt>
                <c:pt idx="178">
                  <c:v>0</c:v>
                </c:pt>
                <c:pt idx="179">
                  <c:v>0.1</c:v>
                </c:pt>
                <c:pt idx="180">
                  <c:v>0</c:v>
                </c:pt>
                <c:pt idx="181">
                  <c:v>0.4</c:v>
                </c:pt>
                <c:pt idx="185">
                  <c:v>0.1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2-4B9D-B34B-AAFDFC90C1D4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7">
                  <c:v>0.6</c:v>
                </c:pt>
                <c:pt idx="8">
                  <c:v>0.3</c:v>
                </c:pt>
                <c:pt idx="9">
                  <c:v>0.3</c:v>
                </c:pt>
                <c:pt idx="10">
                  <c:v>0.5</c:v>
                </c:pt>
                <c:pt idx="11">
                  <c:v>0.8</c:v>
                </c:pt>
                <c:pt idx="12">
                  <c:v>0.3</c:v>
                </c:pt>
                <c:pt idx="13">
                  <c:v>1.1000000000000001</c:v>
                </c:pt>
                <c:pt idx="17">
                  <c:v>0.5</c:v>
                </c:pt>
                <c:pt idx="18">
                  <c:v>1.5</c:v>
                </c:pt>
                <c:pt idx="19">
                  <c:v>0.2</c:v>
                </c:pt>
                <c:pt idx="20">
                  <c:v>0.5</c:v>
                </c:pt>
                <c:pt idx="21">
                  <c:v>0.6</c:v>
                </c:pt>
                <c:pt idx="22">
                  <c:v>0.5</c:v>
                </c:pt>
                <c:pt idx="26">
                  <c:v>0.7</c:v>
                </c:pt>
                <c:pt idx="27">
                  <c:v>0.1</c:v>
                </c:pt>
                <c:pt idx="28">
                  <c:v>0.7</c:v>
                </c:pt>
                <c:pt idx="29">
                  <c:v>0.8</c:v>
                </c:pt>
                <c:pt idx="30">
                  <c:v>1.3</c:v>
                </c:pt>
                <c:pt idx="31">
                  <c:v>1.1000000000000001</c:v>
                </c:pt>
                <c:pt idx="35">
                  <c:v>0.1</c:v>
                </c:pt>
                <c:pt idx="36">
                  <c:v>1.2</c:v>
                </c:pt>
                <c:pt idx="37">
                  <c:v>0.8</c:v>
                </c:pt>
                <c:pt idx="38">
                  <c:v>1.1000000000000001</c:v>
                </c:pt>
                <c:pt idx="42">
                  <c:v>0</c:v>
                </c:pt>
                <c:pt idx="43">
                  <c:v>0.3</c:v>
                </c:pt>
                <c:pt idx="44">
                  <c:v>0.9</c:v>
                </c:pt>
                <c:pt idx="45">
                  <c:v>0.6</c:v>
                </c:pt>
                <c:pt idx="46">
                  <c:v>0.2</c:v>
                </c:pt>
                <c:pt idx="50">
                  <c:v>0.2</c:v>
                </c:pt>
                <c:pt idx="51">
                  <c:v>0.5</c:v>
                </c:pt>
                <c:pt idx="52">
                  <c:v>0.3</c:v>
                </c:pt>
                <c:pt idx="53">
                  <c:v>0.4</c:v>
                </c:pt>
                <c:pt idx="54">
                  <c:v>1.1000000000000001</c:v>
                </c:pt>
                <c:pt idx="55">
                  <c:v>0.1</c:v>
                </c:pt>
                <c:pt idx="59">
                  <c:v>0</c:v>
                </c:pt>
                <c:pt idx="60">
                  <c:v>1.6</c:v>
                </c:pt>
                <c:pt idx="61">
                  <c:v>0.3</c:v>
                </c:pt>
                <c:pt idx="62">
                  <c:v>5.0999999999999996</c:v>
                </c:pt>
                <c:pt idx="63">
                  <c:v>0.2</c:v>
                </c:pt>
                <c:pt idx="67">
                  <c:v>0.2</c:v>
                </c:pt>
                <c:pt idx="68">
                  <c:v>2</c:v>
                </c:pt>
                <c:pt idx="69">
                  <c:v>0.3</c:v>
                </c:pt>
                <c:pt idx="70">
                  <c:v>0.2</c:v>
                </c:pt>
                <c:pt idx="74">
                  <c:v>0.1</c:v>
                </c:pt>
                <c:pt idx="75">
                  <c:v>0.2</c:v>
                </c:pt>
                <c:pt idx="76">
                  <c:v>0.4</c:v>
                </c:pt>
                <c:pt idx="77">
                  <c:v>1</c:v>
                </c:pt>
                <c:pt idx="78">
                  <c:v>3.2</c:v>
                </c:pt>
                <c:pt idx="82">
                  <c:v>1.5</c:v>
                </c:pt>
                <c:pt idx="83">
                  <c:v>0.6</c:v>
                </c:pt>
                <c:pt idx="84">
                  <c:v>0.6</c:v>
                </c:pt>
                <c:pt idx="85">
                  <c:v>2.8</c:v>
                </c:pt>
                <c:pt idx="86">
                  <c:v>0</c:v>
                </c:pt>
                <c:pt idx="90">
                  <c:v>0.4</c:v>
                </c:pt>
                <c:pt idx="91">
                  <c:v>0.1</c:v>
                </c:pt>
                <c:pt idx="92">
                  <c:v>0.9</c:v>
                </c:pt>
                <c:pt idx="93">
                  <c:v>0.6</c:v>
                </c:pt>
                <c:pt idx="94">
                  <c:v>0</c:v>
                </c:pt>
                <c:pt idx="98">
                  <c:v>0.1</c:v>
                </c:pt>
                <c:pt idx="99">
                  <c:v>0.1</c:v>
                </c:pt>
                <c:pt idx="100">
                  <c:v>0.9</c:v>
                </c:pt>
                <c:pt idx="101">
                  <c:v>0.4</c:v>
                </c:pt>
                <c:pt idx="105">
                  <c:v>0.5</c:v>
                </c:pt>
                <c:pt idx="106">
                  <c:v>0.7</c:v>
                </c:pt>
                <c:pt idx="107">
                  <c:v>0.8</c:v>
                </c:pt>
                <c:pt idx="111">
                  <c:v>0.2</c:v>
                </c:pt>
                <c:pt idx="112">
                  <c:v>0.3</c:v>
                </c:pt>
                <c:pt idx="113">
                  <c:v>0.5</c:v>
                </c:pt>
                <c:pt idx="114">
                  <c:v>0</c:v>
                </c:pt>
                <c:pt idx="118">
                  <c:v>0</c:v>
                </c:pt>
                <c:pt idx="122">
                  <c:v>0.2</c:v>
                </c:pt>
                <c:pt idx="123">
                  <c:v>0.2</c:v>
                </c:pt>
                <c:pt idx="124">
                  <c:v>0.1</c:v>
                </c:pt>
                <c:pt idx="128">
                  <c:v>0</c:v>
                </c:pt>
                <c:pt idx="129">
                  <c:v>0.2</c:v>
                </c:pt>
                <c:pt idx="130">
                  <c:v>0.1</c:v>
                </c:pt>
                <c:pt idx="134">
                  <c:v>0</c:v>
                </c:pt>
                <c:pt idx="138">
                  <c:v>0</c:v>
                </c:pt>
                <c:pt idx="139">
                  <c:v>0.1</c:v>
                </c:pt>
                <c:pt idx="141">
                  <c:v>0</c:v>
                </c:pt>
                <c:pt idx="142">
                  <c:v>0.1</c:v>
                </c:pt>
                <c:pt idx="143">
                  <c:v>0.1</c:v>
                </c:pt>
                <c:pt idx="147">
                  <c:v>0.2</c:v>
                </c:pt>
                <c:pt idx="151">
                  <c:v>0</c:v>
                </c:pt>
                <c:pt idx="152">
                  <c:v>0.5</c:v>
                </c:pt>
                <c:pt idx="153">
                  <c:v>0</c:v>
                </c:pt>
                <c:pt idx="157">
                  <c:v>0</c:v>
                </c:pt>
                <c:pt idx="158">
                  <c:v>0.2</c:v>
                </c:pt>
                <c:pt idx="159">
                  <c:v>0.7</c:v>
                </c:pt>
                <c:pt idx="160">
                  <c:v>0.3</c:v>
                </c:pt>
                <c:pt idx="161">
                  <c:v>0.7</c:v>
                </c:pt>
                <c:pt idx="162">
                  <c:v>0</c:v>
                </c:pt>
                <c:pt idx="166">
                  <c:v>0.3</c:v>
                </c:pt>
                <c:pt idx="167">
                  <c:v>0.5</c:v>
                </c:pt>
                <c:pt idx="168">
                  <c:v>1</c:v>
                </c:pt>
                <c:pt idx="172">
                  <c:v>0.3</c:v>
                </c:pt>
                <c:pt idx="173">
                  <c:v>0.4</c:v>
                </c:pt>
                <c:pt idx="174">
                  <c:v>0.3</c:v>
                </c:pt>
                <c:pt idx="178">
                  <c:v>0.2</c:v>
                </c:pt>
                <c:pt idx="179">
                  <c:v>0.4</c:v>
                </c:pt>
                <c:pt idx="180">
                  <c:v>1.1000000000000001</c:v>
                </c:pt>
                <c:pt idx="181">
                  <c:v>0.9</c:v>
                </c:pt>
                <c:pt idx="185">
                  <c:v>2.6</c:v>
                </c:pt>
                <c:pt idx="186">
                  <c:v>0.7</c:v>
                </c:pt>
                <c:pt idx="187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F2-4B9D-B34B-AAFDFC90C1D4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1.2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0.8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F2-4B9D-B34B-AAFDFC90C1D4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1.2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0.1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0.1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0.8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F2-4B9D-B34B-AAFDFC90C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6304"/>
        <c:axId val="961877136"/>
      </c:scatterChart>
      <c:valAx>
        <c:axId val="96187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7136"/>
        <c:crosses val="autoZero"/>
        <c:crossBetween val="midCat"/>
        <c:majorUnit val="20"/>
        <c:minorUnit val="5"/>
      </c:valAx>
      <c:valAx>
        <c:axId val="96187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All!$V$6:$V$197</c:f>
              <c:numCache>
                <c:formatCode>General</c:formatCode>
                <c:ptCount val="192"/>
                <c:pt idx="0">
                  <c:v>50</c:v>
                </c:pt>
                <c:pt idx="1">
                  <c:v>273.33999999999997</c:v>
                </c:pt>
                <c:pt idx="2">
                  <c:v>300</c:v>
                </c:pt>
                <c:pt idx="3">
                  <c:v>281.66000000000003</c:v>
                </c:pt>
                <c:pt idx="7">
                  <c:v>130</c:v>
                </c:pt>
                <c:pt idx="8">
                  <c:v>248.34</c:v>
                </c:pt>
                <c:pt idx="9">
                  <c:v>255</c:v>
                </c:pt>
                <c:pt idx="10">
                  <c:v>248.34</c:v>
                </c:pt>
                <c:pt idx="11">
                  <c:v>185</c:v>
                </c:pt>
                <c:pt idx="12">
                  <c:v>246.66</c:v>
                </c:pt>
                <c:pt idx="13">
                  <c:v>253.34</c:v>
                </c:pt>
                <c:pt idx="17">
                  <c:v>117.5</c:v>
                </c:pt>
                <c:pt idx="18">
                  <c:v>218.34</c:v>
                </c:pt>
                <c:pt idx="19">
                  <c:v>235</c:v>
                </c:pt>
                <c:pt idx="20">
                  <c:v>243.34</c:v>
                </c:pt>
                <c:pt idx="21">
                  <c:v>236.66</c:v>
                </c:pt>
                <c:pt idx="22">
                  <c:v>255</c:v>
                </c:pt>
                <c:pt idx="26">
                  <c:v>162.5</c:v>
                </c:pt>
                <c:pt idx="27">
                  <c:v>236.66</c:v>
                </c:pt>
                <c:pt idx="28">
                  <c:v>255</c:v>
                </c:pt>
                <c:pt idx="29">
                  <c:v>280</c:v>
                </c:pt>
                <c:pt idx="30">
                  <c:v>260</c:v>
                </c:pt>
                <c:pt idx="31">
                  <c:v>220</c:v>
                </c:pt>
                <c:pt idx="35">
                  <c:v>105</c:v>
                </c:pt>
                <c:pt idx="36">
                  <c:v>223.34</c:v>
                </c:pt>
                <c:pt idx="37">
                  <c:v>233.34</c:v>
                </c:pt>
                <c:pt idx="38">
                  <c:v>80</c:v>
                </c:pt>
                <c:pt idx="42">
                  <c:v>150</c:v>
                </c:pt>
                <c:pt idx="43">
                  <c:v>50</c:v>
                </c:pt>
                <c:pt idx="44">
                  <c:v>245</c:v>
                </c:pt>
                <c:pt idx="45">
                  <c:v>251.66</c:v>
                </c:pt>
                <c:pt idx="46">
                  <c:v>246.66</c:v>
                </c:pt>
                <c:pt idx="50">
                  <c:v>60</c:v>
                </c:pt>
                <c:pt idx="51">
                  <c:v>132.5</c:v>
                </c:pt>
                <c:pt idx="52">
                  <c:v>60</c:v>
                </c:pt>
                <c:pt idx="53">
                  <c:v>218.34</c:v>
                </c:pt>
                <c:pt idx="54">
                  <c:v>243.34</c:v>
                </c:pt>
                <c:pt idx="55">
                  <c:v>170</c:v>
                </c:pt>
                <c:pt idx="59">
                  <c:v>306</c:v>
                </c:pt>
                <c:pt idx="60">
                  <c:v>165</c:v>
                </c:pt>
                <c:pt idx="61">
                  <c:v>226.66</c:v>
                </c:pt>
                <c:pt idx="62">
                  <c:v>238.34</c:v>
                </c:pt>
                <c:pt idx="63">
                  <c:v>248.34</c:v>
                </c:pt>
                <c:pt idx="67">
                  <c:v>197.5</c:v>
                </c:pt>
                <c:pt idx="68">
                  <c:v>280</c:v>
                </c:pt>
                <c:pt idx="69">
                  <c:v>251.66</c:v>
                </c:pt>
                <c:pt idx="70">
                  <c:v>260</c:v>
                </c:pt>
                <c:pt idx="74">
                  <c:v>60</c:v>
                </c:pt>
                <c:pt idx="75">
                  <c:v>211.66</c:v>
                </c:pt>
                <c:pt idx="76">
                  <c:v>213.34</c:v>
                </c:pt>
                <c:pt idx="77">
                  <c:v>225</c:v>
                </c:pt>
                <c:pt idx="78">
                  <c:v>228.34</c:v>
                </c:pt>
                <c:pt idx="82">
                  <c:v>165</c:v>
                </c:pt>
                <c:pt idx="83">
                  <c:v>228.34</c:v>
                </c:pt>
                <c:pt idx="84">
                  <c:v>230</c:v>
                </c:pt>
                <c:pt idx="85">
                  <c:v>245</c:v>
                </c:pt>
                <c:pt idx="86">
                  <c:v>230</c:v>
                </c:pt>
                <c:pt idx="90">
                  <c:v>218.34</c:v>
                </c:pt>
                <c:pt idx="91">
                  <c:v>203.34</c:v>
                </c:pt>
                <c:pt idx="92">
                  <c:v>225</c:v>
                </c:pt>
                <c:pt idx="93">
                  <c:v>228.34</c:v>
                </c:pt>
                <c:pt idx="94">
                  <c:v>70</c:v>
                </c:pt>
                <c:pt idx="98">
                  <c:v>70</c:v>
                </c:pt>
                <c:pt idx="99">
                  <c:v>225</c:v>
                </c:pt>
                <c:pt idx="100">
                  <c:v>223.34</c:v>
                </c:pt>
                <c:pt idx="101">
                  <c:v>231.66</c:v>
                </c:pt>
                <c:pt idx="105">
                  <c:v>203.34</c:v>
                </c:pt>
                <c:pt idx="106">
                  <c:v>240</c:v>
                </c:pt>
                <c:pt idx="107">
                  <c:v>250</c:v>
                </c:pt>
                <c:pt idx="111">
                  <c:v>170</c:v>
                </c:pt>
                <c:pt idx="112">
                  <c:v>230</c:v>
                </c:pt>
                <c:pt idx="113">
                  <c:v>231.66</c:v>
                </c:pt>
                <c:pt idx="114">
                  <c:v>70</c:v>
                </c:pt>
                <c:pt idx="118">
                  <c:v>70</c:v>
                </c:pt>
                <c:pt idx="122">
                  <c:v>70</c:v>
                </c:pt>
                <c:pt idx="123">
                  <c:v>216.66</c:v>
                </c:pt>
                <c:pt idx="124">
                  <c:v>238.34</c:v>
                </c:pt>
                <c:pt idx="128">
                  <c:v>172.5</c:v>
                </c:pt>
                <c:pt idx="129">
                  <c:v>248.34</c:v>
                </c:pt>
                <c:pt idx="130">
                  <c:v>236.66</c:v>
                </c:pt>
                <c:pt idx="134">
                  <c:v>70</c:v>
                </c:pt>
                <c:pt idx="138">
                  <c:v>187.5</c:v>
                </c:pt>
                <c:pt idx="139">
                  <c:v>310</c:v>
                </c:pt>
                <c:pt idx="141">
                  <c:v>187.5</c:v>
                </c:pt>
                <c:pt idx="142">
                  <c:v>310</c:v>
                </c:pt>
                <c:pt idx="143">
                  <c:v>120</c:v>
                </c:pt>
                <c:pt idx="147">
                  <c:v>223.34</c:v>
                </c:pt>
                <c:pt idx="151">
                  <c:v>70</c:v>
                </c:pt>
                <c:pt idx="152">
                  <c:v>298.33999999999997</c:v>
                </c:pt>
                <c:pt idx="153">
                  <c:v>80</c:v>
                </c:pt>
                <c:pt idx="157">
                  <c:v>107.5</c:v>
                </c:pt>
                <c:pt idx="158">
                  <c:v>261.66000000000003</c:v>
                </c:pt>
                <c:pt idx="159">
                  <c:v>266.66000000000003</c:v>
                </c:pt>
                <c:pt idx="160">
                  <c:v>270</c:v>
                </c:pt>
                <c:pt idx="161">
                  <c:v>263.33999999999997</c:v>
                </c:pt>
                <c:pt idx="162">
                  <c:v>110</c:v>
                </c:pt>
                <c:pt idx="166">
                  <c:v>70</c:v>
                </c:pt>
                <c:pt idx="167">
                  <c:v>235</c:v>
                </c:pt>
                <c:pt idx="168">
                  <c:v>258.33999999999997</c:v>
                </c:pt>
                <c:pt idx="172">
                  <c:v>160</c:v>
                </c:pt>
                <c:pt idx="173">
                  <c:v>246.66</c:v>
                </c:pt>
                <c:pt idx="174">
                  <c:v>238.34</c:v>
                </c:pt>
                <c:pt idx="178">
                  <c:v>201.66</c:v>
                </c:pt>
                <c:pt idx="179">
                  <c:v>266.66000000000003</c:v>
                </c:pt>
                <c:pt idx="180">
                  <c:v>263.33999999999997</c:v>
                </c:pt>
                <c:pt idx="181">
                  <c:v>241.66</c:v>
                </c:pt>
                <c:pt idx="185">
                  <c:v>177.5</c:v>
                </c:pt>
                <c:pt idx="186">
                  <c:v>250</c:v>
                </c:pt>
                <c:pt idx="187">
                  <c:v>256.66000000000003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D-4368-9612-12988CFED4D4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All!$W$6:$W$197</c:f>
              <c:numCache>
                <c:formatCode>General</c:formatCode>
                <c:ptCount val="192"/>
                <c:pt idx="0">
                  <c:v>40</c:v>
                </c:pt>
                <c:pt idx="1">
                  <c:v>291.66000000000003</c:v>
                </c:pt>
                <c:pt idx="2">
                  <c:v>316</c:v>
                </c:pt>
                <c:pt idx="3">
                  <c:v>312</c:v>
                </c:pt>
                <c:pt idx="7">
                  <c:v>135</c:v>
                </c:pt>
                <c:pt idx="8">
                  <c:v>260</c:v>
                </c:pt>
                <c:pt idx="9">
                  <c:v>266.66000000000003</c:v>
                </c:pt>
                <c:pt idx="10">
                  <c:v>261.66000000000003</c:v>
                </c:pt>
                <c:pt idx="11">
                  <c:v>195</c:v>
                </c:pt>
                <c:pt idx="12">
                  <c:v>256.66000000000003</c:v>
                </c:pt>
                <c:pt idx="13">
                  <c:v>258.33999999999997</c:v>
                </c:pt>
                <c:pt idx="17">
                  <c:v>112.5</c:v>
                </c:pt>
                <c:pt idx="18">
                  <c:v>220</c:v>
                </c:pt>
                <c:pt idx="19">
                  <c:v>236.66</c:v>
                </c:pt>
                <c:pt idx="20">
                  <c:v>243.34</c:v>
                </c:pt>
                <c:pt idx="21">
                  <c:v>236.66</c:v>
                </c:pt>
                <c:pt idx="22">
                  <c:v>260</c:v>
                </c:pt>
                <c:pt idx="26">
                  <c:v>167.5</c:v>
                </c:pt>
                <c:pt idx="27">
                  <c:v>236.66</c:v>
                </c:pt>
                <c:pt idx="28">
                  <c:v>260</c:v>
                </c:pt>
                <c:pt idx="29">
                  <c:v>293.33999999999997</c:v>
                </c:pt>
                <c:pt idx="30">
                  <c:v>266.66000000000003</c:v>
                </c:pt>
                <c:pt idx="31">
                  <c:v>220</c:v>
                </c:pt>
                <c:pt idx="35">
                  <c:v>70</c:v>
                </c:pt>
                <c:pt idx="36">
                  <c:v>223.34</c:v>
                </c:pt>
                <c:pt idx="37">
                  <c:v>225</c:v>
                </c:pt>
                <c:pt idx="38">
                  <c:v>50</c:v>
                </c:pt>
                <c:pt idx="42">
                  <c:v>137.5</c:v>
                </c:pt>
                <c:pt idx="43">
                  <c:v>40</c:v>
                </c:pt>
                <c:pt idx="44">
                  <c:v>241.66</c:v>
                </c:pt>
                <c:pt idx="45">
                  <c:v>241.66</c:v>
                </c:pt>
                <c:pt idx="46">
                  <c:v>241.66</c:v>
                </c:pt>
                <c:pt idx="50">
                  <c:v>40</c:v>
                </c:pt>
                <c:pt idx="51">
                  <c:v>140</c:v>
                </c:pt>
                <c:pt idx="52">
                  <c:v>40</c:v>
                </c:pt>
                <c:pt idx="53">
                  <c:v>235</c:v>
                </c:pt>
                <c:pt idx="54">
                  <c:v>266.66000000000003</c:v>
                </c:pt>
                <c:pt idx="55">
                  <c:v>195</c:v>
                </c:pt>
                <c:pt idx="59">
                  <c:v>320</c:v>
                </c:pt>
                <c:pt idx="60">
                  <c:v>187.5</c:v>
                </c:pt>
                <c:pt idx="61">
                  <c:v>258.33999999999997</c:v>
                </c:pt>
                <c:pt idx="62">
                  <c:v>235</c:v>
                </c:pt>
                <c:pt idx="63">
                  <c:v>268.33999999999997</c:v>
                </c:pt>
                <c:pt idx="67">
                  <c:v>216.66</c:v>
                </c:pt>
                <c:pt idx="68">
                  <c:v>307</c:v>
                </c:pt>
                <c:pt idx="69">
                  <c:v>288.33999999999997</c:v>
                </c:pt>
                <c:pt idx="70">
                  <c:v>301</c:v>
                </c:pt>
                <c:pt idx="74">
                  <c:v>40</c:v>
                </c:pt>
                <c:pt idx="75">
                  <c:v>225</c:v>
                </c:pt>
                <c:pt idx="76">
                  <c:v>231.66</c:v>
                </c:pt>
                <c:pt idx="77">
                  <c:v>241.66</c:v>
                </c:pt>
                <c:pt idx="78">
                  <c:v>255</c:v>
                </c:pt>
                <c:pt idx="82">
                  <c:v>192.5</c:v>
                </c:pt>
                <c:pt idx="83">
                  <c:v>253.34</c:v>
                </c:pt>
                <c:pt idx="84">
                  <c:v>260</c:v>
                </c:pt>
                <c:pt idx="85">
                  <c:v>278.33999999999997</c:v>
                </c:pt>
                <c:pt idx="86">
                  <c:v>261.66000000000003</c:v>
                </c:pt>
                <c:pt idx="90">
                  <c:v>235</c:v>
                </c:pt>
                <c:pt idx="91">
                  <c:v>231.66</c:v>
                </c:pt>
                <c:pt idx="92">
                  <c:v>248.34</c:v>
                </c:pt>
                <c:pt idx="93">
                  <c:v>248.34</c:v>
                </c:pt>
                <c:pt idx="94">
                  <c:v>40</c:v>
                </c:pt>
                <c:pt idx="98">
                  <c:v>40</c:v>
                </c:pt>
                <c:pt idx="99">
                  <c:v>245</c:v>
                </c:pt>
                <c:pt idx="100">
                  <c:v>243.34</c:v>
                </c:pt>
                <c:pt idx="101">
                  <c:v>251.66</c:v>
                </c:pt>
                <c:pt idx="105">
                  <c:v>213.34</c:v>
                </c:pt>
                <c:pt idx="106">
                  <c:v>263.33999999999997</c:v>
                </c:pt>
                <c:pt idx="107">
                  <c:v>270</c:v>
                </c:pt>
                <c:pt idx="111">
                  <c:v>187.5</c:v>
                </c:pt>
                <c:pt idx="112">
                  <c:v>246.66</c:v>
                </c:pt>
                <c:pt idx="113">
                  <c:v>241.66</c:v>
                </c:pt>
                <c:pt idx="114">
                  <c:v>40</c:v>
                </c:pt>
                <c:pt idx="118">
                  <c:v>40</c:v>
                </c:pt>
                <c:pt idx="122">
                  <c:v>40</c:v>
                </c:pt>
                <c:pt idx="123">
                  <c:v>241.66</c:v>
                </c:pt>
                <c:pt idx="124">
                  <c:v>273.33999999999997</c:v>
                </c:pt>
                <c:pt idx="128">
                  <c:v>201.66</c:v>
                </c:pt>
                <c:pt idx="129">
                  <c:v>290</c:v>
                </c:pt>
                <c:pt idx="130">
                  <c:v>276.66000000000003</c:v>
                </c:pt>
                <c:pt idx="134">
                  <c:v>40</c:v>
                </c:pt>
                <c:pt idx="138">
                  <c:v>201.66</c:v>
                </c:pt>
                <c:pt idx="139">
                  <c:v>286.66000000000003</c:v>
                </c:pt>
                <c:pt idx="141">
                  <c:v>201.66</c:v>
                </c:pt>
                <c:pt idx="142">
                  <c:v>286.66000000000003</c:v>
                </c:pt>
                <c:pt idx="143">
                  <c:v>100</c:v>
                </c:pt>
                <c:pt idx="147">
                  <c:v>197.5</c:v>
                </c:pt>
                <c:pt idx="151">
                  <c:v>40</c:v>
                </c:pt>
                <c:pt idx="152">
                  <c:v>281.66000000000003</c:v>
                </c:pt>
                <c:pt idx="153">
                  <c:v>40</c:v>
                </c:pt>
                <c:pt idx="157">
                  <c:v>90</c:v>
                </c:pt>
                <c:pt idx="158">
                  <c:v>248.34</c:v>
                </c:pt>
                <c:pt idx="159">
                  <c:v>251.66</c:v>
                </c:pt>
                <c:pt idx="160">
                  <c:v>253.34</c:v>
                </c:pt>
                <c:pt idx="161">
                  <c:v>245</c:v>
                </c:pt>
                <c:pt idx="162">
                  <c:v>90</c:v>
                </c:pt>
                <c:pt idx="166">
                  <c:v>40</c:v>
                </c:pt>
                <c:pt idx="167">
                  <c:v>233.34</c:v>
                </c:pt>
                <c:pt idx="168">
                  <c:v>258.33999999999997</c:v>
                </c:pt>
                <c:pt idx="172">
                  <c:v>162.5</c:v>
                </c:pt>
                <c:pt idx="173">
                  <c:v>248.34</c:v>
                </c:pt>
                <c:pt idx="174">
                  <c:v>240</c:v>
                </c:pt>
                <c:pt idx="178">
                  <c:v>195</c:v>
                </c:pt>
                <c:pt idx="179">
                  <c:v>261.66000000000003</c:v>
                </c:pt>
                <c:pt idx="180">
                  <c:v>265</c:v>
                </c:pt>
                <c:pt idx="181">
                  <c:v>238.34</c:v>
                </c:pt>
                <c:pt idx="185">
                  <c:v>162.5</c:v>
                </c:pt>
                <c:pt idx="186">
                  <c:v>240</c:v>
                </c:pt>
                <c:pt idx="187">
                  <c:v>251.66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8D-4368-9612-12988CFED4D4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All!$X$6:$X$197</c:f>
              <c:numCache>
                <c:formatCode>General</c:formatCode>
                <c:ptCount val="192"/>
                <c:pt idx="0">
                  <c:v>80</c:v>
                </c:pt>
                <c:pt idx="1">
                  <c:v>195</c:v>
                </c:pt>
                <c:pt idx="2">
                  <c:v>245</c:v>
                </c:pt>
                <c:pt idx="3">
                  <c:v>246.66</c:v>
                </c:pt>
                <c:pt idx="7">
                  <c:v>110</c:v>
                </c:pt>
                <c:pt idx="8">
                  <c:v>208.34</c:v>
                </c:pt>
                <c:pt idx="9">
                  <c:v>206.66</c:v>
                </c:pt>
                <c:pt idx="10">
                  <c:v>213.34</c:v>
                </c:pt>
                <c:pt idx="11">
                  <c:v>147.5</c:v>
                </c:pt>
                <c:pt idx="12">
                  <c:v>197.5</c:v>
                </c:pt>
                <c:pt idx="13">
                  <c:v>185</c:v>
                </c:pt>
                <c:pt idx="17">
                  <c:v>102.5</c:v>
                </c:pt>
                <c:pt idx="18">
                  <c:v>137.5</c:v>
                </c:pt>
                <c:pt idx="19">
                  <c:v>177.5</c:v>
                </c:pt>
                <c:pt idx="20">
                  <c:v>170</c:v>
                </c:pt>
                <c:pt idx="21">
                  <c:v>150</c:v>
                </c:pt>
                <c:pt idx="22">
                  <c:v>180</c:v>
                </c:pt>
                <c:pt idx="26">
                  <c:v>120</c:v>
                </c:pt>
                <c:pt idx="27">
                  <c:v>165</c:v>
                </c:pt>
                <c:pt idx="28">
                  <c:v>180</c:v>
                </c:pt>
                <c:pt idx="29">
                  <c:v>210</c:v>
                </c:pt>
                <c:pt idx="30">
                  <c:v>197.5</c:v>
                </c:pt>
                <c:pt idx="31">
                  <c:v>170</c:v>
                </c:pt>
                <c:pt idx="35">
                  <c:v>90</c:v>
                </c:pt>
                <c:pt idx="36">
                  <c:v>152.5</c:v>
                </c:pt>
                <c:pt idx="37">
                  <c:v>152.5</c:v>
                </c:pt>
                <c:pt idx="38">
                  <c:v>90</c:v>
                </c:pt>
                <c:pt idx="42">
                  <c:v>110</c:v>
                </c:pt>
                <c:pt idx="43">
                  <c:v>80</c:v>
                </c:pt>
                <c:pt idx="44">
                  <c:v>140</c:v>
                </c:pt>
                <c:pt idx="45">
                  <c:v>190</c:v>
                </c:pt>
                <c:pt idx="46">
                  <c:v>172.5</c:v>
                </c:pt>
                <c:pt idx="50">
                  <c:v>80</c:v>
                </c:pt>
                <c:pt idx="51">
                  <c:v>130</c:v>
                </c:pt>
                <c:pt idx="52">
                  <c:v>80</c:v>
                </c:pt>
                <c:pt idx="53">
                  <c:v>127.5</c:v>
                </c:pt>
                <c:pt idx="54">
                  <c:v>190</c:v>
                </c:pt>
                <c:pt idx="55">
                  <c:v>140</c:v>
                </c:pt>
                <c:pt idx="59">
                  <c:v>167.5</c:v>
                </c:pt>
                <c:pt idx="60">
                  <c:v>110</c:v>
                </c:pt>
                <c:pt idx="61">
                  <c:v>137.5</c:v>
                </c:pt>
                <c:pt idx="62">
                  <c:v>187.5</c:v>
                </c:pt>
                <c:pt idx="63">
                  <c:v>205</c:v>
                </c:pt>
                <c:pt idx="67">
                  <c:v>130</c:v>
                </c:pt>
                <c:pt idx="68">
                  <c:v>195</c:v>
                </c:pt>
                <c:pt idx="69">
                  <c:v>211.66</c:v>
                </c:pt>
                <c:pt idx="70">
                  <c:v>215</c:v>
                </c:pt>
                <c:pt idx="74">
                  <c:v>80</c:v>
                </c:pt>
                <c:pt idx="75">
                  <c:v>162.5</c:v>
                </c:pt>
                <c:pt idx="76">
                  <c:v>150</c:v>
                </c:pt>
                <c:pt idx="77">
                  <c:v>165</c:v>
                </c:pt>
                <c:pt idx="78">
                  <c:v>175</c:v>
                </c:pt>
                <c:pt idx="82">
                  <c:v>122.5</c:v>
                </c:pt>
                <c:pt idx="83">
                  <c:v>152.5</c:v>
                </c:pt>
                <c:pt idx="84">
                  <c:v>165</c:v>
                </c:pt>
                <c:pt idx="85">
                  <c:v>170</c:v>
                </c:pt>
                <c:pt idx="86">
                  <c:v>165</c:v>
                </c:pt>
                <c:pt idx="90">
                  <c:v>140</c:v>
                </c:pt>
                <c:pt idx="91">
                  <c:v>185</c:v>
                </c:pt>
                <c:pt idx="92">
                  <c:v>162.5</c:v>
                </c:pt>
                <c:pt idx="93">
                  <c:v>150</c:v>
                </c:pt>
                <c:pt idx="94">
                  <c:v>90</c:v>
                </c:pt>
                <c:pt idx="98">
                  <c:v>80</c:v>
                </c:pt>
                <c:pt idx="99">
                  <c:v>185</c:v>
                </c:pt>
                <c:pt idx="100">
                  <c:v>187.5</c:v>
                </c:pt>
                <c:pt idx="101">
                  <c:v>175</c:v>
                </c:pt>
                <c:pt idx="105">
                  <c:v>127.5</c:v>
                </c:pt>
                <c:pt idx="106">
                  <c:v>172.5</c:v>
                </c:pt>
                <c:pt idx="107">
                  <c:v>187.5</c:v>
                </c:pt>
                <c:pt idx="111">
                  <c:v>130</c:v>
                </c:pt>
                <c:pt idx="112">
                  <c:v>165</c:v>
                </c:pt>
                <c:pt idx="113">
                  <c:v>165</c:v>
                </c:pt>
                <c:pt idx="114">
                  <c:v>80</c:v>
                </c:pt>
                <c:pt idx="118">
                  <c:v>40</c:v>
                </c:pt>
                <c:pt idx="122">
                  <c:v>40</c:v>
                </c:pt>
                <c:pt idx="123">
                  <c:v>213.34</c:v>
                </c:pt>
                <c:pt idx="124">
                  <c:v>241.66</c:v>
                </c:pt>
                <c:pt idx="128">
                  <c:v>208.34</c:v>
                </c:pt>
                <c:pt idx="129">
                  <c:v>261.66000000000003</c:v>
                </c:pt>
                <c:pt idx="130">
                  <c:v>253.34</c:v>
                </c:pt>
                <c:pt idx="134">
                  <c:v>50</c:v>
                </c:pt>
                <c:pt idx="138">
                  <c:v>211.66</c:v>
                </c:pt>
                <c:pt idx="139">
                  <c:v>323</c:v>
                </c:pt>
                <c:pt idx="141">
                  <c:v>211.66</c:v>
                </c:pt>
                <c:pt idx="142">
                  <c:v>323</c:v>
                </c:pt>
                <c:pt idx="143">
                  <c:v>100</c:v>
                </c:pt>
                <c:pt idx="147">
                  <c:v>192.5</c:v>
                </c:pt>
                <c:pt idx="151">
                  <c:v>40</c:v>
                </c:pt>
                <c:pt idx="152">
                  <c:v>283.33999999999997</c:v>
                </c:pt>
                <c:pt idx="153">
                  <c:v>40</c:v>
                </c:pt>
                <c:pt idx="157">
                  <c:v>90</c:v>
                </c:pt>
                <c:pt idx="158">
                  <c:v>256.66000000000003</c:v>
                </c:pt>
                <c:pt idx="159">
                  <c:v>286.66000000000003</c:v>
                </c:pt>
                <c:pt idx="160">
                  <c:v>307</c:v>
                </c:pt>
                <c:pt idx="161">
                  <c:v>288.33999999999997</c:v>
                </c:pt>
                <c:pt idx="162">
                  <c:v>110</c:v>
                </c:pt>
                <c:pt idx="166">
                  <c:v>40</c:v>
                </c:pt>
                <c:pt idx="167">
                  <c:v>223.34</c:v>
                </c:pt>
                <c:pt idx="168">
                  <c:v>261.66000000000003</c:v>
                </c:pt>
                <c:pt idx="172">
                  <c:v>170</c:v>
                </c:pt>
                <c:pt idx="173">
                  <c:v>240</c:v>
                </c:pt>
                <c:pt idx="174">
                  <c:v>245</c:v>
                </c:pt>
                <c:pt idx="178">
                  <c:v>195</c:v>
                </c:pt>
                <c:pt idx="179">
                  <c:v>276.66000000000003</c:v>
                </c:pt>
                <c:pt idx="180">
                  <c:v>291.66000000000003</c:v>
                </c:pt>
                <c:pt idx="181">
                  <c:v>248.34</c:v>
                </c:pt>
                <c:pt idx="185">
                  <c:v>137.5</c:v>
                </c:pt>
                <c:pt idx="186">
                  <c:v>230</c:v>
                </c:pt>
                <c:pt idx="187">
                  <c:v>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8D-4368-9612-12988CFED4D4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All!$Y$6:$Y$197</c:f>
              <c:numCache>
                <c:formatCode>General</c:formatCode>
                <c:ptCount val="192"/>
                <c:pt idx="0">
                  <c:v>80</c:v>
                </c:pt>
                <c:pt idx="1">
                  <c:v>228.34</c:v>
                </c:pt>
                <c:pt idx="2">
                  <c:v>309</c:v>
                </c:pt>
                <c:pt idx="3">
                  <c:v>314</c:v>
                </c:pt>
                <c:pt idx="7">
                  <c:v>127.5</c:v>
                </c:pt>
                <c:pt idx="8">
                  <c:v>251.66</c:v>
                </c:pt>
                <c:pt idx="9">
                  <c:v>248.34</c:v>
                </c:pt>
                <c:pt idx="10">
                  <c:v>258.33999999999997</c:v>
                </c:pt>
                <c:pt idx="11">
                  <c:v>185</c:v>
                </c:pt>
                <c:pt idx="12">
                  <c:v>240</c:v>
                </c:pt>
                <c:pt idx="13">
                  <c:v>231.66</c:v>
                </c:pt>
                <c:pt idx="17">
                  <c:v>110</c:v>
                </c:pt>
                <c:pt idx="18">
                  <c:v>175</c:v>
                </c:pt>
                <c:pt idx="19">
                  <c:v>223.34</c:v>
                </c:pt>
                <c:pt idx="20">
                  <c:v>221.66</c:v>
                </c:pt>
                <c:pt idx="21">
                  <c:v>201.66</c:v>
                </c:pt>
                <c:pt idx="22">
                  <c:v>230</c:v>
                </c:pt>
                <c:pt idx="26">
                  <c:v>145</c:v>
                </c:pt>
                <c:pt idx="27">
                  <c:v>211.66</c:v>
                </c:pt>
                <c:pt idx="28">
                  <c:v>230</c:v>
                </c:pt>
                <c:pt idx="29">
                  <c:v>260</c:v>
                </c:pt>
                <c:pt idx="30">
                  <c:v>243.34</c:v>
                </c:pt>
                <c:pt idx="31">
                  <c:v>208.34</c:v>
                </c:pt>
                <c:pt idx="35">
                  <c:v>90</c:v>
                </c:pt>
                <c:pt idx="36">
                  <c:v>197.5</c:v>
                </c:pt>
                <c:pt idx="37">
                  <c:v>195</c:v>
                </c:pt>
                <c:pt idx="38">
                  <c:v>100</c:v>
                </c:pt>
                <c:pt idx="42">
                  <c:v>122.5</c:v>
                </c:pt>
                <c:pt idx="43">
                  <c:v>80</c:v>
                </c:pt>
                <c:pt idx="44">
                  <c:v>190</c:v>
                </c:pt>
                <c:pt idx="45">
                  <c:v>228.34</c:v>
                </c:pt>
                <c:pt idx="46">
                  <c:v>215</c:v>
                </c:pt>
                <c:pt idx="50">
                  <c:v>80</c:v>
                </c:pt>
                <c:pt idx="51">
                  <c:v>147.5</c:v>
                </c:pt>
                <c:pt idx="52">
                  <c:v>80</c:v>
                </c:pt>
                <c:pt idx="53">
                  <c:v>175</c:v>
                </c:pt>
                <c:pt idx="54">
                  <c:v>228.34</c:v>
                </c:pt>
                <c:pt idx="55">
                  <c:v>172.5</c:v>
                </c:pt>
                <c:pt idx="59">
                  <c:v>215</c:v>
                </c:pt>
                <c:pt idx="60">
                  <c:v>127.5</c:v>
                </c:pt>
                <c:pt idx="61">
                  <c:v>175</c:v>
                </c:pt>
                <c:pt idx="62">
                  <c:v>225</c:v>
                </c:pt>
                <c:pt idx="63">
                  <c:v>248.34</c:v>
                </c:pt>
                <c:pt idx="67">
                  <c:v>160</c:v>
                </c:pt>
                <c:pt idx="68">
                  <c:v>236.66</c:v>
                </c:pt>
                <c:pt idx="69">
                  <c:v>258.33999999999997</c:v>
                </c:pt>
                <c:pt idx="70">
                  <c:v>271.66000000000003</c:v>
                </c:pt>
                <c:pt idx="74">
                  <c:v>70</c:v>
                </c:pt>
                <c:pt idx="75">
                  <c:v>205</c:v>
                </c:pt>
                <c:pt idx="76">
                  <c:v>190</c:v>
                </c:pt>
                <c:pt idx="77">
                  <c:v>210</c:v>
                </c:pt>
                <c:pt idx="78">
                  <c:v>220</c:v>
                </c:pt>
                <c:pt idx="82">
                  <c:v>147.5</c:v>
                </c:pt>
                <c:pt idx="83">
                  <c:v>200</c:v>
                </c:pt>
                <c:pt idx="84">
                  <c:v>213.34</c:v>
                </c:pt>
                <c:pt idx="85">
                  <c:v>216.66</c:v>
                </c:pt>
                <c:pt idx="86">
                  <c:v>208.34</c:v>
                </c:pt>
                <c:pt idx="90">
                  <c:v>167.5</c:v>
                </c:pt>
                <c:pt idx="91">
                  <c:v>220</c:v>
                </c:pt>
                <c:pt idx="92">
                  <c:v>210</c:v>
                </c:pt>
                <c:pt idx="93">
                  <c:v>200</c:v>
                </c:pt>
                <c:pt idx="94">
                  <c:v>90</c:v>
                </c:pt>
                <c:pt idx="98">
                  <c:v>90</c:v>
                </c:pt>
                <c:pt idx="99">
                  <c:v>225</c:v>
                </c:pt>
                <c:pt idx="100">
                  <c:v>230</c:v>
                </c:pt>
                <c:pt idx="101">
                  <c:v>221.66</c:v>
                </c:pt>
                <c:pt idx="105">
                  <c:v>155</c:v>
                </c:pt>
                <c:pt idx="106">
                  <c:v>213.34</c:v>
                </c:pt>
                <c:pt idx="107">
                  <c:v>225</c:v>
                </c:pt>
                <c:pt idx="111">
                  <c:v>152.5</c:v>
                </c:pt>
                <c:pt idx="112">
                  <c:v>206.66</c:v>
                </c:pt>
                <c:pt idx="113">
                  <c:v>203.34</c:v>
                </c:pt>
                <c:pt idx="114">
                  <c:v>80</c:v>
                </c:pt>
                <c:pt idx="118">
                  <c:v>30</c:v>
                </c:pt>
                <c:pt idx="122">
                  <c:v>30</c:v>
                </c:pt>
                <c:pt idx="123">
                  <c:v>201.66</c:v>
                </c:pt>
                <c:pt idx="124">
                  <c:v>258.33999999999997</c:v>
                </c:pt>
                <c:pt idx="128">
                  <c:v>201.66</c:v>
                </c:pt>
                <c:pt idx="129">
                  <c:v>271.66000000000003</c:v>
                </c:pt>
                <c:pt idx="130">
                  <c:v>260</c:v>
                </c:pt>
                <c:pt idx="134">
                  <c:v>40</c:v>
                </c:pt>
                <c:pt idx="138">
                  <c:v>203.34</c:v>
                </c:pt>
                <c:pt idx="139">
                  <c:v>324</c:v>
                </c:pt>
                <c:pt idx="141">
                  <c:v>203.34</c:v>
                </c:pt>
                <c:pt idx="142">
                  <c:v>324</c:v>
                </c:pt>
                <c:pt idx="143">
                  <c:v>80</c:v>
                </c:pt>
                <c:pt idx="147">
                  <c:v>167.5</c:v>
                </c:pt>
                <c:pt idx="151">
                  <c:v>30</c:v>
                </c:pt>
                <c:pt idx="152">
                  <c:v>268.33999999999997</c:v>
                </c:pt>
                <c:pt idx="153">
                  <c:v>40</c:v>
                </c:pt>
                <c:pt idx="157">
                  <c:v>90</c:v>
                </c:pt>
                <c:pt idx="158">
                  <c:v>263.33999999999997</c:v>
                </c:pt>
                <c:pt idx="159">
                  <c:v>283.33999999999997</c:v>
                </c:pt>
                <c:pt idx="160">
                  <c:v>296.66000000000003</c:v>
                </c:pt>
                <c:pt idx="161">
                  <c:v>275</c:v>
                </c:pt>
                <c:pt idx="162">
                  <c:v>110</c:v>
                </c:pt>
                <c:pt idx="166">
                  <c:v>30</c:v>
                </c:pt>
                <c:pt idx="167">
                  <c:v>243.34</c:v>
                </c:pt>
                <c:pt idx="168">
                  <c:v>276.66000000000003</c:v>
                </c:pt>
                <c:pt idx="172">
                  <c:v>175</c:v>
                </c:pt>
                <c:pt idx="173">
                  <c:v>258.33999999999997</c:v>
                </c:pt>
                <c:pt idx="174">
                  <c:v>263.33999999999997</c:v>
                </c:pt>
                <c:pt idx="178">
                  <c:v>206.66</c:v>
                </c:pt>
                <c:pt idx="179">
                  <c:v>298.33999999999997</c:v>
                </c:pt>
                <c:pt idx="180">
                  <c:v>304</c:v>
                </c:pt>
                <c:pt idx="181">
                  <c:v>291.66000000000003</c:v>
                </c:pt>
                <c:pt idx="185">
                  <c:v>155</c:v>
                </c:pt>
                <c:pt idx="186">
                  <c:v>285</c:v>
                </c:pt>
                <c:pt idx="187">
                  <c:v>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8D-4368-9612-12988CFED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8800"/>
        <c:axId val="961863824"/>
      </c:scatterChart>
      <c:valAx>
        <c:axId val="96187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3824"/>
        <c:crosses val="autoZero"/>
        <c:crossBetween val="midCat"/>
        <c:majorUnit val="20"/>
        <c:minorUnit val="5"/>
      </c:valAx>
      <c:valAx>
        <c:axId val="961863824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All!$Z$6:$Z$197</c:f>
              <c:numCache>
                <c:formatCode>General</c:formatCode>
                <c:ptCount val="192"/>
                <c:pt idx="0">
                  <c:v>108.87</c:v>
                </c:pt>
                <c:pt idx="1">
                  <c:v>436.41</c:v>
                </c:pt>
                <c:pt idx="2">
                  <c:v>440.72</c:v>
                </c:pt>
                <c:pt idx="3">
                  <c:v>425.87</c:v>
                </c:pt>
                <c:pt idx="7">
                  <c:v>276.66000000000003</c:v>
                </c:pt>
                <c:pt idx="8">
                  <c:v>397.61</c:v>
                </c:pt>
                <c:pt idx="9">
                  <c:v>404.61</c:v>
                </c:pt>
                <c:pt idx="10">
                  <c:v>394.89</c:v>
                </c:pt>
                <c:pt idx="11">
                  <c:v>350.25</c:v>
                </c:pt>
                <c:pt idx="12">
                  <c:v>397.41</c:v>
                </c:pt>
                <c:pt idx="13">
                  <c:v>388.63</c:v>
                </c:pt>
                <c:pt idx="17">
                  <c:v>254.27</c:v>
                </c:pt>
                <c:pt idx="18">
                  <c:v>368.06</c:v>
                </c:pt>
                <c:pt idx="19">
                  <c:v>383.27</c:v>
                </c:pt>
                <c:pt idx="20">
                  <c:v>375.43</c:v>
                </c:pt>
                <c:pt idx="21">
                  <c:v>384.54</c:v>
                </c:pt>
                <c:pt idx="22">
                  <c:v>381.79</c:v>
                </c:pt>
                <c:pt idx="26">
                  <c:v>319.36</c:v>
                </c:pt>
                <c:pt idx="27">
                  <c:v>394.47</c:v>
                </c:pt>
                <c:pt idx="28">
                  <c:v>405.99</c:v>
                </c:pt>
                <c:pt idx="29">
                  <c:v>421.43</c:v>
                </c:pt>
                <c:pt idx="30">
                  <c:v>408.67</c:v>
                </c:pt>
                <c:pt idx="31">
                  <c:v>377.97</c:v>
                </c:pt>
                <c:pt idx="35">
                  <c:v>176.15</c:v>
                </c:pt>
                <c:pt idx="36">
                  <c:v>361.02</c:v>
                </c:pt>
                <c:pt idx="37">
                  <c:v>382.86</c:v>
                </c:pt>
                <c:pt idx="38">
                  <c:v>199.88</c:v>
                </c:pt>
                <c:pt idx="42">
                  <c:v>278.45999999999998</c:v>
                </c:pt>
                <c:pt idx="43">
                  <c:v>188.97</c:v>
                </c:pt>
                <c:pt idx="44">
                  <c:v>385.38</c:v>
                </c:pt>
                <c:pt idx="45">
                  <c:v>395.87</c:v>
                </c:pt>
                <c:pt idx="46">
                  <c:v>379.88</c:v>
                </c:pt>
                <c:pt idx="50">
                  <c:v>126.88</c:v>
                </c:pt>
                <c:pt idx="51">
                  <c:v>302.83</c:v>
                </c:pt>
                <c:pt idx="52">
                  <c:v>148.72999999999999</c:v>
                </c:pt>
                <c:pt idx="53">
                  <c:v>372.94</c:v>
                </c:pt>
                <c:pt idx="54">
                  <c:v>388.67</c:v>
                </c:pt>
                <c:pt idx="55">
                  <c:v>343.04</c:v>
                </c:pt>
                <c:pt idx="59">
                  <c:v>311.22000000000003</c:v>
                </c:pt>
                <c:pt idx="60">
                  <c:v>311.68</c:v>
                </c:pt>
                <c:pt idx="61">
                  <c:v>378.4</c:v>
                </c:pt>
                <c:pt idx="62">
                  <c:v>388.7</c:v>
                </c:pt>
                <c:pt idx="63">
                  <c:v>390.09</c:v>
                </c:pt>
                <c:pt idx="67">
                  <c:v>340.89</c:v>
                </c:pt>
                <c:pt idx="68">
                  <c:v>413.46</c:v>
                </c:pt>
                <c:pt idx="69">
                  <c:v>391.44</c:v>
                </c:pt>
                <c:pt idx="70">
                  <c:v>391.68</c:v>
                </c:pt>
                <c:pt idx="74">
                  <c:v>124.77</c:v>
                </c:pt>
                <c:pt idx="75">
                  <c:v>369.5</c:v>
                </c:pt>
                <c:pt idx="76">
                  <c:v>354.84</c:v>
                </c:pt>
                <c:pt idx="77">
                  <c:v>372.54</c:v>
                </c:pt>
                <c:pt idx="78">
                  <c:v>366.75</c:v>
                </c:pt>
                <c:pt idx="82">
                  <c:v>322.42</c:v>
                </c:pt>
                <c:pt idx="83">
                  <c:v>378.25</c:v>
                </c:pt>
                <c:pt idx="84">
                  <c:v>382.41</c:v>
                </c:pt>
                <c:pt idx="85">
                  <c:v>381.35</c:v>
                </c:pt>
                <c:pt idx="86">
                  <c:v>369.09</c:v>
                </c:pt>
                <c:pt idx="90">
                  <c:v>343.51</c:v>
                </c:pt>
                <c:pt idx="91">
                  <c:v>382.33</c:v>
                </c:pt>
                <c:pt idx="92">
                  <c:v>364.18</c:v>
                </c:pt>
                <c:pt idx="93">
                  <c:v>384</c:v>
                </c:pt>
                <c:pt idx="94">
                  <c:v>210.16</c:v>
                </c:pt>
                <c:pt idx="98">
                  <c:v>241.73</c:v>
                </c:pt>
                <c:pt idx="99">
                  <c:v>377.59</c:v>
                </c:pt>
                <c:pt idx="100">
                  <c:v>372.54</c:v>
                </c:pt>
                <c:pt idx="101">
                  <c:v>361.01</c:v>
                </c:pt>
                <c:pt idx="105">
                  <c:v>340.11</c:v>
                </c:pt>
                <c:pt idx="106">
                  <c:v>384.97</c:v>
                </c:pt>
                <c:pt idx="107">
                  <c:v>380.78</c:v>
                </c:pt>
                <c:pt idx="111">
                  <c:v>327.14</c:v>
                </c:pt>
                <c:pt idx="112">
                  <c:v>377.99</c:v>
                </c:pt>
                <c:pt idx="113">
                  <c:v>373.06</c:v>
                </c:pt>
                <c:pt idx="114">
                  <c:v>195.5</c:v>
                </c:pt>
                <c:pt idx="118">
                  <c:v>86.46</c:v>
                </c:pt>
                <c:pt idx="122">
                  <c:v>248.85</c:v>
                </c:pt>
                <c:pt idx="123">
                  <c:v>404</c:v>
                </c:pt>
                <c:pt idx="124">
                  <c:v>414.13</c:v>
                </c:pt>
                <c:pt idx="128">
                  <c:v>354.96</c:v>
                </c:pt>
                <c:pt idx="129">
                  <c:v>404.78</c:v>
                </c:pt>
                <c:pt idx="130">
                  <c:v>416.76</c:v>
                </c:pt>
                <c:pt idx="134">
                  <c:v>241.23</c:v>
                </c:pt>
                <c:pt idx="138">
                  <c:v>353.36</c:v>
                </c:pt>
                <c:pt idx="139">
                  <c:v>438.81</c:v>
                </c:pt>
                <c:pt idx="141">
                  <c:v>353.36</c:v>
                </c:pt>
                <c:pt idx="142">
                  <c:v>438.81</c:v>
                </c:pt>
                <c:pt idx="143">
                  <c:v>293.47000000000003</c:v>
                </c:pt>
                <c:pt idx="147">
                  <c:v>370.83</c:v>
                </c:pt>
                <c:pt idx="151">
                  <c:v>200.81</c:v>
                </c:pt>
                <c:pt idx="152">
                  <c:v>427.76</c:v>
                </c:pt>
                <c:pt idx="153">
                  <c:v>166.46</c:v>
                </c:pt>
                <c:pt idx="157">
                  <c:v>213.22</c:v>
                </c:pt>
                <c:pt idx="158">
                  <c:v>397.19</c:v>
                </c:pt>
                <c:pt idx="159">
                  <c:v>401.34</c:v>
                </c:pt>
                <c:pt idx="160">
                  <c:v>397.94</c:v>
                </c:pt>
                <c:pt idx="161">
                  <c:v>393.68</c:v>
                </c:pt>
                <c:pt idx="162">
                  <c:v>210.43</c:v>
                </c:pt>
                <c:pt idx="166">
                  <c:v>169.62</c:v>
                </c:pt>
                <c:pt idx="167">
                  <c:v>412.91</c:v>
                </c:pt>
                <c:pt idx="168">
                  <c:v>408.75</c:v>
                </c:pt>
                <c:pt idx="172">
                  <c:v>345.7</c:v>
                </c:pt>
                <c:pt idx="173">
                  <c:v>411.36</c:v>
                </c:pt>
                <c:pt idx="174">
                  <c:v>399.81</c:v>
                </c:pt>
                <c:pt idx="178">
                  <c:v>375.75</c:v>
                </c:pt>
                <c:pt idx="179">
                  <c:v>424.36</c:v>
                </c:pt>
                <c:pt idx="180">
                  <c:v>421.87</c:v>
                </c:pt>
                <c:pt idx="181">
                  <c:v>390.38</c:v>
                </c:pt>
                <c:pt idx="185">
                  <c:v>334.21</c:v>
                </c:pt>
                <c:pt idx="186">
                  <c:v>429.2</c:v>
                </c:pt>
                <c:pt idx="187">
                  <c:v>417.8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5-40BC-A78D-A73E1DFC0532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All!$AA$6:$AA$197</c:f>
              <c:numCache>
                <c:formatCode>General</c:formatCode>
                <c:ptCount val="192"/>
                <c:pt idx="0">
                  <c:v>107.16</c:v>
                </c:pt>
                <c:pt idx="1">
                  <c:v>453.95</c:v>
                </c:pt>
                <c:pt idx="2">
                  <c:v>462.41</c:v>
                </c:pt>
                <c:pt idx="3">
                  <c:v>452.78</c:v>
                </c:pt>
                <c:pt idx="7">
                  <c:v>291.54000000000002</c:v>
                </c:pt>
                <c:pt idx="8">
                  <c:v>406.45</c:v>
                </c:pt>
                <c:pt idx="9">
                  <c:v>418.28</c:v>
                </c:pt>
                <c:pt idx="10">
                  <c:v>407.01</c:v>
                </c:pt>
                <c:pt idx="11">
                  <c:v>362.75</c:v>
                </c:pt>
                <c:pt idx="12">
                  <c:v>399.08</c:v>
                </c:pt>
                <c:pt idx="13">
                  <c:v>394.86</c:v>
                </c:pt>
                <c:pt idx="17">
                  <c:v>256.44</c:v>
                </c:pt>
                <c:pt idx="18">
                  <c:v>366.29</c:v>
                </c:pt>
                <c:pt idx="19">
                  <c:v>387.74</c:v>
                </c:pt>
                <c:pt idx="20">
                  <c:v>368.59</c:v>
                </c:pt>
                <c:pt idx="21">
                  <c:v>386.55</c:v>
                </c:pt>
                <c:pt idx="22">
                  <c:v>381.14</c:v>
                </c:pt>
                <c:pt idx="26">
                  <c:v>318.23</c:v>
                </c:pt>
                <c:pt idx="27">
                  <c:v>397.21</c:v>
                </c:pt>
                <c:pt idx="28">
                  <c:v>412.93</c:v>
                </c:pt>
                <c:pt idx="29">
                  <c:v>424.98</c:v>
                </c:pt>
                <c:pt idx="30">
                  <c:v>412.66</c:v>
                </c:pt>
                <c:pt idx="31">
                  <c:v>372.17</c:v>
                </c:pt>
                <c:pt idx="35">
                  <c:v>170.75</c:v>
                </c:pt>
                <c:pt idx="36">
                  <c:v>360.76</c:v>
                </c:pt>
                <c:pt idx="37">
                  <c:v>375.49</c:v>
                </c:pt>
                <c:pt idx="38">
                  <c:v>195.06</c:v>
                </c:pt>
                <c:pt idx="42">
                  <c:v>275.73</c:v>
                </c:pt>
                <c:pt idx="43">
                  <c:v>183.43</c:v>
                </c:pt>
                <c:pt idx="44">
                  <c:v>377.86</c:v>
                </c:pt>
                <c:pt idx="45">
                  <c:v>383.87</c:v>
                </c:pt>
                <c:pt idx="46">
                  <c:v>372.92</c:v>
                </c:pt>
                <c:pt idx="50">
                  <c:v>108.21</c:v>
                </c:pt>
                <c:pt idx="51">
                  <c:v>324.01</c:v>
                </c:pt>
                <c:pt idx="52">
                  <c:v>150.22</c:v>
                </c:pt>
                <c:pt idx="53">
                  <c:v>389.56</c:v>
                </c:pt>
                <c:pt idx="54">
                  <c:v>407.18</c:v>
                </c:pt>
                <c:pt idx="55">
                  <c:v>369.54</c:v>
                </c:pt>
                <c:pt idx="59">
                  <c:v>328.5</c:v>
                </c:pt>
                <c:pt idx="60">
                  <c:v>334.49</c:v>
                </c:pt>
                <c:pt idx="61">
                  <c:v>408.52</c:v>
                </c:pt>
                <c:pt idx="62">
                  <c:v>390.52</c:v>
                </c:pt>
                <c:pt idx="63">
                  <c:v>416.13</c:v>
                </c:pt>
                <c:pt idx="67">
                  <c:v>358.53</c:v>
                </c:pt>
                <c:pt idx="68">
                  <c:v>436.52</c:v>
                </c:pt>
                <c:pt idx="69">
                  <c:v>424.06</c:v>
                </c:pt>
                <c:pt idx="70">
                  <c:v>419.65</c:v>
                </c:pt>
                <c:pt idx="74">
                  <c:v>119.02</c:v>
                </c:pt>
                <c:pt idx="75">
                  <c:v>380.52</c:v>
                </c:pt>
                <c:pt idx="76">
                  <c:v>370.31</c:v>
                </c:pt>
                <c:pt idx="77">
                  <c:v>382.47</c:v>
                </c:pt>
                <c:pt idx="78">
                  <c:v>380.79</c:v>
                </c:pt>
                <c:pt idx="82">
                  <c:v>341.2</c:v>
                </c:pt>
                <c:pt idx="83">
                  <c:v>405.65</c:v>
                </c:pt>
                <c:pt idx="84">
                  <c:v>409.94</c:v>
                </c:pt>
                <c:pt idx="85">
                  <c:v>407.83</c:v>
                </c:pt>
                <c:pt idx="86">
                  <c:v>395.64</c:v>
                </c:pt>
                <c:pt idx="90">
                  <c:v>366.32</c:v>
                </c:pt>
                <c:pt idx="91">
                  <c:v>409.23</c:v>
                </c:pt>
                <c:pt idx="92">
                  <c:v>389.95</c:v>
                </c:pt>
                <c:pt idx="93">
                  <c:v>407.3</c:v>
                </c:pt>
                <c:pt idx="94">
                  <c:v>222.65</c:v>
                </c:pt>
                <c:pt idx="98">
                  <c:v>247.09</c:v>
                </c:pt>
                <c:pt idx="99">
                  <c:v>397.02</c:v>
                </c:pt>
                <c:pt idx="100">
                  <c:v>390.41</c:v>
                </c:pt>
                <c:pt idx="101">
                  <c:v>376.94</c:v>
                </c:pt>
                <c:pt idx="105">
                  <c:v>352.89</c:v>
                </c:pt>
                <c:pt idx="106">
                  <c:v>403.85</c:v>
                </c:pt>
                <c:pt idx="107">
                  <c:v>398.6</c:v>
                </c:pt>
                <c:pt idx="111">
                  <c:v>338.9</c:v>
                </c:pt>
                <c:pt idx="112">
                  <c:v>389.08</c:v>
                </c:pt>
                <c:pt idx="113">
                  <c:v>386.24</c:v>
                </c:pt>
                <c:pt idx="114">
                  <c:v>200.41</c:v>
                </c:pt>
                <c:pt idx="118">
                  <c:v>73.62</c:v>
                </c:pt>
                <c:pt idx="122">
                  <c:v>248.32</c:v>
                </c:pt>
                <c:pt idx="123">
                  <c:v>434.73</c:v>
                </c:pt>
                <c:pt idx="124">
                  <c:v>441.46</c:v>
                </c:pt>
                <c:pt idx="128">
                  <c:v>389.16</c:v>
                </c:pt>
                <c:pt idx="129">
                  <c:v>444.8</c:v>
                </c:pt>
                <c:pt idx="130">
                  <c:v>453.69</c:v>
                </c:pt>
                <c:pt idx="134">
                  <c:v>266.07</c:v>
                </c:pt>
                <c:pt idx="138">
                  <c:v>360.52</c:v>
                </c:pt>
                <c:pt idx="139">
                  <c:v>423.15</c:v>
                </c:pt>
                <c:pt idx="141">
                  <c:v>360.52</c:v>
                </c:pt>
                <c:pt idx="142">
                  <c:v>423.15</c:v>
                </c:pt>
                <c:pt idx="143">
                  <c:v>267.39999999999998</c:v>
                </c:pt>
                <c:pt idx="147">
                  <c:v>340.79</c:v>
                </c:pt>
                <c:pt idx="151">
                  <c:v>186.42</c:v>
                </c:pt>
                <c:pt idx="152">
                  <c:v>410.81</c:v>
                </c:pt>
                <c:pt idx="153">
                  <c:v>153.88</c:v>
                </c:pt>
                <c:pt idx="157">
                  <c:v>201.52</c:v>
                </c:pt>
                <c:pt idx="158">
                  <c:v>379.49</c:v>
                </c:pt>
                <c:pt idx="159">
                  <c:v>383.5</c:v>
                </c:pt>
                <c:pt idx="160">
                  <c:v>377.62</c:v>
                </c:pt>
                <c:pt idx="161">
                  <c:v>369.77</c:v>
                </c:pt>
                <c:pt idx="162">
                  <c:v>203.16</c:v>
                </c:pt>
                <c:pt idx="166">
                  <c:v>158.6</c:v>
                </c:pt>
                <c:pt idx="167">
                  <c:v>402.83</c:v>
                </c:pt>
                <c:pt idx="168">
                  <c:v>402.5</c:v>
                </c:pt>
                <c:pt idx="172">
                  <c:v>344.07</c:v>
                </c:pt>
                <c:pt idx="173">
                  <c:v>410.08</c:v>
                </c:pt>
                <c:pt idx="174">
                  <c:v>390.78</c:v>
                </c:pt>
                <c:pt idx="178">
                  <c:v>365.55</c:v>
                </c:pt>
                <c:pt idx="179">
                  <c:v>415.87</c:v>
                </c:pt>
                <c:pt idx="180">
                  <c:v>413.21</c:v>
                </c:pt>
                <c:pt idx="181">
                  <c:v>379.13</c:v>
                </c:pt>
                <c:pt idx="185">
                  <c:v>314.95</c:v>
                </c:pt>
                <c:pt idx="186">
                  <c:v>417.51</c:v>
                </c:pt>
                <c:pt idx="187">
                  <c:v>403.54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75-40BC-A78D-A73E1DFC0532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All!$AB$6:$AB$197</c:f>
              <c:numCache>
                <c:formatCode>General</c:formatCode>
                <c:ptCount val="192"/>
                <c:pt idx="0">
                  <c:v>99.85</c:v>
                </c:pt>
                <c:pt idx="1">
                  <c:v>360.91</c:v>
                </c:pt>
                <c:pt idx="2">
                  <c:v>386.89</c:v>
                </c:pt>
                <c:pt idx="3">
                  <c:v>378.83</c:v>
                </c:pt>
                <c:pt idx="7">
                  <c:v>229.32</c:v>
                </c:pt>
                <c:pt idx="8">
                  <c:v>334.49</c:v>
                </c:pt>
                <c:pt idx="9">
                  <c:v>345.95</c:v>
                </c:pt>
                <c:pt idx="10">
                  <c:v>335.84</c:v>
                </c:pt>
                <c:pt idx="11">
                  <c:v>293.3</c:v>
                </c:pt>
                <c:pt idx="12">
                  <c:v>315.94</c:v>
                </c:pt>
                <c:pt idx="13">
                  <c:v>306.97000000000003</c:v>
                </c:pt>
                <c:pt idx="17">
                  <c:v>167.98</c:v>
                </c:pt>
                <c:pt idx="18">
                  <c:v>271.14999999999998</c:v>
                </c:pt>
                <c:pt idx="19">
                  <c:v>307.20999999999998</c:v>
                </c:pt>
                <c:pt idx="20">
                  <c:v>253.53</c:v>
                </c:pt>
                <c:pt idx="21">
                  <c:v>285.05</c:v>
                </c:pt>
                <c:pt idx="22">
                  <c:v>288.32</c:v>
                </c:pt>
                <c:pt idx="26">
                  <c:v>240.77</c:v>
                </c:pt>
                <c:pt idx="27">
                  <c:v>302.48</c:v>
                </c:pt>
                <c:pt idx="28">
                  <c:v>310.12</c:v>
                </c:pt>
                <c:pt idx="29">
                  <c:v>323.89999999999998</c:v>
                </c:pt>
                <c:pt idx="30">
                  <c:v>323.70999999999998</c:v>
                </c:pt>
                <c:pt idx="31">
                  <c:v>283.95</c:v>
                </c:pt>
                <c:pt idx="35">
                  <c:v>131.61000000000001</c:v>
                </c:pt>
                <c:pt idx="36">
                  <c:v>260.39</c:v>
                </c:pt>
                <c:pt idx="37">
                  <c:v>280.35000000000002</c:v>
                </c:pt>
                <c:pt idx="38">
                  <c:v>143.19999999999999</c:v>
                </c:pt>
                <c:pt idx="42">
                  <c:v>157.22</c:v>
                </c:pt>
                <c:pt idx="43">
                  <c:v>126.05</c:v>
                </c:pt>
                <c:pt idx="44">
                  <c:v>262.56</c:v>
                </c:pt>
                <c:pt idx="45">
                  <c:v>308.2</c:v>
                </c:pt>
                <c:pt idx="46">
                  <c:v>277.25</c:v>
                </c:pt>
                <c:pt idx="50">
                  <c:v>105.39</c:v>
                </c:pt>
                <c:pt idx="51">
                  <c:v>239.85</c:v>
                </c:pt>
                <c:pt idx="52">
                  <c:v>113.01</c:v>
                </c:pt>
                <c:pt idx="53">
                  <c:v>263.47000000000003</c:v>
                </c:pt>
                <c:pt idx="54">
                  <c:v>310.77</c:v>
                </c:pt>
                <c:pt idx="55">
                  <c:v>221.89</c:v>
                </c:pt>
                <c:pt idx="59">
                  <c:v>172</c:v>
                </c:pt>
                <c:pt idx="60">
                  <c:v>196.3</c:v>
                </c:pt>
                <c:pt idx="61">
                  <c:v>276.02</c:v>
                </c:pt>
                <c:pt idx="62">
                  <c:v>316.60000000000002</c:v>
                </c:pt>
                <c:pt idx="63">
                  <c:v>312.35000000000002</c:v>
                </c:pt>
                <c:pt idx="67">
                  <c:v>225.07</c:v>
                </c:pt>
                <c:pt idx="68">
                  <c:v>317.49</c:v>
                </c:pt>
                <c:pt idx="69">
                  <c:v>328.96</c:v>
                </c:pt>
                <c:pt idx="70">
                  <c:v>305.27999999999997</c:v>
                </c:pt>
                <c:pt idx="74">
                  <c:v>111.72</c:v>
                </c:pt>
                <c:pt idx="75">
                  <c:v>271.81</c:v>
                </c:pt>
                <c:pt idx="76">
                  <c:v>249.33</c:v>
                </c:pt>
                <c:pt idx="77">
                  <c:v>271.33999999999997</c:v>
                </c:pt>
                <c:pt idx="78">
                  <c:v>274.54000000000002</c:v>
                </c:pt>
                <c:pt idx="82">
                  <c:v>217.3</c:v>
                </c:pt>
                <c:pt idx="83">
                  <c:v>273.27</c:v>
                </c:pt>
                <c:pt idx="84">
                  <c:v>285.05</c:v>
                </c:pt>
                <c:pt idx="85">
                  <c:v>270.57</c:v>
                </c:pt>
                <c:pt idx="86">
                  <c:v>274.7</c:v>
                </c:pt>
                <c:pt idx="90">
                  <c:v>219.12</c:v>
                </c:pt>
                <c:pt idx="91">
                  <c:v>297.18</c:v>
                </c:pt>
                <c:pt idx="92">
                  <c:v>274.14</c:v>
                </c:pt>
                <c:pt idx="93">
                  <c:v>280.67</c:v>
                </c:pt>
                <c:pt idx="94">
                  <c:v>185.1</c:v>
                </c:pt>
                <c:pt idx="98">
                  <c:v>193.97</c:v>
                </c:pt>
                <c:pt idx="99">
                  <c:v>312.33999999999997</c:v>
                </c:pt>
                <c:pt idx="100">
                  <c:v>303.69</c:v>
                </c:pt>
                <c:pt idx="101">
                  <c:v>270.36</c:v>
                </c:pt>
                <c:pt idx="105">
                  <c:v>213.73</c:v>
                </c:pt>
                <c:pt idx="106">
                  <c:v>296.8</c:v>
                </c:pt>
                <c:pt idx="107">
                  <c:v>286.33999999999997</c:v>
                </c:pt>
                <c:pt idx="111">
                  <c:v>226.18</c:v>
                </c:pt>
                <c:pt idx="112">
                  <c:v>279.22000000000003</c:v>
                </c:pt>
                <c:pt idx="113">
                  <c:v>255.94</c:v>
                </c:pt>
                <c:pt idx="114">
                  <c:v>152.16</c:v>
                </c:pt>
                <c:pt idx="118">
                  <c:v>48.98</c:v>
                </c:pt>
                <c:pt idx="122">
                  <c:v>181.51</c:v>
                </c:pt>
                <c:pt idx="123">
                  <c:v>312.82</c:v>
                </c:pt>
                <c:pt idx="124">
                  <c:v>346.62</c:v>
                </c:pt>
                <c:pt idx="128">
                  <c:v>323.3</c:v>
                </c:pt>
                <c:pt idx="129">
                  <c:v>360</c:v>
                </c:pt>
                <c:pt idx="130">
                  <c:v>380.57</c:v>
                </c:pt>
                <c:pt idx="134">
                  <c:v>272.83</c:v>
                </c:pt>
                <c:pt idx="138">
                  <c:v>355.03</c:v>
                </c:pt>
                <c:pt idx="139">
                  <c:v>443.92</c:v>
                </c:pt>
                <c:pt idx="141">
                  <c:v>355.03</c:v>
                </c:pt>
                <c:pt idx="142">
                  <c:v>443.92</c:v>
                </c:pt>
                <c:pt idx="143">
                  <c:v>268.01</c:v>
                </c:pt>
                <c:pt idx="147">
                  <c:v>341.56</c:v>
                </c:pt>
                <c:pt idx="151">
                  <c:v>163.38999999999999</c:v>
                </c:pt>
                <c:pt idx="152">
                  <c:v>422.23</c:v>
                </c:pt>
                <c:pt idx="153">
                  <c:v>164.19</c:v>
                </c:pt>
                <c:pt idx="157">
                  <c:v>191.85</c:v>
                </c:pt>
                <c:pt idx="158">
                  <c:v>398.13</c:v>
                </c:pt>
                <c:pt idx="159">
                  <c:v>422.32</c:v>
                </c:pt>
                <c:pt idx="160">
                  <c:v>430.48</c:v>
                </c:pt>
                <c:pt idx="161">
                  <c:v>410.71</c:v>
                </c:pt>
                <c:pt idx="162">
                  <c:v>209.92</c:v>
                </c:pt>
                <c:pt idx="166">
                  <c:v>133.38</c:v>
                </c:pt>
                <c:pt idx="167">
                  <c:v>377.4</c:v>
                </c:pt>
                <c:pt idx="168">
                  <c:v>369.9</c:v>
                </c:pt>
                <c:pt idx="172">
                  <c:v>313.14999999999998</c:v>
                </c:pt>
                <c:pt idx="173">
                  <c:v>379.56</c:v>
                </c:pt>
                <c:pt idx="174">
                  <c:v>361.35</c:v>
                </c:pt>
                <c:pt idx="178">
                  <c:v>338.52</c:v>
                </c:pt>
                <c:pt idx="179">
                  <c:v>407.35</c:v>
                </c:pt>
                <c:pt idx="180">
                  <c:v>421.07</c:v>
                </c:pt>
                <c:pt idx="181">
                  <c:v>354.45</c:v>
                </c:pt>
                <c:pt idx="185">
                  <c:v>277.89999999999998</c:v>
                </c:pt>
                <c:pt idx="186">
                  <c:v>380.88</c:v>
                </c:pt>
                <c:pt idx="187">
                  <c:v>371.68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75-40BC-A78D-A73E1DFC0532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All!$AC$6:$AC$197</c:f>
              <c:numCache>
                <c:formatCode>General</c:formatCode>
                <c:ptCount val="192"/>
                <c:pt idx="0">
                  <c:v>101.82</c:v>
                </c:pt>
                <c:pt idx="1">
                  <c:v>428.63</c:v>
                </c:pt>
                <c:pt idx="2">
                  <c:v>466.86</c:v>
                </c:pt>
                <c:pt idx="3">
                  <c:v>452.27</c:v>
                </c:pt>
                <c:pt idx="7">
                  <c:v>266.74</c:v>
                </c:pt>
                <c:pt idx="8">
                  <c:v>392.81</c:v>
                </c:pt>
                <c:pt idx="9">
                  <c:v>408.82</c:v>
                </c:pt>
                <c:pt idx="10">
                  <c:v>398.92</c:v>
                </c:pt>
                <c:pt idx="11">
                  <c:v>349.09</c:v>
                </c:pt>
                <c:pt idx="12">
                  <c:v>377.62</c:v>
                </c:pt>
                <c:pt idx="13">
                  <c:v>371.56</c:v>
                </c:pt>
                <c:pt idx="17">
                  <c:v>204.25</c:v>
                </c:pt>
                <c:pt idx="18">
                  <c:v>328.67</c:v>
                </c:pt>
                <c:pt idx="19">
                  <c:v>373.72</c:v>
                </c:pt>
                <c:pt idx="20">
                  <c:v>320.04000000000002</c:v>
                </c:pt>
                <c:pt idx="21">
                  <c:v>349.83</c:v>
                </c:pt>
                <c:pt idx="22">
                  <c:v>350.94</c:v>
                </c:pt>
                <c:pt idx="26">
                  <c:v>293.42</c:v>
                </c:pt>
                <c:pt idx="27">
                  <c:v>368.8</c:v>
                </c:pt>
                <c:pt idx="28">
                  <c:v>376.61</c:v>
                </c:pt>
                <c:pt idx="29">
                  <c:v>391.84</c:v>
                </c:pt>
                <c:pt idx="30">
                  <c:v>389.1</c:v>
                </c:pt>
                <c:pt idx="31">
                  <c:v>342.5</c:v>
                </c:pt>
                <c:pt idx="35">
                  <c:v>148.04</c:v>
                </c:pt>
                <c:pt idx="36">
                  <c:v>323.61</c:v>
                </c:pt>
                <c:pt idx="37">
                  <c:v>341.88</c:v>
                </c:pt>
                <c:pt idx="38">
                  <c:v>170.12</c:v>
                </c:pt>
                <c:pt idx="42">
                  <c:v>196.7</c:v>
                </c:pt>
                <c:pt idx="43">
                  <c:v>148.25</c:v>
                </c:pt>
                <c:pt idx="44">
                  <c:v>326.95999999999998</c:v>
                </c:pt>
                <c:pt idx="45">
                  <c:v>370.39</c:v>
                </c:pt>
                <c:pt idx="46">
                  <c:v>343.23</c:v>
                </c:pt>
                <c:pt idx="50">
                  <c:v>111.77</c:v>
                </c:pt>
                <c:pt idx="51">
                  <c:v>291.89999999999998</c:v>
                </c:pt>
                <c:pt idx="52">
                  <c:v>125.68</c:v>
                </c:pt>
                <c:pt idx="53">
                  <c:v>332.78</c:v>
                </c:pt>
                <c:pt idx="54">
                  <c:v>375.82</c:v>
                </c:pt>
                <c:pt idx="55">
                  <c:v>284.82</c:v>
                </c:pt>
                <c:pt idx="59">
                  <c:v>218.84</c:v>
                </c:pt>
                <c:pt idx="60">
                  <c:v>248.84</c:v>
                </c:pt>
                <c:pt idx="61">
                  <c:v>341.81</c:v>
                </c:pt>
                <c:pt idx="62">
                  <c:v>380.46</c:v>
                </c:pt>
                <c:pt idx="63">
                  <c:v>380.22</c:v>
                </c:pt>
                <c:pt idx="67">
                  <c:v>281.06</c:v>
                </c:pt>
                <c:pt idx="68">
                  <c:v>387.57</c:v>
                </c:pt>
                <c:pt idx="69">
                  <c:v>402.65</c:v>
                </c:pt>
                <c:pt idx="70">
                  <c:v>375.97</c:v>
                </c:pt>
                <c:pt idx="74">
                  <c:v>121.77</c:v>
                </c:pt>
                <c:pt idx="75">
                  <c:v>339.08</c:v>
                </c:pt>
                <c:pt idx="76">
                  <c:v>316.01</c:v>
                </c:pt>
                <c:pt idx="77">
                  <c:v>342.45</c:v>
                </c:pt>
                <c:pt idx="78">
                  <c:v>344.46</c:v>
                </c:pt>
                <c:pt idx="82">
                  <c:v>276.20999999999998</c:v>
                </c:pt>
                <c:pt idx="83">
                  <c:v>344.6</c:v>
                </c:pt>
                <c:pt idx="84">
                  <c:v>357.48</c:v>
                </c:pt>
                <c:pt idx="85">
                  <c:v>342.74</c:v>
                </c:pt>
                <c:pt idx="86">
                  <c:v>339.75</c:v>
                </c:pt>
                <c:pt idx="90">
                  <c:v>270.56</c:v>
                </c:pt>
                <c:pt idx="91">
                  <c:v>358.71</c:v>
                </c:pt>
                <c:pt idx="92">
                  <c:v>351.72</c:v>
                </c:pt>
                <c:pt idx="93">
                  <c:v>357.44</c:v>
                </c:pt>
                <c:pt idx="94">
                  <c:v>221.51</c:v>
                </c:pt>
                <c:pt idx="98">
                  <c:v>236.91</c:v>
                </c:pt>
                <c:pt idx="99">
                  <c:v>381.34</c:v>
                </c:pt>
                <c:pt idx="100">
                  <c:v>375.01</c:v>
                </c:pt>
                <c:pt idx="101">
                  <c:v>338.84</c:v>
                </c:pt>
                <c:pt idx="105">
                  <c:v>273.85000000000002</c:v>
                </c:pt>
                <c:pt idx="106">
                  <c:v>362.16</c:v>
                </c:pt>
                <c:pt idx="107">
                  <c:v>344.41</c:v>
                </c:pt>
                <c:pt idx="111">
                  <c:v>283.89999999999998</c:v>
                </c:pt>
                <c:pt idx="112">
                  <c:v>345.88</c:v>
                </c:pt>
                <c:pt idx="113">
                  <c:v>318.66000000000003</c:v>
                </c:pt>
                <c:pt idx="114">
                  <c:v>181.05</c:v>
                </c:pt>
                <c:pt idx="118">
                  <c:v>40.909999999999997</c:v>
                </c:pt>
                <c:pt idx="122">
                  <c:v>165.67</c:v>
                </c:pt>
                <c:pt idx="123">
                  <c:v>312.27</c:v>
                </c:pt>
                <c:pt idx="124">
                  <c:v>371.29</c:v>
                </c:pt>
                <c:pt idx="128">
                  <c:v>333.48</c:v>
                </c:pt>
                <c:pt idx="129">
                  <c:v>380.09</c:v>
                </c:pt>
                <c:pt idx="130">
                  <c:v>398.12</c:v>
                </c:pt>
                <c:pt idx="134">
                  <c:v>258.99</c:v>
                </c:pt>
                <c:pt idx="138">
                  <c:v>344.87</c:v>
                </c:pt>
                <c:pt idx="139">
                  <c:v>446.46</c:v>
                </c:pt>
                <c:pt idx="141">
                  <c:v>344.87</c:v>
                </c:pt>
                <c:pt idx="142">
                  <c:v>446.46</c:v>
                </c:pt>
                <c:pt idx="143">
                  <c:v>250.11</c:v>
                </c:pt>
                <c:pt idx="147">
                  <c:v>310.51</c:v>
                </c:pt>
                <c:pt idx="151">
                  <c:v>142.88999999999999</c:v>
                </c:pt>
                <c:pt idx="152">
                  <c:v>409.56</c:v>
                </c:pt>
                <c:pt idx="153">
                  <c:v>160.49</c:v>
                </c:pt>
                <c:pt idx="157">
                  <c:v>185.62</c:v>
                </c:pt>
                <c:pt idx="158">
                  <c:v>397.77</c:v>
                </c:pt>
                <c:pt idx="159">
                  <c:v>415.17</c:v>
                </c:pt>
                <c:pt idx="160">
                  <c:v>421.11</c:v>
                </c:pt>
                <c:pt idx="161">
                  <c:v>402.91</c:v>
                </c:pt>
                <c:pt idx="162">
                  <c:v>210.16</c:v>
                </c:pt>
                <c:pt idx="166">
                  <c:v>132.74</c:v>
                </c:pt>
                <c:pt idx="167">
                  <c:v>394.87</c:v>
                </c:pt>
                <c:pt idx="168">
                  <c:v>379.79</c:v>
                </c:pt>
                <c:pt idx="172">
                  <c:v>322.01</c:v>
                </c:pt>
                <c:pt idx="173">
                  <c:v>395.87</c:v>
                </c:pt>
                <c:pt idx="174">
                  <c:v>381.47</c:v>
                </c:pt>
                <c:pt idx="178">
                  <c:v>356.4</c:v>
                </c:pt>
                <c:pt idx="179">
                  <c:v>426.28</c:v>
                </c:pt>
                <c:pt idx="180">
                  <c:v>440</c:v>
                </c:pt>
                <c:pt idx="181">
                  <c:v>399.38</c:v>
                </c:pt>
                <c:pt idx="185">
                  <c:v>312.24</c:v>
                </c:pt>
                <c:pt idx="186">
                  <c:v>426.63</c:v>
                </c:pt>
                <c:pt idx="187">
                  <c:v>415.54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75-40BC-A78D-A73E1DFC0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58096"/>
        <c:axId val="656172656"/>
      </c:scatterChart>
      <c:valAx>
        <c:axId val="65615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2656"/>
        <c:crosses val="autoZero"/>
        <c:crossBetween val="midCat"/>
        <c:majorUnit val="20"/>
        <c:minorUnit val="5"/>
      </c:valAx>
      <c:valAx>
        <c:axId val="656172656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5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All!$T$6:$T$197</c:f>
              <c:numCache>
                <c:formatCode>General</c:formatCode>
                <c:ptCount val="192"/>
                <c:pt idx="0">
                  <c:v>60.11</c:v>
                </c:pt>
                <c:pt idx="1">
                  <c:v>72.61</c:v>
                </c:pt>
                <c:pt idx="2">
                  <c:v>82.45</c:v>
                </c:pt>
                <c:pt idx="3">
                  <c:v>84.31</c:v>
                </c:pt>
                <c:pt idx="7">
                  <c:v>64.930000000000007</c:v>
                </c:pt>
                <c:pt idx="8">
                  <c:v>73.52</c:v>
                </c:pt>
                <c:pt idx="9">
                  <c:v>74.78</c:v>
                </c:pt>
                <c:pt idx="10">
                  <c:v>80.75</c:v>
                </c:pt>
                <c:pt idx="11">
                  <c:v>81.36</c:v>
                </c:pt>
                <c:pt idx="12">
                  <c:v>67.95</c:v>
                </c:pt>
                <c:pt idx="13">
                  <c:v>77.42</c:v>
                </c:pt>
                <c:pt idx="17">
                  <c:v>54.2</c:v>
                </c:pt>
                <c:pt idx="18">
                  <c:v>70.56</c:v>
                </c:pt>
                <c:pt idx="19">
                  <c:v>77.45</c:v>
                </c:pt>
                <c:pt idx="20">
                  <c:v>63.98</c:v>
                </c:pt>
                <c:pt idx="21">
                  <c:v>78.040000000000006</c:v>
                </c:pt>
                <c:pt idx="22">
                  <c:v>72.489999999999995</c:v>
                </c:pt>
                <c:pt idx="26">
                  <c:v>71.260000000000005</c:v>
                </c:pt>
                <c:pt idx="27">
                  <c:v>79.319999999999993</c:v>
                </c:pt>
                <c:pt idx="28">
                  <c:v>89.89</c:v>
                </c:pt>
                <c:pt idx="29">
                  <c:v>78.040000000000006</c:v>
                </c:pt>
                <c:pt idx="30">
                  <c:v>89.11</c:v>
                </c:pt>
                <c:pt idx="31">
                  <c:v>85.58</c:v>
                </c:pt>
                <c:pt idx="35">
                  <c:v>67.56</c:v>
                </c:pt>
                <c:pt idx="36">
                  <c:v>78.88</c:v>
                </c:pt>
                <c:pt idx="37">
                  <c:v>86.41</c:v>
                </c:pt>
                <c:pt idx="38">
                  <c:v>67.55</c:v>
                </c:pt>
                <c:pt idx="42">
                  <c:v>62.64</c:v>
                </c:pt>
                <c:pt idx="43">
                  <c:v>55.7</c:v>
                </c:pt>
                <c:pt idx="44">
                  <c:v>73.34</c:v>
                </c:pt>
                <c:pt idx="45">
                  <c:v>76.94</c:v>
                </c:pt>
                <c:pt idx="46">
                  <c:v>74</c:v>
                </c:pt>
                <c:pt idx="50">
                  <c:v>60.56</c:v>
                </c:pt>
                <c:pt idx="51">
                  <c:v>75.22</c:v>
                </c:pt>
                <c:pt idx="52">
                  <c:v>58.52</c:v>
                </c:pt>
                <c:pt idx="53">
                  <c:v>71.42</c:v>
                </c:pt>
                <c:pt idx="54">
                  <c:v>78.14</c:v>
                </c:pt>
                <c:pt idx="55">
                  <c:v>56</c:v>
                </c:pt>
                <c:pt idx="59">
                  <c:v>20.65</c:v>
                </c:pt>
                <c:pt idx="60">
                  <c:v>69.61</c:v>
                </c:pt>
                <c:pt idx="61">
                  <c:v>87.06</c:v>
                </c:pt>
                <c:pt idx="62">
                  <c:v>93.72</c:v>
                </c:pt>
                <c:pt idx="63">
                  <c:v>88.02</c:v>
                </c:pt>
                <c:pt idx="67">
                  <c:v>58.38</c:v>
                </c:pt>
                <c:pt idx="68">
                  <c:v>73.55</c:v>
                </c:pt>
                <c:pt idx="69">
                  <c:v>82.72</c:v>
                </c:pt>
                <c:pt idx="70">
                  <c:v>75.09</c:v>
                </c:pt>
                <c:pt idx="74">
                  <c:v>69</c:v>
                </c:pt>
                <c:pt idx="75">
                  <c:v>80.97</c:v>
                </c:pt>
                <c:pt idx="76">
                  <c:v>73.19</c:v>
                </c:pt>
                <c:pt idx="77">
                  <c:v>90.5</c:v>
                </c:pt>
                <c:pt idx="78">
                  <c:v>84.18</c:v>
                </c:pt>
                <c:pt idx="82">
                  <c:v>59.75</c:v>
                </c:pt>
                <c:pt idx="83">
                  <c:v>63.63</c:v>
                </c:pt>
                <c:pt idx="84">
                  <c:v>72.66</c:v>
                </c:pt>
                <c:pt idx="85">
                  <c:v>70.56</c:v>
                </c:pt>
                <c:pt idx="86">
                  <c:v>74.3</c:v>
                </c:pt>
                <c:pt idx="90">
                  <c:v>55.09</c:v>
                </c:pt>
                <c:pt idx="91">
                  <c:v>62.41</c:v>
                </c:pt>
                <c:pt idx="92">
                  <c:v>73.3</c:v>
                </c:pt>
                <c:pt idx="93">
                  <c:v>76.39</c:v>
                </c:pt>
                <c:pt idx="94">
                  <c:v>75.92</c:v>
                </c:pt>
                <c:pt idx="98">
                  <c:v>76.14</c:v>
                </c:pt>
                <c:pt idx="99">
                  <c:v>84.45</c:v>
                </c:pt>
                <c:pt idx="100">
                  <c:v>91.27</c:v>
                </c:pt>
                <c:pt idx="101">
                  <c:v>83.06</c:v>
                </c:pt>
                <c:pt idx="105">
                  <c:v>65.28</c:v>
                </c:pt>
                <c:pt idx="106">
                  <c:v>78.73</c:v>
                </c:pt>
                <c:pt idx="107">
                  <c:v>75.36</c:v>
                </c:pt>
                <c:pt idx="111">
                  <c:v>59.96</c:v>
                </c:pt>
                <c:pt idx="112">
                  <c:v>71.72</c:v>
                </c:pt>
                <c:pt idx="113">
                  <c:v>71.569999999999993</c:v>
                </c:pt>
                <c:pt idx="114">
                  <c:v>72.13</c:v>
                </c:pt>
                <c:pt idx="118">
                  <c:v>60.13</c:v>
                </c:pt>
                <c:pt idx="122">
                  <c:v>53.49</c:v>
                </c:pt>
                <c:pt idx="123">
                  <c:v>67.89</c:v>
                </c:pt>
                <c:pt idx="124">
                  <c:v>67.53</c:v>
                </c:pt>
                <c:pt idx="128">
                  <c:v>73.45</c:v>
                </c:pt>
                <c:pt idx="129">
                  <c:v>64.06</c:v>
                </c:pt>
                <c:pt idx="130">
                  <c:v>82.09</c:v>
                </c:pt>
                <c:pt idx="134">
                  <c:v>59.88</c:v>
                </c:pt>
                <c:pt idx="138">
                  <c:v>53.06</c:v>
                </c:pt>
                <c:pt idx="139">
                  <c:v>63.32</c:v>
                </c:pt>
                <c:pt idx="141">
                  <c:v>53.06</c:v>
                </c:pt>
                <c:pt idx="142">
                  <c:v>63.32</c:v>
                </c:pt>
                <c:pt idx="143">
                  <c:v>52.16</c:v>
                </c:pt>
                <c:pt idx="147">
                  <c:v>55.24</c:v>
                </c:pt>
                <c:pt idx="151">
                  <c:v>67.59</c:v>
                </c:pt>
                <c:pt idx="152">
                  <c:v>85.38</c:v>
                </c:pt>
                <c:pt idx="153">
                  <c:v>68.239999999999995</c:v>
                </c:pt>
                <c:pt idx="157">
                  <c:v>67.66</c:v>
                </c:pt>
                <c:pt idx="158">
                  <c:v>87.99</c:v>
                </c:pt>
                <c:pt idx="159">
                  <c:v>79.709999999999994</c:v>
                </c:pt>
                <c:pt idx="160">
                  <c:v>84.33</c:v>
                </c:pt>
                <c:pt idx="161">
                  <c:v>78.41</c:v>
                </c:pt>
                <c:pt idx="162">
                  <c:v>68.67</c:v>
                </c:pt>
                <c:pt idx="166">
                  <c:v>57.56</c:v>
                </c:pt>
                <c:pt idx="167">
                  <c:v>71.92</c:v>
                </c:pt>
                <c:pt idx="168">
                  <c:v>70.180000000000007</c:v>
                </c:pt>
                <c:pt idx="172">
                  <c:v>62.68</c:v>
                </c:pt>
                <c:pt idx="173">
                  <c:v>73.510000000000005</c:v>
                </c:pt>
                <c:pt idx="174">
                  <c:v>59.26</c:v>
                </c:pt>
                <c:pt idx="178">
                  <c:v>69.75</c:v>
                </c:pt>
                <c:pt idx="179">
                  <c:v>90.9</c:v>
                </c:pt>
                <c:pt idx="180">
                  <c:v>85.35</c:v>
                </c:pt>
                <c:pt idx="181">
                  <c:v>88.89</c:v>
                </c:pt>
                <c:pt idx="185">
                  <c:v>79.13</c:v>
                </c:pt>
                <c:pt idx="186">
                  <c:v>87.25</c:v>
                </c:pt>
                <c:pt idx="187">
                  <c:v>78.55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2-437B-92C1-9F2C6901E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2560"/>
        <c:axId val="961875888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All!$U$6:$U$197</c:f>
              <c:numCache>
                <c:formatCode>General</c:formatCode>
                <c:ptCount val="192"/>
                <c:pt idx="0">
                  <c:v>60.767000000000003</c:v>
                </c:pt>
                <c:pt idx="1">
                  <c:v>60.295000000000002</c:v>
                </c:pt>
                <c:pt idx="2">
                  <c:v>60.222000000000001</c:v>
                </c:pt>
                <c:pt idx="3">
                  <c:v>60.162999999999997</c:v>
                </c:pt>
                <c:pt idx="7">
                  <c:v>60.720999999999997</c:v>
                </c:pt>
                <c:pt idx="8">
                  <c:v>60.109000000000002</c:v>
                </c:pt>
                <c:pt idx="9">
                  <c:v>60.107999999999997</c:v>
                </c:pt>
                <c:pt idx="10">
                  <c:v>60.061</c:v>
                </c:pt>
                <c:pt idx="11">
                  <c:v>60.134999999999998</c:v>
                </c:pt>
                <c:pt idx="12">
                  <c:v>60.131999999999998</c:v>
                </c:pt>
                <c:pt idx="13">
                  <c:v>60.1</c:v>
                </c:pt>
                <c:pt idx="17">
                  <c:v>60.009</c:v>
                </c:pt>
                <c:pt idx="18">
                  <c:v>60.012</c:v>
                </c:pt>
                <c:pt idx="19">
                  <c:v>60.12</c:v>
                </c:pt>
                <c:pt idx="20">
                  <c:v>60.404000000000003</c:v>
                </c:pt>
                <c:pt idx="21">
                  <c:v>60.267000000000003</c:v>
                </c:pt>
                <c:pt idx="22">
                  <c:v>60.418999999999997</c:v>
                </c:pt>
                <c:pt idx="26">
                  <c:v>60.533000000000001</c:v>
                </c:pt>
                <c:pt idx="27">
                  <c:v>61.079000000000001</c:v>
                </c:pt>
                <c:pt idx="28">
                  <c:v>61.109000000000002</c:v>
                </c:pt>
                <c:pt idx="29">
                  <c:v>61.073</c:v>
                </c:pt>
                <c:pt idx="30">
                  <c:v>61.084000000000003</c:v>
                </c:pt>
                <c:pt idx="31">
                  <c:v>61.289000000000001</c:v>
                </c:pt>
                <c:pt idx="35">
                  <c:v>61.539000000000001</c:v>
                </c:pt>
                <c:pt idx="36">
                  <c:v>61.45</c:v>
                </c:pt>
                <c:pt idx="37">
                  <c:v>61.292999999999999</c:v>
                </c:pt>
                <c:pt idx="38">
                  <c:v>61.497999999999998</c:v>
                </c:pt>
                <c:pt idx="42">
                  <c:v>63.218000000000004</c:v>
                </c:pt>
                <c:pt idx="43">
                  <c:v>61.423999999999999</c:v>
                </c:pt>
                <c:pt idx="44">
                  <c:v>61.124000000000002</c:v>
                </c:pt>
                <c:pt idx="45">
                  <c:v>61.026000000000003</c:v>
                </c:pt>
                <c:pt idx="46">
                  <c:v>61.22</c:v>
                </c:pt>
                <c:pt idx="50">
                  <c:v>61.243000000000002</c:v>
                </c:pt>
                <c:pt idx="51">
                  <c:v>61.012</c:v>
                </c:pt>
                <c:pt idx="52">
                  <c:v>61.536999999999999</c:v>
                </c:pt>
                <c:pt idx="53">
                  <c:v>60.997</c:v>
                </c:pt>
                <c:pt idx="54">
                  <c:v>60.893000000000001</c:v>
                </c:pt>
                <c:pt idx="55">
                  <c:v>61.481000000000002</c:v>
                </c:pt>
                <c:pt idx="59">
                  <c:v>63.636000000000003</c:v>
                </c:pt>
                <c:pt idx="60">
                  <c:v>61.570999999999998</c:v>
                </c:pt>
                <c:pt idx="61">
                  <c:v>61.19</c:v>
                </c:pt>
                <c:pt idx="62">
                  <c:v>60.965000000000003</c:v>
                </c:pt>
                <c:pt idx="63">
                  <c:v>60.674999999999997</c:v>
                </c:pt>
                <c:pt idx="67">
                  <c:v>62.188000000000002</c:v>
                </c:pt>
                <c:pt idx="68">
                  <c:v>60.529000000000003</c:v>
                </c:pt>
                <c:pt idx="69">
                  <c:v>60.125</c:v>
                </c:pt>
                <c:pt idx="70">
                  <c:v>60.125</c:v>
                </c:pt>
                <c:pt idx="74">
                  <c:v>60.28</c:v>
                </c:pt>
                <c:pt idx="75">
                  <c:v>60.444000000000003</c:v>
                </c:pt>
                <c:pt idx="76">
                  <c:v>60.557000000000002</c:v>
                </c:pt>
                <c:pt idx="77">
                  <c:v>60.509</c:v>
                </c:pt>
                <c:pt idx="78">
                  <c:v>60.496000000000002</c:v>
                </c:pt>
                <c:pt idx="82">
                  <c:v>61.497999999999998</c:v>
                </c:pt>
                <c:pt idx="83">
                  <c:v>60.412999999999997</c:v>
                </c:pt>
                <c:pt idx="84">
                  <c:v>60.43</c:v>
                </c:pt>
                <c:pt idx="85">
                  <c:v>60.451999999999998</c:v>
                </c:pt>
                <c:pt idx="86">
                  <c:v>60.576000000000001</c:v>
                </c:pt>
                <c:pt idx="90">
                  <c:v>60.917000000000002</c:v>
                </c:pt>
                <c:pt idx="91">
                  <c:v>60.054000000000002</c:v>
                </c:pt>
                <c:pt idx="92">
                  <c:v>60.319000000000003</c:v>
                </c:pt>
                <c:pt idx="93">
                  <c:v>60.238</c:v>
                </c:pt>
                <c:pt idx="94">
                  <c:v>60.814999999999998</c:v>
                </c:pt>
                <c:pt idx="98">
                  <c:v>60.688000000000002</c:v>
                </c:pt>
                <c:pt idx="99">
                  <c:v>60.088000000000001</c:v>
                </c:pt>
                <c:pt idx="100">
                  <c:v>60.052999999999997</c:v>
                </c:pt>
                <c:pt idx="101">
                  <c:v>60.338000000000001</c:v>
                </c:pt>
                <c:pt idx="105">
                  <c:v>61.334000000000003</c:v>
                </c:pt>
                <c:pt idx="106">
                  <c:v>60.177</c:v>
                </c:pt>
                <c:pt idx="107">
                  <c:v>60.167000000000002</c:v>
                </c:pt>
                <c:pt idx="111">
                  <c:v>60.444000000000003</c:v>
                </c:pt>
                <c:pt idx="112">
                  <c:v>60.015000000000001</c:v>
                </c:pt>
                <c:pt idx="113">
                  <c:v>60.109000000000002</c:v>
                </c:pt>
                <c:pt idx="114">
                  <c:v>60.433999999999997</c:v>
                </c:pt>
                <c:pt idx="118">
                  <c:v>61.55</c:v>
                </c:pt>
                <c:pt idx="122">
                  <c:v>60.713999999999999</c:v>
                </c:pt>
                <c:pt idx="123">
                  <c:v>60.656999999999996</c:v>
                </c:pt>
                <c:pt idx="124">
                  <c:v>60.503999999999998</c:v>
                </c:pt>
                <c:pt idx="128">
                  <c:v>60.786999999999999</c:v>
                </c:pt>
                <c:pt idx="129">
                  <c:v>60.470999999999997</c:v>
                </c:pt>
                <c:pt idx="130">
                  <c:v>60.417000000000002</c:v>
                </c:pt>
                <c:pt idx="134">
                  <c:v>59.613999999999997</c:v>
                </c:pt>
                <c:pt idx="138">
                  <c:v>61.243000000000002</c:v>
                </c:pt>
                <c:pt idx="139">
                  <c:v>59.823999999999998</c:v>
                </c:pt>
                <c:pt idx="141">
                  <c:v>61.243000000000002</c:v>
                </c:pt>
                <c:pt idx="142">
                  <c:v>59.823999999999998</c:v>
                </c:pt>
                <c:pt idx="143">
                  <c:v>59.96</c:v>
                </c:pt>
                <c:pt idx="147">
                  <c:v>59.902000000000001</c:v>
                </c:pt>
                <c:pt idx="151">
                  <c:v>61.606999999999999</c:v>
                </c:pt>
                <c:pt idx="152">
                  <c:v>60.723999999999997</c:v>
                </c:pt>
                <c:pt idx="153">
                  <c:v>61.323</c:v>
                </c:pt>
                <c:pt idx="157">
                  <c:v>60.75</c:v>
                </c:pt>
                <c:pt idx="158">
                  <c:v>60.762999999999998</c:v>
                </c:pt>
                <c:pt idx="159">
                  <c:v>60.552</c:v>
                </c:pt>
                <c:pt idx="160">
                  <c:v>60.908000000000001</c:v>
                </c:pt>
                <c:pt idx="161">
                  <c:v>60.668999999999997</c:v>
                </c:pt>
                <c:pt idx="162">
                  <c:v>61.29</c:v>
                </c:pt>
                <c:pt idx="166">
                  <c:v>60.427</c:v>
                </c:pt>
                <c:pt idx="167">
                  <c:v>60.457000000000001</c:v>
                </c:pt>
                <c:pt idx="168">
                  <c:v>60.463000000000001</c:v>
                </c:pt>
                <c:pt idx="172">
                  <c:v>60.530999999999999</c:v>
                </c:pt>
                <c:pt idx="173">
                  <c:v>60.573</c:v>
                </c:pt>
                <c:pt idx="174">
                  <c:v>60.613999999999997</c:v>
                </c:pt>
                <c:pt idx="178">
                  <c:v>61.01</c:v>
                </c:pt>
                <c:pt idx="179">
                  <c:v>60.658000000000001</c:v>
                </c:pt>
                <c:pt idx="180">
                  <c:v>60.515000000000001</c:v>
                </c:pt>
                <c:pt idx="181">
                  <c:v>60.701000000000001</c:v>
                </c:pt>
                <c:pt idx="185">
                  <c:v>61.045999999999999</c:v>
                </c:pt>
                <c:pt idx="186">
                  <c:v>60.533999999999999</c:v>
                </c:pt>
                <c:pt idx="187">
                  <c:v>60.488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2-437B-92C1-9F2C6901E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5312"/>
        <c:axId val="824907792"/>
      </c:scatterChart>
      <c:valAx>
        <c:axId val="96187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5888"/>
        <c:crosses val="autoZero"/>
        <c:crossBetween val="midCat"/>
        <c:majorUnit val="20"/>
        <c:minorUnit val="5"/>
      </c:valAx>
      <c:valAx>
        <c:axId val="961875888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2560"/>
        <c:crosses val="autoZero"/>
        <c:crossBetween val="midCat"/>
      </c:valAx>
      <c:valAx>
        <c:axId val="824907792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5312"/>
        <c:crosses val="max"/>
        <c:crossBetween val="midCat"/>
      </c:valAx>
      <c:valAx>
        <c:axId val="824895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779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All!$BN$6:$BN$197</c:f>
              <c:numCache>
                <c:formatCode>General</c:formatCode>
                <c:ptCount val="192"/>
                <c:pt idx="0">
                  <c:v>83.24</c:v>
                </c:pt>
                <c:pt idx="1">
                  <c:v>113.592</c:v>
                </c:pt>
                <c:pt idx="2">
                  <c:v>115.64</c:v>
                </c:pt>
                <c:pt idx="3">
                  <c:v>120.328</c:v>
                </c:pt>
                <c:pt idx="7">
                  <c:v>151.94399999999999</c:v>
                </c:pt>
                <c:pt idx="8">
                  <c:v>104.84</c:v>
                </c:pt>
                <c:pt idx="9">
                  <c:v>108.16800000000001</c:v>
                </c:pt>
                <c:pt idx="10">
                  <c:v>107.57599999999999</c:v>
                </c:pt>
                <c:pt idx="11">
                  <c:v>117.83199999999999</c:v>
                </c:pt>
                <c:pt idx="12">
                  <c:v>105.16</c:v>
                </c:pt>
                <c:pt idx="13">
                  <c:v>116.376</c:v>
                </c:pt>
                <c:pt idx="17">
                  <c:v>146.792</c:v>
                </c:pt>
                <c:pt idx="18">
                  <c:v>96.263999999999996</c:v>
                </c:pt>
                <c:pt idx="19">
                  <c:v>99.08</c:v>
                </c:pt>
                <c:pt idx="20">
                  <c:v>101.70399999999999</c:v>
                </c:pt>
                <c:pt idx="21">
                  <c:v>103.624</c:v>
                </c:pt>
                <c:pt idx="22">
                  <c:v>116.28</c:v>
                </c:pt>
                <c:pt idx="26">
                  <c:v>137.59200000000001</c:v>
                </c:pt>
                <c:pt idx="27">
                  <c:v>104.93600000000001</c:v>
                </c:pt>
                <c:pt idx="28">
                  <c:v>108.312</c:v>
                </c:pt>
                <c:pt idx="29">
                  <c:v>112.264</c:v>
                </c:pt>
                <c:pt idx="30">
                  <c:v>111.048</c:v>
                </c:pt>
                <c:pt idx="31">
                  <c:v>112.904</c:v>
                </c:pt>
                <c:pt idx="35">
                  <c:v>130.71199999999999</c:v>
                </c:pt>
                <c:pt idx="36">
                  <c:v>97.272000000000006</c:v>
                </c:pt>
                <c:pt idx="37">
                  <c:v>104.29600000000001</c:v>
                </c:pt>
                <c:pt idx="38">
                  <c:v>113.32</c:v>
                </c:pt>
                <c:pt idx="42">
                  <c:v>108.712</c:v>
                </c:pt>
                <c:pt idx="43">
                  <c:v>103.208</c:v>
                </c:pt>
                <c:pt idx="44">
                  <c:v>97.272000000000006</c:v>
                </c:pt>
                <c:pt idx="45">
                  <c:v>102.744</c:v>
                </c:pt>
                <c:pt idx="46">
                  <c:v>111.44799999999999</c:v>
                </c:pt>
                <c:pt idx="50">
                  <c:v>81.831999999999994</c:v>
                </c:pt>
                <c:pt idx="51">
                  <c:v>110.488</c:v>
                </c:pt>
                <c:pt idx="52">
                  <c:v>99.975999999999999</c:v>
                </c:pt>
                <c:pt idx="53">
                  <c:v>94.52</c:v>
                </c:pt>
                <c:pt idx="54">
                  <c:v>98.087999999999994</c:v>
                </c:pt>
                <c:pt idx="55">
                  <c:v>114.504</c:v>
                </c:pt>
                <c:pt idx="59">
                  <c:v>124.664</c:v>
                </c:pt>
                <c:pt idx="60">
                  <c:v>139.24</c:v>
                </c:pt>
                <c:pt idx="61">
                  <c:v>97.975999999999999</c:v>
                </c:pt>
                <c:pt idx="62">
                  <c:v>99.64</c:v>
                </c:pt>
                <c:pt idx="63">
                  <c:v>117.24</c:v>
                </c:pt>
                <c:pt idx="67">
                  <c:v>151.352</c:v>
                </c:pt>
                <c:pt idx="68">
                  <c:v>107.72</c:v>
                </c:pt>
                <c:pt idx="69">
                  <c:v>105.896</c:v>
                </c:pt>
                <c:pt idx="70">
                  <c:v>117.83199999999999</c:v>
                </c:pt>
                <c:pt idx="74">
                  <c:v>77.944000000000003</c:v>
                </c:pt>
                <c:pt idx="75">
                  <c:v>94.567999999999998</c:v>
                </c:pt>
                <c:pt idx="76">
                  <c:v>95.927999999999997</c:v>
                </c:pt>
                <c:pt idx="77">
                  <c:v>94.712000000000003</c:v>
                </c:pt>
                <c:pt idx="78">
                  <c:v>109.496</c:v>
                </c:pt>
                <c:pt idx="82">
                  <c:v>132.63200000000001</c:v>
                </c:pt>
                <c:pt idx="83">
                  <c:v>98.903999999999996</c:v>
                </c:pt>
                <c:pt idx="84">
                  <c:v>99.944000000000003</c:v>
                </c:pt>
                <c:pt idx="85">
                  <c:v>103.032</c:v>
                </c:pt>
                <c:pt idx="86">
                  <c:v>117.464</c:v>
                </c:pt>
                <c:pt idx="90">
                  <c:v>133.672</c:v>
                </c:pt>
                <c:pt idx="91">
                  <c:v>128.072</c:v>
                </c:pt>
                <c:pt idx="92">
                  <c:v>115.048</c:v>
                </c:pt>
                <c:pt idx="93">
                  <c:v>102.392</c:v>
                </c:pt>
                <c:pt idx="94">
                  <c:v>118.92</c:v>
                </c:pt>
                <c:pt idx="98">
                  <c:v>80.391999999999996</c:v>
                </c:pt>
                <c:pt idx="99">
                  <c:v>95.671999999999997</c:v>
                </c:pt>
                <c:pt idx="100">
                  <c:v>97.24</c:v>
                </c:pt>
                <c:pt idx="101">
                  <c:v>109.176</c:v>
                </c:pt>
                <c:pt idx="105">
                  <c:v>128.66399999999999</c:v>
                </c:pt>
                <c:pt idx="106">
                  <c:v>100.47199999999999</c:v>
                </c:pt>
                <c:pt idx="107">
                  <c:v>115.91200000000001</c:v>
                </c:pt>
                <c:pt idx="111">
                  <c:v>131.99199999999999</c:v>
                </c:pt>
                <c:pt idx="112">
                  <c:v>96.855999999999995</c:v>
                </c:pt>
                <c:pt idx="113">
                  <c:v>98.792000000000002</c:v>
                </c:pt>
                <c:pt idx="114">
                  <c:v>107.72</c:v>
                </c:pt>
                <c:pt idx="118">
                  <c:v>53.192</c:v>
                </c:pt>
                <c:pt idx="122">
                  <c:v>75.927999999999997</c:v>
                </c:pt>
                <c:pt idx="123">
                  <c:v>91.896000000000001</c:v>
                </c:pt>
                <c:pt idx="124">
                  <c:v>107.52800000000001</c:v>
                </c:pt>
                <c:pt idx="128">
                  <c:v>124.152</c:v>
                </c:pt>
                <c:pt idx="129">
                  <c:v>93.031999999999996</c:v>
                </c:pt>
                <c:pt idx="130">
                  <c:v>107.304</c:v>
                </c:pt>
                <c:pt idx="134">
                  <c:v>847.27200000000005</c:v>
                </c:pt>
                <c:pt idx="138">
                  <c:v>605.03200000000004</c:v>
                </c:pt>
                <c:pt idx="139">
                  <c:v>847.27200000000005</c:v>
                </c:pt>
                <c:pt idx="141">
                  <c:v>605.03200000000004</c:v>
                </c:pt>
                <c:pt idx="142">
                  <c:v>847.27200000000005</c:v>
                </c:pt>
                <c:pt idx="143">
                  <c:v>847.27200000000005</c:v>
                </c:pt>
                <c:pt idx="147">
                  <c:v>847.27200000000005</c:v>
                </c:pt>
                <c:pt idx="151">
                  <c:v>568.15200000000004</c:v>
                </c:pt>
                <c:pt idx="152">
                  <c:v>847.27200000000005</c:v>
                </c:pt>
                <c:pt idx="153">
                  <c:v>847.27200000000005</c:v>
                </c:pt>
                <c:pt idx="157">
                  <c:v>847.27200000000005</c:v>
                </c:pt>
                <c:pt idx="158">
                  <c:v>847.27200000000005</c:v>
                </c:pt>
                <c:pt idx="159">
                  <c:v>847.27200000000005</c:v>
                </c:pt>
                <c:pt idx="160">
                  <c:v>847.27200000000005</c:v>
                </c:pt>
                <c:pt idx="161">
                  <c:v>847.27200000000005</c:v>
                </c:pt>
                <c:pt idx="162">
                  <c:v>847.27200000000005</c:v>
                </c:pt>
                <c:pt idx="166">
                  <c:v>74.680000000000007</c:v>
                </c:pt>
                <c:pt idx="167">
                  <c:v>87.656000000000006</c:v>
                </c:pt>
                <c:pt idx="168">
                  <c:v>112.72799999999999</c:v>
                </c:pt>
                <c:pt idx="172">
                  <c:v>124.47199999999999</c:v>
                </c:pt>
                <c:pt idx="173">
                  <c:v>90.103999999999999</c:v>
                </c:pt>
                <c:pt idx="174">
                  <c:v>103.256</c:v>
                </c:pt>
                <c:pt idx="178">
                  <c:v>118.824</c:v>
                </c:pt>
                <c:pt idx="179">
                  <c:v>91.847999999999999</c:v>
                </c:pt>
                <c:pt idx="180">
                  <c:v>92.552000000000007</c:v>
                </c:pt>
                <c:pt idx="181">
                  <c:v>110.136</c:v>
                </c:pt>
                <c:pt idx="185">
                  <c:v>120.42400000000001</c:v>
                </c:pt>
                <c:pt idx="186">
                  <c:v>92.6</c:v>
                </c:pt>
                <c:pt idx="187">
                  <c:v>99.896000000000001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0-4F34-9F72-0778E1E74A9A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All!$BO$6:$BO$197</c:f>
              <c:numCache>
                <c:formatCode>General</c:formatCode>
                <c:ptCount val="192"/>
                <c:pt idx="0">
                  <c:v>84.84</c:v>
                </c:pt>
                <c:pt idx="1">
                  <c:v>110.408</c:v>
                </c:pt>
                <c:pt idx="2">
                  <c:v>114.232</c:v>
                </c:pt>
                <c:pt idx="3">
                  <c:v>120.968</c:v>
                </c:pt>
                <c:pt idx="7">
                  <c:v>147.06399999999999</c:v>
                </c:pt>
                <c:pt idx="8">
                  <c:v>102.024</c:v>
                </c:pt>
                <c:pt idx="9">
                  <c:v>105.52800000000001</c:v>
                </c:pt>
                <c:pt idx="10">
                  <c:v>105.752</c:v>
                </c:pt>
                <c:pt idx="11">
                  <c:v>115.14400000000001</c:v>
                </c:pt>
                <c:pt idx="12">
                  <c:v>102.12</c:v>
                </c:pt>
                <c:pt idx="13">
                  <c:v>114.28</c:v>
                </c:pt>
                <c:pt idx="17">
                  <c:v>141.464</c:v>
                </c:pt>
                <c:pt idx="18">
                  <c:v>92.632000000000005</c:v>
                </c:pt>
                <c:pt idx="19">
                  <c:v>96.52</c:v>
                </c:pt>
                <c:pt idx="20">
                  <c:v>98.12</c:v>
                </c:pt>
                <c:pt idx="21">
                  <c:v>98.68</c:v>
                </c:pt>
                <c:pt idx="22">
                  <c:v>111.816</c:v>
                </c:pt>
                <c:pt idx="26">
                  <c:v>134.184</c:v>
                </c:pt>
                <c:pt idx="27">
                  <c:v>101.01600000000001</c:v>
                </c:pt>
                <c:pt idx="28">
                  <c:v>104.072</c:v>
                </c:pt>
                <c:pt idx="29">
                  <c:v>109.544</c:v>
                </c:pt>
                <c:pt idx="30">
                  <c:v>108.264</c:v>
                </c:pt>
                <c:pt idx="31">
                  <c:v>109.544</c:v>
                </c:pt>
                <c:pt idx="35">
                  <c:v>124.98399999999999</c:v>
                </c:pt>
                <c:pt idx="36">
                  <c:v>95.64</c:v>
                </c:pt>
                <c:pt idx="37">
                  <c:v>98.007999999999996</c:v>
                </c:pt>
                <c:pt idx="38">
                  <c:v>109.224</c:v>
                </c:pt>
                <c:pt idx="42">
                  <c:v>107.032</c:v>
                </c:pt>
                <c:pt idx="43">
                  <c:v>98.488</c:v>
                </c:pt>
                <c:pt idx="44">
                  <c:v>94.072000000000003</c:v>
                </c:pt>
                <c:pt idx="45">
                  <c:v>98.12</c:v>
                </c:pt>
                <c:pt idx="46">
                  <c:v>109.992</c:v>
                </c:pt>
                <c:pt idx="50">
                  <c:v>78.456000000000003</c:v>
                </c:pt>
                <c:pt idx="51">
                  <c:v>106.80800000000001</c:v>
                </c:pt>
                <c:pt idx="52">
                  <c:v>96.488</c:v>
                </c:pt>
                <c:pt idx="53">
                  <c:v>92.52</c:v>
                </c:pt>
                <c:pt idx="54">
                  <c:v>97.608000000000004</c:v>
                </c:pt>
                <c:pt idx="55">
                  <c:v>112.584</c:v>
                </c:pt>
                <c:pt idx="59">
                  <c:v>127.304</c:v>
                </c:pt>
                <c:pt idx="60">
                  <c:v>141.19200000000001</c:v>
                </c:pt>
                <c:pt idx="61">
                  <c:v>98.488</c:v>
                </c:pt>
                <c:pt idx="62">
                  <c:v>101.48</c:v>
                </c:pt>
                <c:pt idx="63">
                  <c:v>116.184</c:v>
                </c:pt>
                <c:pt idx="67">
                  <c:v>152.16800000000001</c:v>
                </c:pt>
                <c:pt idx="68">
                  <c:v>107.352</c:v>
                </c:pt>
                <c:pt idx="69">
                  <c:v>106.392</c:v>
                </c:pt>
                <c:pt idx="70">
                  <c:v>120.648</c:v>
                </c:pt>
                <c:pt idx="74">
                  <c:v>75.784000000000006</c:v>
                </c:pt>
                <c:pt idx="75">
                  <c:v>94.231999999999999</c:v>
                </c:pt>
                <c:pt idx="76">
                  <c:v>97.016000000000005</c:v>
                </c:pt>
                <c:pt idx="77">
                  <c:v>95.304000000000002</c:v>
                </c:pt>
                <c:pt idx="78">
                  <c:v>108.63200000000001</c:v>
                </c:pt>
                <c:pt idx="82">
                  <c:v>133.4</c:v>
                </c:pt>
                <c:pt idx="83">
                  <c:v>99.575999999999993</c:v>
                </c:pt>
                <c:pt idx="84">
                  <c:v>102.52</c:v>
                </c:pt>
                <c:pt idx="85">
                  <c:v>107.08</c:v>
                </c:pt>
                <c:pt idx="86">
                  <c:v>120.47199999999999</c:v>
                </c:pt>
                <c:pt idx="90">
                  <c:v>139.68799999999999</c:v>
                </c:pt>
                <c:pt idx="91">
                  <c:v>130.26400000000001</c:v>
                </c:pt>
                <c:pt idx="92">
                  <c:v>117.64</c:v>
                </c:pt>
                <c:pt idx="93">
                  <c:v>104.024</c:v>
                </c:pt>
                <c:pt idx="94">
                  <c:v>121.752</c:v>
                </c:pt>
                <c:pt idx="98">
                  <c:v>80.087999999999994</c:v>
                </c:pt>
                <c:pt idx="99">
                  <c:v>95.896000000000001</c:v>
                </c:pt>
                <c:pt idx="100">
                  <c:v>97.784000000000006</c:v>
                </c:pt>
                <c:pt idx="101">
                  <c:v>109.08</c:v>
                </c:pt>
                <c:pt idx="105">
                  <c:v>127.16</c:v>
                </c:pt>
                <c:pt idx="106">
                  <c:v>99.128</c:v>
                </c:pt>
                <c:pt idx="107">
                  <c:v>120.47199999999999</c:v>
                </c:pt>
                <c:pt idx="111">
                  <c:v>139.19200000000001</c:v>
                </c:pt>
                <c:pt idx="112">
                  <c:v>98.152000000000001</c:v>
                </c:pt>
                <c:pt idx="113">
                  <c:v>98.2</c:v>
                </c:pt>
                <c:pt idx="114">
                  <c:v>109.27200000000001</c:v>
                </c:pt>
                <c:pt idx="118">
                  <c:v>53.223999999999997</c:v>
                </c:pt>
                <c:pt idx="122">
                  <c:v>76.424000000000007</c:v>
                </c:pt>
                <c:pt idx="123">
                  <c:v>94.456000000000003</c:v>
                </c:pt>
                <c:pt idx="124">
                  <c:v>110.36</c:v>
                </c:pt>
                <c:pt idx="128">
                  <c:v>129.208</c:v>
                </c:pt>
                <c:pt idx="129">
                  <c:v>95.703999999999994</c:v>
                </c:pt>
                <c:pt idx="130">
                  <c:v>114.04</c:v>
                </c:pt>
                <c:pt idx="134">
                  <c:v>847.27200000000005</c:v>
                </c:pt>
                <c:pt idx="138">
                  <c:v>847.27200000000005</c:v>
                </c:pt>
                <c:pt idx="139">
                  <c:v>847.27200000000005</c:v>
                </c:pt>
                <c:pt idx="141">
                  <c:v>847.27200000000005</c:v>
                </c:pt>
                <c:pt idx="142">
                  <c:v>847.27200000000005</c:v>
                </c:pt>
                <c:pt idx="143">
                  <c:v>137.048</c:v>
                </c:pt>
                <c:pt idx="147">
                  <c:v>847.27200000000005</c:v>
                </c:pt>
                <c:pt idx="151">
                  <c:v>586.904</c:v>
                </c:pt>
                <c:pt idx="152">
                  <c:v>847.27200000000005</c:v>
                </c:pt>
                <c:pt idx="153">
                  <c:v>847.27200000000005</c:v>
                </c:pt>
                <c:pt idx="157">
                  <c:v>294.26400000000001</c:v>
                </c:pt>
                <c:pt idx="158">
                  <c:v>847.27200000000005</c:v>
                </c:pt>
                <c:pt idx="159">
                  <c:v>847.27200000000005</c:v>
                </c:pt>
                <c:pt idx="160">
                  <c:v>847.27200000000005</c:v>
                </c:pt>
                <c:pt idx="161">
                  <c:v>847.27200000000005</c:v>
                </c:pt>
                <c:pt idx="162">
                  <c:v>676.84</c:v>
                </c:pt>
                <c:pt idx="166">
                  <c:v>73.751999999999995</c:v>
                </c:pt>
                <c:pt idx="167">
                  <c:v>87.48</c:v>
                </c:pt>
                <c:pt idx="168">
                  <c:v>114.08799999999999</c:v>
                </c:pt>
                <c:pt idx="172">
                  <c:v>126.98399999999999</c:v>
                </c:pt>
                <c:pt idx="173">
                  <c:v>91.4</c:v>
                </c:pt>
                <c:pt idx="174">
                  <c:v>107.304</c:v>
                </c:pt>
                <c:pt idx="178">
                  <c:v>124.616</c:v>
                </c:pt>
                <c:pt idx="179">
                  <c:v>92.12</c:v>
                </c:pt>
                <c:pt idx="180">
                  <c:v>93.816000000000003</c:v>
                </c:pt>
                <c:pt idx="181">
                  <c:v>113.768</c:v>
                </c:pt>
                <c:pt idx="185">
                  <c:v>126.29600000000001</c:v>
                </c:pt>
                <c:pt idx="186">
                  <c:v>94.183999999999997</c:v>
                </c:pt>
                <c:pt idx="187">
                  <c:v>102.29600000000001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0-4F34-9F72-0778E1E74A9A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All!$BP$6:$BP$197</c:f>
              <c:numCache>
                <c:formatCode>General</c:formatCode>
                <c:ptCount val="192"/>
                <c:pt idx="0">
                  <c:v>87.367999999999995</c:v>
                </c:pt>
                <c:pt idx="1">
                  <c:v>145.75200000000001</c:v>
                </c:pt>
                <c:pt idx="2">
                  <c:v>151.94399999999999</c:v>
                </c:pt>
                <c:pt idx="3">
                  <c:v>165.06399999999999</c:v>
                </c:pt>
                <c:pt idx="7">
                  <c:v>140.82400000000001</c:v>
                </c:pt>
                <c:pt idx="8">
                  <c:v>139.01599999999999</c:v>
                </c:pt>
                <c:pt idx="9">
                  <c:v>144.66399999999999</c:v>
                </c:pt>
                <c:pt idx="10">
                  <c:v>145.33600000000001</c:v>
                </c:pt>
                <c:pt idx="11">
                  <c:v>149.84800000000001</c:v>
                </c:pt>
                <c:pt idx="12">
                  <c:v>132.584</c:v>
                </c:pt>
                <c:pt idx="13">
                  <c:v>140.42400000000001</c:v>
                </c:pt>
                <c:pt idx="17">
                  <c:v>126.072</c:v>
                </c:pt>
                <c:pt idx="18">
                  <c:v>115.32</c:v>
                </c:pt>
                <c:pt idx="19">
                  <c:v>127.48</c:v>
                </c:pt>
                <c:pt idx="20">
                  <c:v>126.44</c:v>
                </c:pt>
                <c:pt idx="21">
                  <c:v>120.328</c:v>
                </c:pt>
                <c:pt idx="22">
                  <c:v>132.77600000000001</c:v>
                </c:pt>
                <c:pt idx="26">
                  <c:v>125.16</c:v>
                </c:pt>
                <c:pt idx="27">
                  <c:v>129.624</c:v>
                </c:pt>
                <c:pt idx="28">
                  <c:v>131.864</c:v>
                </c:pt>
                <c:pt idx="29">
                  <c:v>137.048</c:v>
                </c:pt>
                <c:pt idx="30">
                  <c:v>137.59200000000001</c:v>
                </c:pt>
                <c:pt idx="31">
                  <c:v>138.87200000000001</c:v>
                </c:pt>
                <c:pt idx="35">
                  <c:v>120.47199999999999</c:v>
                </c:pt>
                <c:pt idx="36">
                  <c:v>114.232</c:v>
                </c:pt>
                <c:pt idx="37">
                  <c:v>123.208</c:v>
                </c:pt>
                <c:pt idx="38">
                  <c:v>130.76</c:v>
                </c:pt>
                <c:pt idx="42">
                  <c:v>95.224000000000004</c:v>
                </c:pt>
                <c:pt idx="43">
                  <c:v>88.135999999999996</c:v>
                </c:pt>
                <c:pt idx="44">
                  <c:v>110.904</c:v>
                </c:pt>
                <c:pt idx="45">
                  <c:v>127.4</c:v>
                </c:pt>
                <c:pt idx="46">
                  <c:v>128.392</c:v>
                </c:pt>
                <c:pt idx="50">
                  <c:v>91.703999999999994</c:v>
                </c:pt>
                <c:pt idx="51">
                  <c:v>126.80800000000001</c:v>
                </c:pt>
                <c:pt idx="52">
                  <c:v>114.68</c:v>
                </c:pt>
                <c:pt idx="53">
                  <c:v>108.80800000000001</c:v>
                </c:pt>
                <c:pt idx="54">
                  <c:v>125.928</c:v>
                </c:pt>
                <c:pt idx="55">
                  <c:v>133.17599999999999</c:v>
                </c:pt>
                <c:pt idx="59">
                  <c:v>110.08799999999999</c:v>
                </c:pt>
                <c:pt idx="60">
                  <c:v>106.80800000000001</c:v>
                </c:pt>
                <c:pt idx="61">
                  <c:v>117.36799999999999</c:v>
                </c:pt>
                <c:pt idx="62">
                  <c:v>129.72</c:v>
                </c:pt>
                <c:pt idx="63">
                  <c:v>140.28</c:v>
                </c:pt>
                <c:pt idx="67">
                  <c:v>128.66399999999999</c:v>
                </c:pt>
                <c:pt idx="68">
                  <c:v>130.71199999999999</c:v>
                </c:pt>
                <c:pt idx="69">
                  <c:v>135.91200000000001</c:v>
                </c:pt>
                <c:pt idx="70">
                  <c:v>140.376</c:v>
                </c:pt>
                <c:pt idx="74">
                  <c:v>92.6</c:v>
                </c:pt>
                <c:pt idx="75">
                  <c:v>112.04</c:v>
                </c:pt>
                <c:pt idx="76">
                  <c:v>111.91200000000001</c:v>
                </c:pt>
                <c:pt idx="77">
                  <c:v>114.872</c:v>
                </c:pt>
                <c:pt idx="78">
                  <c:v>127.4</c:v>
                </c:pt>
                <c:pt idx="82">
                  <c:v>126.248</c:v>
                </c:pt>
                <c:pt idx="83">
                  <c:v>116.42400000000001</c:v>
                </c:pt>
                <c:pt idx="84">
                  <c:v>121.752</c:v>
                </c:pt>
                <c:pt idx="85">
                  <c:v>122.024</c:v>
                </c:pt>
                <c:pt idx="86">
                  <c:v>132.77600000000001</c:v>
                </c:pt>
                <c:pt idx="90">
                  <c:v>129.72</c:v>
                </c:pt>
                <c:pt idx="91">
                  <c:v>148.52000000000001</c:v>
                </c:pt>
                <c:pt idx="92">
                  <c:v>137.36799999999999</c:v>
                </c:pt>
                <c:pt idx="93">
                  <c:v>124.712</c:v>
                </c:pt>
                <c:pt idx="94">
                  <c:v>144.24799999999999</c:v>
                </c:pt>
                <c:pt idx="98">
                  <c:v>96.936000000000007</c:v>
                </c:pt>
                <c:pt idx="99">
                  <c:v>124.84</c:v>
                </c:pt>
                <c:pt idx="100">
                  <c:v>128.93600000000001</c:v>
                </c:pt>
                <c:pt idx="101">
                  <c:v>125.8</c:v>
                </c:pt>
                <c:pt idx="105">
                  <c:v>127.032</c:v>
                </c:pt>
                <c:pt idx="106">
                  <c:v>123.11199999999999</c:v>
                </c:pt>
                <c:pt idx="107">
                  <c:v>134.55199999999999</c:v>
                </c:pt>
                <c:pt idx="111">
                  <c:v>134.584</c:v>
                </c:pt>
                <c:pt idx="112">
                  <c:v>117.464</c:v>
                </c:pt>
                <c:pt idx="113">
                  <c:v>115.416</c:v>
                </c:pt>
                <c:pt idx="114">
                  <c:v>118.872</c:v>
                </c:pt>
                <c:pt idx="118">
                  <c:v>60.392000000000003</c:v>
                </c:pt>
                <c:pt idx="122">
                  <c:v>89.176000000000002</c:v>
                </c:pt>
                <c:pt idx="123">
                  <c:v>116.968</c:v>
                </c:pt>
                <c:pt idx="124">
                  <c:v>144.84</c:v>
                </c:pt>
                <c:pt idx="128">
                  <c:v>146.44</c:v>
                </c:pt>
                <c:pt idx="129">
                  <c:v>135.44800000000001</c:v>
                </c:pt>
                <c:pt idx="130">
                  <c:v>152.76</c:v>
                </c:pt>
                <c:pt idx="134">
                  <c:v>133.22399999999999</c:v>
                </c:pt>
                <c:pt idx="138">
                  <c:v>143.28800000000001</c:v>
                </c:pt>
                <c:pt idx="139">
                  <c:v>173.4</c:v>
                </c:pt>
                <c:pt idx="141">
                  <c:v>143.28800000000001</c:v>
                </c:pt>
                <c:pt idx="142">
                  <c:v>173.4</c:v>
                </c:pt>
                <c:pt idx="143">
                  <c:v>126.84</c:v>
                </c:pt>
                <c:pt idx="147">
                  <c:v>144.24799999999999</c:v>
                </c:pt>
                <c:pt idx="151">
                  <c:v>103.57599999999999</c:v>
                </c:pt>
                <c:pt idx="152">
                  <c:v>135.048</c:v>
                </c:pt>
                <c:pt idx="153">
                  <c:v>150.584</c:v>
                </c:pt>
                <c:pt idx="157">
                  <c:v>102.392</c:v>
                </c:pt>
                <c:pt idx="158">
                  <c:v>127.256</c:v>
                </c:pt>
                <c:pt idx="159">
                  <c:v>138.376</c:v>
                </c:pt>
                <c:pt idx="160">
                  <c:v>147.03200000000001</c:v>
                </c:pt>
                <c:pt idx="161">
                  <c:v>146.072</c:v>
                </c:pt>
                <c:pt idx="162">
                  <c:v>139.01599999999999</c:v>
                </c:pt>
                <c:pt idx="166">
                  <c:v>93.48</c:v>
                </c:pt>
                <c:pt idx="167">
                  <c:v>119.416</c:v>
                </c:pt>
                <c:pt idx="168">
                  <c:v>138.232</c:v>
                </c:pt>
                <c:pt idx="172">
                  <c:v>139.96</c:v>
                </c:pt>
                <c:pt idx="173">
                  <c:v>125.384</c:v>
                </c:pt>
                <c:pt idx="174">
                  <c:v>135.27199999999999</c:v>
                </c:pt>
                <c:pt idx="178">
                  <c:v>135.27199999999999</c:v>
                </c:pt>
                <c:pt idx="179">
                  <c:v>133.672</c:v>
                </c:pt>
                <c:pt idx="180">
                  <c:v>136.08799999999999</c:v>
                </c:pt>
                <c:pt idx="181">
                  <c:v>132.536</c:v>
                </c:pt>
                <c:pt idx="185">
                  <c:v>120.52</c:v>
                </c:pt>
                <c:pt idx="186">
                  <c:v>118.104</c:v>
                </c:pt>
                <c:pt idx="187">
                  <c:v>126.84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50-4F34-9F72-0778E1E74A9A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All!$BQ$6:$BQ$197</c:f>
              <c:numCache>
                <c:formatCode>General</c:formatCode>
                <c:ptCount val="192"/>
                <c:pt idx="0">
                  <c:v>84.536000000000001</c:v>
                </c:pt>
                <c:pt idx="1">
                  <c:v>146.34399999999999</c:v>
                </c:pt>
                <c:pt idx="2">
                  <c:v>157.048</c:v>
                </c:pt>
                <c:pt idx="3">
                  <c:v>166.15199999999999</c:v>
                </c:pt>
                <c:pt idx="7">
                  <c:v>135.49600000000001</c:v>
                </c:pt>
                <c:pt idx="8">
                  <c:v>138.184</c:v>
                </c:pt>
                <c:pt idx="9">
                  <c:v>144.376</c:v>
                </c:pt>
                <c:pt idx="10">
                  <c:v>145.11199999999999</c:v>
                </c:pt>
                <c:pt idx="11">
                  <c:v>149.11199999999999</c:v>
                </c:pt>
                <c:pt idx="12">
                  <c:v>133.63999999999999</c:v>
                </c:pt>
                <c:pt idx="13">
                  <c:v>142.6</c:v>
                </c:pt>
                <c:pt idx="17">
                  <c:v>132.63200000000001</c:v>
                </c:pt>
                <c:pt idx="18">
                  <c:v>118.6</c:v>
                </c:pt>
                <c:pt idx="19">
                  <c:v>130.904</c:v>
                </c:pt>
                <c:pt idx="20">
                  <c:v>131.22399999999999</c:v>
                </c:pt>
                <c:pt idx="21">
                  <c:v>125.208</c:v>
                </c:pt>
                <c:pt idx="22">
                  <c:v>136.50399999999999</c:v>
                </c:pt>
                <c:pt idx="26">
                  <c:v>127.48</c:v>
                </c:pt>
                <c:pt idx="27">
                  <c:v>133.36799999999999</c:v>
                </c:pt>
                <c:pt idx="28">
                  <c:v>135.68799999999999</c:v>
                </c:pt>
                <c:pt idx="29">
                  <c:v>139.416</c:v>
                </c:pt>
                <c:pt idx="30">
                  <c:v>140.15199999999999</c:v>
                </c:pt>
                <c:pt idx="31">
                  <c:v>140.87200000000001</c:v>
                </c:pt>
                <c:pt idx="35">
                  <c:v>125.896</c:v>
                </c:pt>
                <c:pt idx="36">
                  <c:v>118.648</c:v>
                </c:pt>
                <c:pt idx="37">
                  <c:v>125.208</c:v>
                </c:pt>
                <c:pt idx="38">
                  <c:v>133.32</c:v>
                </c:pt>
                <c:pt idx="42">
                  <c:v>101.88</c:v>
                </c:pt>
                <c:pt idx="43">
                  <c:v>93.367999999999995</c:v>
                </c:pt>
                <c:pt idx="44">
                  <c:v>113.816</c:v>
                </c:pt>
                <c:pt idx="45">
                  <c:v>128.85599999999999</c:v>
                </c:pt>
                <c:pt idx="46">
                  <c:v>130.98400000000001</c:v>
                </c:pt>
                <c:pt idx="50">
                  <c:v>90.584000000000003</c:v>
                </c:pt>
                <c:pt idx="51">
                  <c:v>129.17599999999999</c:v>
                </c:pt>
                <c:pt idx="52">
                  <c:v>116.92</c:v>
                </c:pt>
                <c:pt idx="53">
                  <c:v>113.736</c:v>
                </c:pt>
                <c:pt idx="54">
                  <c:v>129.08000000000001</c:v>
                </c:pt>
                <c:pt idx="55">
                  <c:v>136.952</c:v>
                </c:pt>
                <c:pt idx="59">
                  <c:v>117.96</c:v>
                </c:pt>
                <c:pt idx="60">
                  <c:v>111.91200000000001</c:v>
                </c:pt>
                <c:pt idx="61">
                  <c:v>122.152</c:v>
                </c:pt>
                <c:pt idx="62">
                  <c:v>133.36799999999999</c:v>
                </c:pt>
                <c:pt idx="63">
                  <c:v>144.61600000000001</c:v>
                </c:pt>
                <c:pt idx="67">
                  <c:v>133.816</c:v>
                </c:pt>
                <c:pt idx="68">
                  <c:v>134.68</c:v>
                </c:pt>
                <c:pt idx="69">
                  <c:v>141.06399999999999</c:v>
                </c:pt>
                <c:pt idx="70">
                  <c:v>144.15199999999999</c:v>
                </c:pt>
                <c:pt idx="74">
                  <c:v>94.376000000000005</c:v>
                </c:pt>
                <c:pt idx="75">
                  <c:v>115.416</c:v>
                </c:pt>
                <c:pt idx="76">
                  <c:v>117.91200000000001</c:v>
                </c:pt>
                <c:pt idx="77">
                  <c:v>119.512</c:v>
                </c:pt>
                <c:pt idx="78">
                  <c:v>131.72</c:v>
                </c:pt>
                <c:pt idx="82">
                  <c:v>131.89599999999999</c:v>
                </c:pt>
                <c:pt idx="83">
                  <c:v>121.11199999999999</c:v>
                </c:pt>
                <c:pt idx="84">
                  <c:v>126.712</c:v>
                </c:pt>
                <c:pt idx="85">
                  <c:v>126.88800000000001</c:v>
                </c:pt>
                <c:pt idx="86">
                  <c:v>134.136</c:v>
                </c:pt>
                <c:pt idx="90">
                  <c:v>131.864</c:v>
                </c:pt>
                <c:pt idx="91">
                  <c:v>147.624</c:v>
                </c:pt>
                <c:pt idx="92">
                  <c:v>140.96799999999999</c:v>
                </c:pt>
                <c:pt idx="93">
                  <c:v>130.12</c:v>
                </c:pt>
                <c:pt idx="94">
                  <c:v>148.71199999999999</c:v>
                </c:pt>
                <c:pt idx="98">
                  <c:v>100.84</c:v>
                </c:pt>
                <c:pt idx="99">
                  <c:v>129.08000000000001</c:v>
                </c:pt>
                <c:pt idx="100">
                  <c:v>133.672</c:v>
                </c:pt>
                <c:pt idx="101">
                  <c:v>130.68</c:v>
                </c:pt>
                <c:pt idx="105">
                  <c:v>130.68</c:v>
                </c:pt>
                <c:pt idx="106">
                  <c:v>125.57599999999999</c:v>
                </c:pt>
                <c:pt idx="107">
                  <c:v>135</c:v>
                </c:pt>
                <c:pt idx="111">
                  <c:v>135.17599999999999</c:v>
                </c:pt>
                <c:pt idx="112">
                  <c:v>121.928</c:v>
                </c:pt>
                <c:pt idx="113">
                  <c:v>120.056</c:v>
                </c:pt>
                <c:pt idx="114">
                  <c:v>120.92</c:v>
                </c:pt>
                <c:pt idx="118">
                  <c:v>59.8</c:v>
                </c:pt>
                <c:pt idx="122">
                  <c:v>84.328000000000003</c:v>
                </c:pt>
                <c:pt idx="123">
                  <c:v>115.78400000000001</c:v>
                </c:pt>
                <c:pt idx="124">
                  <c:v>141.68799999999999</c:v>
                </c:pt>
                <c:pt idx="128">
                  <c:v>144.744</c:v>
                </c:pt>
                <c:pt idx="129">
                  <c:v>134.232</c:v>
                </c:pt>
                <c:pt idx="130">
                  <c:v>151.352</c:v>
                </c:pt>
                <c:pt idx="134">
                  <c:v>126.52</c:v>
                </c:pt>
                <c:pt idx="138">
                  <c:v>141.14400000000001</c:v>
                </c:pt>
                <c:pt idx="139">
                  <c:v>165.06399999999999</c:v>
                </c:pt>
                <c:pt idx="141">
                  <c:v>141.14400000000001</c:v>
                </c:pt>
                <c:pt idx="142">
                  <c:v>165.06399999999999</c:v>
                </c:pt>
                <c:pt idx="143">
                  <c:v>117.78400000000001</c:v>
                </c:pt>
                <c:pt idx="147">
                  <c:v>130.98400000000001</c:v>
                </c:pt>
                <c:pt idx="151">
                  <c:v>93.031999999999996</c:v>
                </c:pt>
                <c:pt idx="152">
                  <c:v>127.4</c:v>
                </c:pt>
                <c:pt idx="153">
                  <c:v>141.06399999999999</c:v>
                </c:pt>
                <c:pt idx="157">
                  <c:v>98.12</c:v>
                </c:pt>
                <c:pt idx="158">
                  <c:v>124.2</c:v>
                </c:pt>
                <c:pt idx="159">
                  <c:v>134.136</c:v>
                </c:pt>
                <c:pt idx="160">
                  <c:v>140.55199999999999</c:v>
                </c:pt>
                <c:pt idx="161">
                  <c:v>138.55199999999999</c:v>
                </c:pt>
                <c:pt idx="162">
                  <c:v>136.6</c:v>
                </c:pt>
                <c:pt idx="166">
                  <c:v>96.376000000000005</c:v>
                </c:pt>
                <c:pt idx="167">
                  <c:v>123.432</c:v>
                </c:pt>
                <c:pt idx="168">
                  <c:v>138.232</c:v>
                </c:pt>
                <c:pt idx="172">
                  <c:v>140.232</c:v>
                </c:pt>
                <c:pt idx="173">
                  <c:v>133.08000000000001</c:v>
                </c:pt>
                <c:pt idx="174">
                  <c:v>142.19999999999999</c:v>
                </c:pt>
                <c:pt idx="178">
                  <c:v>143.28800000000001</c:v>
                </c:pt>
                <c:pt idx="179">
                  <c:v>137.816</c:v>
                </c:pt>
                <c:pt idx="180">
                  <c:v>143.19200000000001</c:v>
                </c:pt>
                <c:pt idx="181">
                  <c:v>147.03200000000001</c:v>
                </c:pt>
                <c:pt idx="185">
                  <c:v>135.096</c:v>
                </c:pt>
                <c:pt idx="186">
                  <c:v>138.91999999999999</c:v>
                </c:pt>
                <c:pt idx="187">
                  <c:v>143.11199999999999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50-4F34-9F72-0778E1E74A9A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All!$CP$6:$CP$197</c:f>
              <c:numCache>
                <c:formatCode>General</c:formatCode>
                <c:ptCount val="192"/>
                <c:pt idx="0">
                  <c:v>30.044</c:v>
                </c:pt>
                <c:pt idx="1">
                  <c:v>96.628</c:v>
                </c:pt>
                <c:pt idx="2">
                  <c:v>107.658</c:v>
                </c:pt>
                <c:pt idx="3">
                  <c:v>105.88</c:v>
                </c:pt>
                <c:pt idx="7">
                  <c:v>112.173</c:v>
                </c:pt>
                <c:pt idx="8">
                  <c:v>98.147999999999996</c:v>
                </c:pt>
                <c:pt idx="9">
                  <c:v>102.562</c:v>
                </c:pt>
                <c:pt idx="10">
                  <c:v>100.651</c:v>
                </c:pt>
                <c:pt idx="11">
                  <c:v>99.960999999999999</c:v>
                </c:pt>
                <c:pt idx="12">
                  <c:v>98.646000000000001</c:v>
                </c:pt>
                <c:pt idx="13">
                  <c:v>102.851</c:v>
                </c:pt>
                <c:pt idx="17">
                  <c:v>108.494</c:v>
                </c:pt>
                <c:pt idx="18">
                  <c:v>91.522000000000006</c:v>
                </c:pt>
                <c:pt idx="19">
                  <c:v>95.63</c:v>
                </c:pt>
                <c:pt idx="20">
                  <c:v>97.882999999999996</c:v>
                </c:pt>
                <c:pt idx="21">
                  <c:v>98.186000000000007</c:v>
                </c:pt>
                <c:pt idx="22">
                  <c:v>101.333</c:v>
                </c:pt>
                <c:pt idx="26">
                  <c:v>104.854</c:v>
                </c:pt>
                <c:pt idx="27">
                  <c:v>99.71</c:v>
                </c:pt>
                <c:pt idx="28">
                  <c:v>102.26</c:v>
                </c:pt>
                <c:pt idx="29">
                  <c:v>104.61</c:v>
                </c:pt>
                <c:pt idx="30">
                  <c:v>103.941</c:v>
                </c:pt>
                <c:pt idx="31">
                  <c:v>103.35599999999999</c:v>
                </c:pt>
                <c:pt idx="35">
                  <c:v>110.116</c:v>
                </c:pt>
                <c:pt idx="36">
                  <c:v>91.938000000000002</c:v>
                </c:pt>
                <c:pt idx="37">
                  <c:v>96.620999999999995</c:v>
                </c:pt>
                <c:pt idx="38">
                  <c:v>88.221000000000004</c:v>
                </c:pt>
                <c:pt idx="42">
                  <c:v>95.415999999999997</c:v>
                </c:pt>
                <c:pt idx="43">
                  <c:v>76.325000000000003</c:v>
                </c:pt>
                <c:pt idx="44">
                  <c:v>90.174000000000007</c:v>
                </c:pt>
                <c:pt idx="45">
                  <c:v>98.191999999999993</c:v>
                </c:pt>
                <c:pt idx="46">
                  <c:v>99.453999999999994</c:v>
                </c:pt>
                <c:pt idx="50">
                  <c:v>36.561</c:v>
                </c:pt>
                <c:pt idx="51">
                  <c:v>94.4</c:v>
                </c:pt>
                <c:pt idx="52">
                  <c:v>68.572999999999993</c:v>
                </c:pt>
                <c:pt idx="53">
                  <c:v>83.349000000000004</c:v>
                </c:pt>
                <c:pt idx="54">
                  <c:v>94.599000000000004</c:v>
                </c:pt>
                <c:pt idx="55">
                  <c:v>98.081999999999994</c:v>
                </c:pt>
                <c:pt idx="59">
                  <c:v>121.321</c:v>
                </c:pt>
                <c:pt idx="60">
                  <c:v>104.815</c:v>
                </c:pt>
                <c:pt idx="61">
                  <c:v>93.863</c:v>
                </c:pt>
                <c:pt idx="62">
                  <c:v>95.903000000000006</c:v>
                </c:pt>
                <c:pt idx="63">
                  <c:v>98.706999999999994</c:v>
                </c:pt>
                <c:pt idx="67">
                  <c:v>113.97199999999999</c:v>
                </c:pt>
                <c:pt idx="68">
                  <c:v>102.34</c:v>
                </c:pt>
                <c:pt idx="69">
                  <c:v>98.921999999999997</c:v>
                </c:pt>
                <c:pt idx="70">
                  <c:v>100.038</c:v>
                </c:pt>
                <c:pt idx="74">
                  <c:v>35.908000000000001</c:v>
                </c:pt>
                <c:pt idx="75">
                  <c:v>86.096000000000004</c:v>
                </c:pt>
                <c:pt idx="76">
                  <c:v>91.620999999999995</c:v>
                </c:pt>
                <c:pt idx="77">
                  <c:v>91.215999999999994</c:v>
                </c:pt>
                <c:pt idx="78">
                  <c:v>93.465000000000003</c:v>
                </c:pt>
                <c:pt idx="82">
                  <c:v>105.851</c:v>
                </c:pt>
                <c:pt idx="83">
                  <c:v>94.066000000000003</c:v>
                </c:pt>
                <c:pt idx="84">
                  <c:v>95.63</c:v>
                </c:pt>
                <c:pt idx="85">
                  <c:v>96.852999999999994</c:v>
                </c:pt>
                <c:pt idx="86">
                  <c:v>96.768000000000001</c:v>
                </c:pt>
                <c:pt idx="90">
                  <c:v>109.23399999999999</c:v>
                </c:pt>
                <c:pt idx="91">
                  <c:v>109.16</c:v>
                </c:pt>
                <c:pt idx="92">
                  <c:v>100.672</c:v>
                </c:pt>
                <c:pt idx="93">
                  <c:v>95.433000000000007</c:v>
                </c:pt>
                <c:pt idx="94">
                  <c:v>94.742000000000004</c:v>
                </c:pt>
                <c:pt idx="98">
                  <c:v>60.435000000000002</c:v>
                </c:pt>
                <c:pt idx="99">
                  <c:v>86.918999999999997</c:v>
                </c:pt>
                <c:pt idx="100">
                  <c:v>92.492999999999995</c:v>
                </c:pt>
                <c:pt idx="101">
                  <c:v>94.141999999999996</c:v>
                </c:pt>
                <c:pt idx="105">
                  <c:v>105.846</c:v>
                </c:pt>
                <c:pt idx="106">
                  <c:v>95.4</c:v>
                </c:pt>
                <c:pt idx="107">
                  <c:v>97.188000000000002</c:v>
                </c:pt>
                <c:pt idx="111">
                  <c:v>105.282</c:v>
                </c:pt>
                <c:pt idx="112">
                  <c:v>92.578000000000003</c:v>
                </c:pt>
                <c:pt idx="113">
                  <c:v>93.757000000000005</c:v>
                </c:pt>
                <c:pt idx="114">
                  <c:v>87.899000000000001</c:v>
                </c:pt>
                <c:pt idx="118">
                  <c:v>28.617999999999999</c:v>
                </c:pt>
                <c:pt idx="122">
                  <c:v>47.302999999999997</c:v>
                </c:pt>
                <c:pt idx="123">
                  <c:v>83.33</c:v>
                </c:pt>
                <c:pt idx="124">
                  <c:v>92.268000000000001</c:v>
                </c:pt>
                <c:pt idx="128">
                  <c:v>97.998000000000005</c:v>
                </c:pt>
                <c:pt idx="129">
                  <c:v>88.796000000000006</c:v>
                </c:pt>
                <c:pt idx="130">
                  <c:v>91.334999999999994</c:v>
                </c:pt>
                <c:pt idx="134">
                  <c:v>52.613</c:v>
                </c:pt>
                <c:pt idx="138">
                  <c:v>92.902000000000001</c:v>
                </c:pt>
                <c:pt idx="139">
                  <c:v>100.295</c:v>
                </c:pt>
                <c:pt idx="141">
                  <c:v>92.902000000000001</c:v>
                </c:pt>
                <c:pt idx="142">
                  <c:v>100.295</c:v>
                </c:pt>
                <c:pt idx="143">
                  <c:v>116.833</c:v>
                </c:pt>
                <c:pt idx="147">
                  <c:v>127.569</c:v>
                </c:pt>
                <c:pt idx="151">
                  <c:v>63.801000000000002</c:v>
                </c:pt>
                <c:pt idx="152">
                  <c:v>121.523</c:v>
                </c:pt>
                <c:pt idx="153">
                  <c:v>81.491</c:v>
                </c:pt>
                <c:pt idx="157">
                  <c:v>85.668000000000006</c:v>
                </c:pt>
                <c:pt idx="158">
                  <c:v>178.71600000000001</c:v>
                </c:pt>
                <c:pt idx="159">
                  <c:v>222.697</c:v>
                </c:pt>
                <c:pt idx="160">
                  <c:v>190.655</c:v>
                </c:pt>
                <c:pt idx="161">
                  <c:v>201.054</c:v>
                </c:pt>
                <c:pt idx="162">
                  <c:v>96.656000000000006</c:v>
                </c:pt>
                <c:pt idx="166">
                  <c:v>36.610999999999997</c:v>
                </c:pt>
                <c:pt idx="167">
                  <c:v>80.051000000000002</c:v>
                </c:pt>
                <c:pt idx="168">
                  <c:v>90.712999999999994</c:v>
                </c:pt>
                <c:pt idx="172">
                  <c:v>97.087999999999994</c:v>
                </c:pt>
                <c:pt idx="173">
                  <c:v>86.17</c:v>
                </c:pt>
                <c:pt idx="174">
                  <c:v>87.611999999999995</c:v>
                </c:pt>
                <c:pt idx="178">
                  <c:v>95.015000000000001</c:v>
                </c:pt>
                <c:pt idx="179">
                  <c:v>87.474999999999994</c:v>
                </c:pt>
                <c:pt idx="180">
                  <c:v>87.971000000000004</c:v>
                </c:pt>
                <c:pt idx="181">
                  <c:v>89.248000000000005</c:v>
                </c:pt>
                <c:pt idx="185">
                  <c:v>91.83</c:v>
                </c:pt>
                <c:pt idx="186">
                  <c:v>87.201999999999998</c:v>
                </c:pt>
                <c:pt idx="187">
                  <c:v>88.173000000000002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50-4F34-9F72-0778E1E74A9A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All!$CQ$6:$CQ$197</c:f>
              <c:numCache>
                <c:formatCode>General</c:formatCode>
                <c:ptCount val="192"/>
                <c:pt idx="0">
                  <c:v>30.678999999999998</c:v>
                </c:pt>
                <c:pt idx="1">
                  <c:v>97.539000000000001</c:v>
                </c:pt>
                <c:pt idx="2">
                  <c:v>107.807</c:v>
                </c:pt>
                <c:pt idx="3">
                  <c:v>106.947</c:v>
                </c:pt>
                <c:pt idx="7">
                  <c:v>111.22499999999999</c:v>
                </c:pt>
                <c:pt idx="8">
                  <c:v>97.213999999999999</c:v>
                </c:pt>
                <c:pt idx="9">
                  <c:v>101.167</c:v>
                </c:pt>
                <c:pt idx="10">
                  <c:v>99.977999999999994</c:v>
                </c:pt>
                <c:pt idx="11">
                  <c:v>98.738</c:v>
                </c:pt>
                <c:pt idx="12">
                  <c:v>96.617000000000004</c:v>
                </c:pt>
                <c:pt idx="13">
                  <c:v>100.336</c:v>
                </c:pt>
                <c:pt idx="17">
                  <c:v>105.767</c:v>
                </c:pt>
                <c:pt idx="18">
                  <c:v>88.893000000000001</c:v>
                </c:pt>
                <c:pt idx="19">
                  <c:v>93.314999999999998</c:v>
                </c:pt>
                <c:pt idx="20">
                  <c:v>94.899000000000001</c:v>
                </c:pt>
                <c:pt idx="21">
                  <c:v>94.906000000000006</c:v>
                </c:pt>
                <c:pt idx="22">
                  <c:v>97.894000000000005</c:v>
                </c:pt>
                <c:pt idx="26">
                  <c:v>101.751</c:v>
                </c:pt>
                <c:pt idx="27">
                  <c:v>95.981999999999999</c:v>
                </c:pt>
                <c:pt idx="28">
                  <c:v>99.936000000000007</c:v>
                </c:pt>
                <c:pt idx="29">
                  <c:v>102.791</c:v>
                </c:pt>
                <c:pt idx="30">
                  <c:v>101.919</c:v>
                </c:pt>
                <c:pt idx="31">
                  <c:v>100.428</c:v>
                </c:pt>
                <c:pt idx="35">
                  <c:v>104.36199999999999</c:v>
                </c:pt>
                <c:pt idx="36">
                  <c:v>90.022000000000006</c:v>
                </c:pt>
                <c:pt idx="37">
                  <c:v>92.997</c:v>
                </c:pt>
                <c:pt idx="38">
                  <c:v>86.274000000000001</c:v>
                </c:pt>
                <c:pt idx="42">
                  <c:v>93.515000000000001</c:v>
                </c:pt>
                <c:pt idx="43">
                  <c:v>74.010999999999996</c:v>
                </c:pt>
                <c:pt idx="44">
                  <c:v>88.292000000000002</c:v>
                </c:pt>
                <c:pt idx="45">
                  <c:v>94.766000000000005</c:v>
                </c:pt>
                <c:pt idx="46">
                  <c:v>96.933999999999997</c:v>
                </c:pt>
                <c:pt idx="50">
                  <c:v>35.218000000000004</c:v>
                </c:pt>
                <c:pt idx="51">
                  <c:v>92.433999999999997</c:v>
                </c:pt>
                <c:pt idx="52">
                  <c:v>67.778000000000006</c:v>
                </c:pt>
                <c:pt idx="53">
                  <c:v>83.066000000000003</c:v>
                </c:pt>
                <c:pt idx="54">
                  <c:v>94.27</c:v>
                </c:pt>
                <c:pt idx="55">
                  <c:v>97.679000000000002</c:v>
                </c:pt>
                <c:pt idx="59">
                  <c:v>123.9</c:v>
                </c:pt>
                <c:pt idx="60">
                  <c:v>107.459</c:v>
                </c:pt>
                <c:pt idx="61">
                  <c:v>95.319000000000003</c:v>
                </c:pt>
                <c:pt idx="62">
                  <c:v>96.100999999999999</c:v>
                </c:pt>
                <c:pt idx="63">
                  <c:v>96.540999999999997</c:v>
                </c:pt>
                <c:pt idx="67">
                  <c:v>115.31399999999999</c:v>
                </c:pt>
                <c:pt idx="68">
                  <c:v>102.949</c:v>
                </c:pt>
                <c:pt idx="69">
                  <c:v>101.74299999999999</c:v>
                </c:pt>
                <c:pt idx="70">
                  <c:v>103.22799999999999</c:v>
                </c:pt>
                <c:pt idx="74">
                  <c:v>34.481000000000002</c:v>
                </c:pt>
                <c:pt idx="75">
                  <c:v>86.427000000000007</c:v>
                </c:pt>
                <c:pt idx="76">
                  <c:v>92.914000000000001</c:v>
                </c:pt>
                <c:pt idx="77">
                  <c:v>92.259</c:v>
                </c:pt>
                <c:pt idx="78">
                  <c:v>93.841999999999999</c:v>
                </c:pt>
                <c:pt idx="82">
                  <c:v>106.821</c:v>
                </c:pt>
                <c:pt idx="83">
                  <c:v>96</c:v>
                </c:pt>
                <c:pt idx="84">
                  <c:v>98.686000000000007</c:v>
                </c:pt>
                <c:pt idx="85">
                  <c:v>99.968999999999994</c:v>
                </c:pt>
                <c:pt idx="86">
                  <c:v>99.141000000000005</c:v>
                </c:pt>
                <c:pt idx="90">
                  <c:v>112.61799999999999</c:v>
                </c:pt>
                <c:pt idx="91">
                  <c:v>110.755</c:v>
                </c:pt>
                <c:pt idx="92">
                  <c:v>103.505</c:v>
                </c:pt>
                <c:pt idx="93">
                  <c:v>97.16</c:v>
                </c:pt>
                <c:pt idx="94">
                  <c:v>98.176000000000002</c:v>
                </c:pt>
                <c:pt idx="98">
                  <c:v>61.542999999999999</c:v>
                </c:pt>
                <c:pt idx="99">
                  <c:v>88.278999999999996</c:v>
                </c:pt>
                <c:pt idx="100">
                  <c:v>93.641000000000005</c:v>
                </c:pt>
                <c:pt idx="101">
                  <c:v>94.671999999999997</c:v>
                </c:pt>
                <c:pt idx="105">
                  <c:v>105.628</c:v>
                </c:pt>
                <c:pt idx="106">
                  <c:v>95.899000000000001</c:v>
                </c:pt>
                <c:pt idx="107">
                  <c:v>98.480999999999995</c:v>
                </c:pt>
                <c:pt idx="111">
                  <c:v>108.79900000000001</c:v>
                </c:pt>
                <c:pt idx="112">
                  <c:v>93.799000000000007</c:v>
                </c:pt>
                <c:pt idx="113">
                  <c:v>94.307000000000002</c:v>
                </c:pt>
                <c:pt idx="114">
                  <c:v>89.2</c:v>
                </c:pt>
                <c:pt idx="118">
                  <c:v>28.388999999999999</c:v>
                </c:pt>
                <c:pt idx="122">
                  <c:v>47.58</c:v>
                </c:pt>
                <c:pt idx="123">
                  <c:v>86.070999999999998</c:v>
                </c:pt>
                <c:pt idx="124">
                  <c:v>95.259</c:v>
                </c:pt>
                <c:pt idx="128">
                  <c:v>101.116</c:v>
                </c:pt>
                <c:pt idx="129">
                  <c:v>92.656000000000006</c:v>
                </c:pt>
                <c:pt idx="130">
                  <c:v>95.620999999999995</c:v>
                </c:pt>
                <c:pt idx="134">
                  <c:v>748.36500000000001</c:v>
                </c:pt>
                <c:pt idx="138">
                  <c:v>314.33999999999997</c:v>
                </c:pt>
                <c:pt idx="139">
                  <c:v>545.08900000000006</c:v>
                </c:pt>
                <c:pt idx="141">
                  <c:v>314.33999999999997</c:v>
                </c:pt>
                <c:pt idx="142">
                  <c:v>545.08900000000006</c:v>
                </c:pt>
                <c:pt idx="143">
                  <c:v>82.07</c:v>
                </c:pt>
                <c:pt idx="147">
                  <c:v>151.59800000000001</c:v>
                </c:pt>
                <c:pt idx="151">
                  <c:v>46.726999999999997</c:v>
                </c:pt>
                <c:pt idx="152">
                  <c:v>340.48700000000002</c:v>
                </c:pt>
                <c:pt idx="153">
                  <c:v>182.82900000000001</c:v>
                </c:pt>
                <c:pt idx="157">
                  <c:v>58.615000000000002</c:v>
                </c:pt>
                <c:pt idx="158">
                  <c:v>220.51900000000001</c:v>
                </c:pt>
                <c:pt idx="159">
                  <c:v>294.495</c:v>
                </c:pt>
                <c:pt idx="160">
                  <c:v>302.55</c:v>
                </c:pt>
                <c:pt idx="161">
                  <c:v>188.654</c:v>
                </c:pt>
                <c:pt idx="162">
                  <c:v>116.098</c:v>
                </c:pt>
                <c:pt idx="166">
                  <c:v>37.530999999999999</c:v>
                </c:pt>
                <c:pt idx="167">
                  <c:v>80.790999999999997</c:v>
                </c:pt>
                <c:pt idx="168">
                  <c:v>91.259</c:v>
                </c:pt>
                <c:pt idx="172">
                  <c:v>98.403000000000006</c:v>
                </c:pt>
                <c:pt idx="173">
                  <c:v>87.87</c:v>
                </c:pt>
                <c:pt idx="174">
                  <c:v>89.287000000000006</c:v>
                </c:pt>
                <c:pt idx="178">
                  <c:v>97.378</c:v>
                </c:pt>
                <c:pt idx="179">
                  <c:v>88.65</c:v>
                </c:pt>
                <c:pt idx="180">
                  <c:v>89.394000000000005</c:v>
                </c:pt>
                <c:pt idx="181">
                  <c:v>90.997</c:v>
                </c:pt>
                <c:pt idx="185">
                  <c:v>93.105999999999995</c:v>
                </c:pt>
                <c:pt idx="186">
                  <c:v>88.102000000000004</c:v>
                </c:pt>
                <c:pt idx="187">
                  <c:v>89.927999999999997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50-4F34-9F72-0778E1E74A9A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All!$CR$6:$CR$197</c:f>
              <c:numCache>
                <c:formatCode>General</c:formatCode>
                <c:ptCount val="192"/>
                <c:pt idx="0">
                  <c:v>31.998000000000001</c:v>
                </c:pt>
                <c:pt idx="1">
                  <c:v>114.09399999999999</c:v>
                </c:pt>
                <c:pt idx="2">
                  <c:v>145.364</c:v>
                </c:pt>
                <c:pt idx="3">
                  <c:v>150.36099999999999</c:v>
                </c:pt>
                <c:pt idx="7">
                  <c:v>121.277</c:v>
                </c:pt>
                <c:pt idx="8">
                  <c:v>129.71600000000001</c:v>
                </c:pt>
                <c:pt idx="9">
                  <c:v>136.357</c:v>
                </c:pt>
                <c:pt idx="10">
                  <c:v>137.45400000000001</c:v>
                </c:pt>
                <c:pt idx="11">
                  <c:v>129.721</c:v>
                </c:pt>
                <c:pt idx="12">
                  <c:v>126.54</c:v>
                </c:pt>
                <c:pt idx="13">
                  <c:v>128.31299999999999</c:v>
                </c:pt>
                <c:pt idx="17">
                  <c:v>106.002</c:v>
                </c:pt>
                <c:pt idx="18">
                  <c:v>100.41800000000001</c:v>
                </c:pt>
                <c:pt idx="19">
                  <c:v>117.905</c:v>
                </c:pt>
                <c:pt idx="20">
                  <c:v>114.39100000000001</c:v>
                </c:pt>
                <c:pt idx="21">
                  <c:v>110.172</c:v>
                </c:pt>
                <c:pt idx="22">
                  <c:v>121.22</c:v>
                </c:pt>
                <c:pt idx="26">
                  <c:v>110.78700000000001</c:v>
                </c:pt>
                <c:pt idx="27">
                  <c:v>119.512</c:v>
                </c:pt>
                <c:pt idx="28">
                  <c:v>124.529</c:v>
                </c:pt>
                <c:pt idx="29">
                  <c:v>130.71</c:v>
                </c:pt>
                <c:pt idx="30">
                  <c:v>131.38999999999999</c:v>
                </c:pt>
                <c:pt idx="31">
                  <c:v>130.00299999999999</c:v>
                </c:pt>
                <c:pt idx="35">
                  <c:v>91.070999999999998</c:v>
                </c:pt>
                <c:pt idx="36">
                  <c:v>103.726</c:v>
                </c:pt>
                <c:pt idx="37">
                  <c:v>110.77200000000001</c:v>
                </c:pt>
                <c:pt idx="38">
                  <c:v>99.076999999999998</c:v>
                </c:pt>
                <c:pt idx="42">
                  <c:v>84.012</c:v>
                </c:pt>
                <c:pt idx="43">
                  <c:v>70.13</c:v>
                </c:pt>
                <c:pt idx="44">
                  <c:v>92.912999999999997</c:v>
                </c:pt>
                <c:pt idx="45">
                  <c:v>116.889</c:v>
                </c:pt>
                <c:pt idx="46">
                  <c:v>121.944</c:v>
                </c:pt>
                <c:pt idx="50">
                  <c:v>37.722999999999999</c:v>
                </c:pt>
                <c:pt idx="51">
                  <c:v>107.482</c:v>
                </c:pt>
                <c:pt idx="52">
                  <c:v>78.307000000000002</c:v>
                </c:pt>
                <c:pt idx="53">
                  <c:v>86.635999999999996</c:v>
                </c:pt>
                <c:pt idx="54">
                  <c:v>115.511</c:v>
                </c:pt>
                <c:pt idx="55">
                  <c:v>111.26</c:v>
                </c:pt>
                <c:pt idx="59">
                  <c:v>109.804</c:v>
                </c:pt>
                <c:pt idx="60">
                  <c:v>96.117999999999995</c:v>
                </c:pt>
                <c:pt idx="61">
                  <c:v>103.673</c:v>
                </c:pt>
                <c:pt idx="62">
                  <c:v>119.596</c:v>
                </c:pt>
                <c:pt idx="63">
                  <c:v>128.125</c:v>
                </c:pt>
                <c:pt idx="67">
                  <c:v>112.361</c:v>
                </c:pt>
                <c:pt idx="68">
                  <c:v>118.357</c:v>
                </c:pt>
                <c:pt idx="69">
                  <c:v>128.85499999999999</c:v>
                </c:pt>
                <c:pt idx="70">
                  <c:v>130.71799999999999</c:v>
                </c:pt>
                <c:pt idx="74">
                  <c:v>39.75</c:v>
                </c:pt>
                <c:pt idx="75">
                  <c:v>102.047</c:v>
                </c:pt>
                <c:pt idx="76">
                  <c:v>105.651</c:v>
                </c:pt>
                <c:pt idx="77">
                  <c:v>106.741</c:v>
                </c:pt>
                <c:pt idx="78">
                  <c:v>114.06100000000001</c:v>
                </c:pt>
                <c:pt idx="82">
                  <c:v>109.239</c:v>
                </c:pt>
                <c:pt idx="83">
                  <c:v>106.97799999999999</c:v>
                </c:pt>
                <c:pt idx="84">
                  <c:v>114.602</c:v>
                </c:pt>
                <c:pt idx="85">
                  <c:v>114.70399999999999</c:v>
                </c:pt>
                <c:pt idx="86">
                  <c:v>116.035</c:v>
                </c:pt>
                <c:pt idx="90">
                  <c:v>110.258</c:v>
                </c:pt>
                <c:pt idx="91">
                  <c:v>124.80800000000001</c:v>
                </c:pt>
                <c:pt idx="92">
                  <c:v>122.47799999999999</c:v>
                </c:pt>
                <c:pt idx="93">
                  <c:v>113.148</c:v>
                </c:pt>
                <c:pt idx="94">
                  <c:v>115.286</c:v>
                </c:pt>
                <c:pt idx="98">
                  <c:v>71.962999999999994</c:v>
                </c:pt>
                <c:pt idx="99">
                  <c:v>110.631</c:v>
                </c:pt>
                <c:pt idx="100">
                  <c:v>121.28</c:v>
                </c:pt>
                <c:pt idx="101">
                  <c:v>118.43</c:v>
                </c:pt>
                <c:pt idx="105">
                  <c:v>107.294</c:v>
                </c:pt>
                <c:pt idx="106">
                  <c:v>110.965</c:v>
                </c:pt>
                <c:pt idx="107">
                  <c:v>119.557</c:v>
                </c:pt>
                <c:pt idx="111">
                  <c:v>113.35</c:v>
                </c:pt>
                <c:pt idx="112">
                  <c:v>109.032</c:v>
                </c:pt>
                <c:pt idx="113">
                  <c:v>109.367</c:v>
                </c:pt>
                <c:pt idx="114">
                  <c:v>96.882999999999996</c:v>
                </c:pt>
                <c:pt idx="118">
                  <c:v>32.186</c:v>
                </c:pt>
                <c:pt idx="122">
                  <c:v>57.427</c:v>
                </c:pt>
                <c:pt idx="123">
                  <c:v>102.05</c:v>
                </c:pt>
                <c:pt idx="124">
                  <c:v>123.622</c:v>
                </c:pt>
                <c:pt idx="128">
                  <c:v>131.78200000000001</c:v>
                </c:pt>
                <c:pt idx="129">
                  <c:v>129.71</c:v>
                </c:pt>
                <c:pt idx="130">
                  <c:v>134.202</c:v>
                </c:pt>
                <c:pt idx="134">
                  <c:v>93.802000000000007</c:v>
                </c:pt>
                <c:pt idx="138">
                  <c:v>132.81</c:v>
                </c:pt>
                <c:pt idx="139">
                  <c:v>151.76499999999999</c:v>
                </c:pt>
                <c:pt idx="141">
                  <c:v>132.81</c:v>
                </c:pt>
                <c:pt idx="142">
                  <c:v>151.76499999999999</c:v>
                </c:pt>
                <c:pt idx="143">
                  <c:v>99.879000000000005</c:v>
                </c:pt>
                <c:pt idx="147">
                  <c:v>125.84</c:v>
                </c:pt>
                <c:pt idx="151">
                  <c:v>50.948999999999998</c:v>
                </c:pt>
                <c:pt idx="152">
                  <c:v>120.974</c:v>
                </c:pt>
                <c:pt idx="153">
                  <c:v>109.858</c:v>
                </c:pt>
                <c:pt idx="157">
                  <c:v>68.906999999999996</c:v>
                </c:pt>
                <c:pt idx="158">
                  <c:v>115.557</c:v>
                </c:pt>
                <c:pt idx="159">
                  <c:v>131.04400000000001</c:v>
                </c:pt>
                <c:pt idx="160">
                  <c:v>140.21100000000001</c:v>
                </c:pt>
                <c:pt idx="161">
                  <c:v>136.62</c:v>
                </c:pt>
                <c:pt idx="162">
                  <c:v>110.55800000000001</c:v>
                </c:pt>
                <c:pt idx="166">
                  <c:v>50.116999999999997</c:v>
                </c:pt>
                <c:pt idx="167">
                  <c:v>105.57599999999999</c:v>
                </c:pt>
                <c:pt idx="168">
                  <c:v>124.676</c:v>
                </c:pt>
                <c:pt idx="172">
                  <c:v>123.625</c:v>
                </c:pt>
                <c:pt idx="173">
                  <c:v>119.922</c:v>
                </c:pt>
                <c:pt idx="174">
                  <c:v>122.90900000000001</c:v>
                </c:pt>
                <c:pt idx="178">
                  <c:v>123.196</c:v>
                </c:pt>
                <c:pt idx="179">
                  <c:v>127.09099999999999</c:v>
                </c:pt>
                <c:pt idx="180">
                  <c:v>131.69900000000001</c:v>
                </c:pt>
                <c:pt idx="181">
                  <c:v>122.15600000000001</c:v>
                </c:pt>
                <c:pt idx="185">
                  <c:v>101.589</c:v>
                </c:pt>
                <c:pt idx="186">
                  <c:v>108.127</c:v>
                </c:pt>
                <c:pt idx="187">
                  <c:v>113.477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50-4F34-9F72-0778E1E74A9A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All!$CS$6:$CS$197</c:f>
              <c:numCache>
                <c:formatCode>General</c:formatCode>
                <c:ptCount val="192"/>
                <c:pt idx="0">
                  <c:v>30.033999999999999</c:v>
                </c:pt>
                <c:pt idx="1">
                  <c:v>115.142</c:v>
                </c:pt>
                <c:pt idx="2">
                  <c:v>150.673</c:v>
                </c:pt>
                <c:pt idx="3">
                  <c:v>156.30699999999999</c:v>
                </c:pt>
                <c:pt idx="7">
                  <c:v>118.735</c:v>
                </c:pt>
                <c:pt idx="8">
                  <c:v>130.286</c:v>
                </c:pt>
                <c:pt idx="9">
                  <c:v>137.52799999999999</c:v>
                </c:pt>
                <c:pt idx="10">
                  <c:v>139.46799999999999</c:v>
                </c:pt>
                <c:pt idx="11">
                  <c:v>131.69800000000001</c:v>
                </c:pt>
                <c:pt idx="12">
                  <c:v>129.273</c:v>
                </c:pt>
                <c:pt idx="13">
                  <c:v>132.41399999999999</c:v>
                </c:pt>
                <c:pt idx="17">
                  <c:v>111.01</c:v>
                </c:pt>
                <c:pt idx="18">
                  <c:v>105.55800000000001</c:v>
                </c:pt>
                <c:pt idx="19">
                  <c:v>122.992</c:v>
                </c:pt>
                <c:pt idx="20">
                  <c:v>120.95399999999999</c:v>
                </c:pt>
                <c:pt idx="21">
                  <c:v>117.88</c:v>
                </c:pt>
                <c:pt idx="22">
                  <c:v>126.944</c:v>
                </c:pt>
                <c:pt idx="26">
                  <c:v>114.694</c:v>
                </c:pt>
                <c:pt idx="27">
                  <c:v>124.489</c:v>
                </c:pt>
                <c:pt idx="28">
                  <c:v>130.33799999999999</c:v>
                </c:pt>
                <c:pt idx="29">
                  <c:v>135.142</c:v>
                </c:pt>
                <c:pt idx="30">
                  <c:v>135.20500000000001</c:v>
                </c:pt>
                <c:pt idx="31">
                  <c:v>131.92099999999999</c:v>
                </c:pt>
                <c:pt idx="35">
                  <c:v>93.119</c:v>
                </c:pt>
                <c:pt idx="36">
                  <c:v>109.252</c:v>
                </c:pt>
                <c:pt idx="37">
                  <c:v>116.11199999999999</c:v>
                </c:pt>
                <c:pt idx="38">
                  <c:v>101.996</c:v>
                </c:pt>
                <c:pt idx="42">
                  <c:v>88.71</c:v>
                </c:pt>
                <c:pt idx="43">
                  <c:v>74.073999999999998</c:v>
                </c:pt>
                <c:pt idx="44">
                  <c:v>99.350999999999999</c:v>
                </c:pt>
                <c:pt idx="45">
                  <c:v>120.59</c:v>
                </c:pt>
                <c:pt idx="46">
                  <c:v>126.39400000000001</c:v>
                </c:pt>
                <c:pt idx="50">
                  <c:v>35.43</c:v>
                </c:pt>
                <c:pt idx="51">
                  <c:v>110.176</c:v>
                </c:pt>
                <c:pt idx="52">
                  <c:v>79.286000000000001</c:v>
                </c:pt>
                <c:pt idx="53">
                  <c:v>93.518000000000001</c:v>
                </c:pt>
                <c:pt idx="54">
                  <c:v>121.003</c:v>
                </c:pt>
                <c:pt idx="55">
                  <c:v>117.74</c:v>
                </c:pt>
                <c:pt idx="59">
                  <c:v>116.13</c:v>
                </c:pt>
                <c:pt idx="60">
                  <c:v>102</c:v>
                </c:pt>
                <c:pt idx="61">
                  <c:v>109.34</c:v>
                </c:pt>
                <c:pt idx="62">
                  <c:v>125.05200000000001</c:v>
                </c:pt>
                <c:pt idx="63">
                  <c:v>133.369</c:v>
                </c:pt>
                <c:pt idx="67">
                  <c:v>118.261</c:v>
                </c:pt>
                <c:pt idx="68">
                  <c:v>124.435</c:v>
                </c:pt>
                <c:pt idx="69">
                  <c:v>134.90199999999999</c:v>
                </c:pt>
                <c:pt idx="70">
                  <c:v>136.501</c:v>
                </c:pt>
                <c:pt idx="74">
                  <c:v>37.417000000000002</c:v>
                </c:pt>
                <c:pt idx="75">
                  <c:v>106.348</c:v>
                </c:pt>
                <c:pt idx="76">
                  <c:v>112.014</c:v>
                </c:pt>
                <c:pt idx="77">
                  <c:v>113.67700000000001</c:v>
                </c:pt>
                <c:pt idx="78">
                  <c:v>120.34</c:v>
                </c:pt>
                <c:pt idx="82">
                  <c:v>115.483</c:v>
                </c:pt>
                <c:pt idx="83">
                  <c:v>114.32</c:v>
                </c:pt>
                <c:pt idx="84">
                  <c:v>120.753</c:v>
                </c:pt>
                <c:pt idx="85">
                  <c:v>120.866</c:v>
                </c:pt>
                <c:pt idx="86">
                  <c:v>121.15300000000001</c:v>
                </c:pt>
                <c:pt idx="90">
                  <c:v>113.425</c:v>
                </c:pt>
                <c:pt idx="91">
                  <c:v>126.488</c:v>
                </c:pt>
                <c:pt idx="92">
                  <c:v>127.776</c:v>
                </c:pt>
                <c:pt idx="93">
                  <c:v>120.87</c:v>
                </c:pt>
                <c:pt idx="94">
                  <c:v>120.45399999999999</c:v>
                </c:pt>
                <c:pt idx="98">
                  <c:v>73.867000000000004</c:v>
                </c:pt>
                <c:pt idx="99">
                  <c:v>116.056</c:v>
                </c:pt>
                <c:pt idx="100">
                  <c:v>127.18</c:v>
                </c:pt>
                <c:pt idx="101">
                  <c:v>124.753</c:v>
                </c:pt>
                <c:pt idx="105">
                  <c:v>111.90600000000001</c:v>
                </c:pt>
                <c:pt idx="106">
                  <c:v>116.298</c:v>
                </c:pt>
                <c:pt idx="107">
                  <c:v>122.593</c:v>
                </c:pt>
                <c:pt idx="111">
                  <c:v>116.307</c:v>
                </c:pt>
                <c:pt idx="112">
                  <c:v>115.566</c:v>
                </c:pt>
                <c:pt idx="113">
                  <c:v>113.54600000000001</c:v>
                </c:pt>
                <c:pt idx="114">
                  <c:v>99.947999999999993</c:v>
                </c:pt>
                <c:pt idx="118">
                  <c:v>30.959</c:v>
                </c:pt>
                <c:pt idx="122">
                  <c:v>55.790999999999997</c:v>
                </c:pt>
                <c:pt idx="123">
                  <c:v>99.504000000000005</c:v>
                </c:pt>
                <c:pt idx="124">
                  <c:v>125.325</c:v>
                </c:pt>
                <c:pt idx="128">
                  <c:v>131.024</c:v>
                </c:pt>
                <c:pt idx="129">
                  <c:v>129.77099999999999</c:v>
                </c:pt>
                <c:pt idx="130">
                  <c:v>135.00200000000001</c:v>
                </c:pt>
                <c:pt idx="134">
                  <c:v>90.278000000000006</c:v>
                </c:pt>
                <c:pt idx="138">
                  <c:v>128.98099999999999</c:v>
                </c:pt>
                <c:pt idx="139">
                  <c:v>147.50299999999999</c:v>
                </c:pt>
                <c:pt idx="141">
                  <c:v>128.98099999999999</c:v>
                </c:pt>
                <c:pt idx="142">
                  <c:v>147.50299999999999</c:v>
                </c:pt>
                <c:pt idx="143">
                  <c:v>94.808000000000007</c:v>
                </c:pt>
                <c:pt idx="147">
                  <c:v>118.00700000000001</c:v>
                </c:pt>
                <c:pt idx="151">
                  <c:v>47.676000000000002</c:v>
                </c:pt>
                <c:pt idx="152">
                  <c:v>113.298</c:v>
                </c:pt>
                <c:pt idx="153">
                  <c:v>103.532</c:v>
                </c:pt>
                <c:pt idx="157">
                  <c:v>69.031999999999996</c:v>
                </c:pt>
                <c:pt idx="158">
                  <c:v>113.68</c:v>
                </c:pt>
                <c:pt idx="159">
                  <c:v>128.32599999999999</c:v>
                </c:pt>
                <c:pt idx="160">
                  <c:v>134.90199999999999</c:v>
                </c:pt>
                <c:pt idx="161">
                  <c:v>131.49799999999999</c:v>
                </c:pt>
                <c:pt idx="162">
                  <c:v>107.127</c:v>
                </c:pt>
                <c:pt idx="166">
                  <c:v>48.935000000000002</c:v>
                </c:pt>
                <c:pt idx="167">
                  <c:v>110.78700000000001</c:v>
                </c:pt>
                <c:pt idx="168">
                  <c:v>127.163</c:v>
                </c:pt>
                <c:pt idx="172">
                  <c:v>124.773</c:v>
                </c:pt>
                <c:pt idx="173">
                  <c:v>126.892</c:v>
                </c:pt>
                <c:pt idx="174">
                  <c:v>131.56200000000001</c:v>
                </c:pt>
                <c:pt idx="178">
                  <c:v>128.977</c:v>
                </c:pt>
                <c:pt idx="179">
                  <c:v>131.87299999999999</c:v>
                </c:pt>
                <c:pt idx="180">
                  <c:v>138.24299999999999</c:v>
                </c:pt>
                <c:pt idx="181">
                  <c:v>138.85499999999999</c:v>
                </c:pt>
                <c:pt idx="185">
                  <c:v>117.717</c:v>
                </c:pt>
                <c:pt idx="186">
                  <c:v>130.11000000000001</c:v>
                </c:pt>
                <c:pt idx="187">
                  <c:v>135.774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B50-4F34-9F72-0778E1E7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9632"/>
        <c:axId val="961867152"/>
      </c:scatterChart>
      <c:valAx>
        <c:axId val="96187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7152"/>
        <c:crosses val="autoZero"/>
        <c:crossBetween val="midCat"/>
        <c:majorUnit val="20"/>
        <c:minorUnit val="5"/>
      </c:valAx>
      <c:valAx>
        <c:axId val="961867152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All!$IQ$6:$IQ$197</c:f>
              <c:numCache>
                <c:formatCode>General</c:formatCode>
                <c:ptCount val="192"/>
                <c:pt idx="0">
                  <c:v>2.5000000000000001E-2</c:v>
                </c:pt>
                <c:pt idx="1">
                  <c:v>-1E-3</c:v>
                </c:pt>
                <c:pt idx="2">
                  <c:v>8.9999999999999993E-3</c:v>
                </c:pt>
                <c:pt idx="3">
                  <c:v>0</c:v>
                </c:pt>
                <c:pt idx="7">
                  <c:v>1.2999999999999999E-2</c:v>
                </c:pt>
                <c:pt idx="8">
                  <c:v>7.0000000000000001E-3</c:v>
                </c:pt>
                <c:pt idx="9">
                  <c:v>1.0999999999999999E-2</c:v>
                </c:pt>
                <c:pt idx="10">
                  <c:v>1.4E-2</c:v>
                </c:pt>
                <c:pt idx="11">
                  <c:v>6.0000000000000001E-3</c:v>
                </c:pt>
                <c:pt idx="12">
                  <c:v>8.9999999999999993E-3</c:v>
                </c:pt>
                <c:pt idx="13">
                  <c:v>0</c:v>
                </c:pt>
                <c:pt idx="17">
                  <c:v>1.6E-2</c:v>
                </c:pt>
                <c:pt idx="18">
                  <c:v>0.01</c:v>
                </c:pt>
                <c:pt idx="19">
                  <c:v>7.0000000000000001E-3</c:v>
                </c:pt>
                <c:pt idx="20">
                  <c:v>0.01</c:v>
                </c:pt>
                <c:pt idx="21">
                  <c:v>1.0999999999999999E-2</c:v>
                </c:pt>
                <c:pt idx="22">
                  <c:v>0</c:v>
                </c:pt>
                <c:pt idx="26">
                  <c:v>8.9999999999999993E-3</c:v>
                </c:pt>
                <c:pt idx="27">
                  <c:v>1.0999999999999999E-2</c:v>
                </c:pt>
                <c:pt idx="28">
                  <c:v>1.0999999999999999E-2</c:v>
                </c:pt>
                <c:pt idx="29">
                  <c:v>0.01</c:v>
                </c:pt>
                <c:pt idx="30">
                  <c:v>1.2999999999999999E-2</c:v>
                </c:pt>
                <c:pt idx="31">
                  <c:v>0</c:v>
                </c:pt>
                <c:pt idx="35">
                  <c:v>3.4000000000000002E-2</c:v>
                </c:pt>
                <c:pt idx="36">
                  <c:v>1.2E-2</c:v>
                </c:pt>
                <c:pt idx="37">
                  <c:v>1.0999999999999999E-2</c:v>
                </c:pt>
                <c:pt idx="38">
                  <c:v>0</c:v>
                </c:pt>
                <c:pt idx="42">
                  <c:v>5.0000000000000001E-3</c:v>
                </c:pt>
                <c:pt idx="43">
                  <c:v>4.0000000000000001E-3</c:v>
                </c:pt>
                <c:pt idx="44">
                  <c:v>1.7000000000000001E-2</c:v>
                </c:pt>
                <c:pt idx="45">
                  <c:v>1.2E-2</c:v>
                </c:pt>
                <c:pt idx="46">
                  <c:v>0</c:v>
                </c:pt>
                <c:pt idx="50">
                  <c:v>0.01</c:v>
                </c:pt>
                <c:pt idx="51">
                  <c:v>1.2E-2</c:v>
                </c:pt>
                <c:pt idx="52">
                  <c:v>1E-3</c:v>
                </c:pt>
                <c:pt idx="53">
                  <c:v>7.0000000000000001E-3</c:v>
                </c:pt>
                <c:pt idx="54">
                  <c:v>8.9999999999999993E-3</c:v>
                </c:pt>
                <c:pt idx="55">
                  <c:v>0</c:v>
                </c:pt>
                <c:pt idx="59">
                  <c:v>1E-3</c:v>
                </c:pt>
                <c:pt idx="60">
                  <c:v>8.9999999999999993E-3</c:v>
                </c:pt>
                <c:pt idx="61">
                  <c:v>1.2999999999999999E-2</c:v>
                </c:pt>
                <c:pt idx="62">
                  <c:v>0.01</c:v>
                </c:pt>
                <c:pt idx="63">
                  <c:v>0</c:v>
                </c:pt>
                <c:pt idx="67">
                  <c:v>1E-3</c:v>
                </c:pt>
                <c:pt idx="68">
                  <c:v>8.9999999999999993E-3</c:v>
                </c:pt>
                <c:pt idx="69">
                  <c:v>1.0999999999999999E-2</c:v>
                </c:pt>
                <c:pt idx="70">
                  <c:v>0</c:v>
                </c:pt>
                <c:pt idx="74">
                  <c:v>2.9000000000000001E-2</c:v>
                </c:pt>
                <c:pt idx="75">
                  <c:v>1.0999999999999999E-2</c:v>
                </c:pt>
                <c:pt idx="76">
                  <c:v>8.9999999999999993E-3</c:v>
                </c:pt>
                <c:pt idx="77">
                  <c:v>7.0000000000000001E-3</c:v>
                </c:pt>
                <c:pt idx="78">
                  <c:v>0</c:v>
                </c:pt>
                <c:pt idx="82">
                  <c:v>3.0000000000000001E-3</c:v>
                </c:pt>
                <c:pt idx="83">
                  <c:v>5.0000000000000001E-3</c:v>
                </c:pt>
                <c:pt idx="84">
                  <c:v>4.0000000000000001E-3</c:v>
                </c:pt>
                <c:pt idx="85">
                  <c:v>8.9999999999999993E-3</c:v>
                </c:pt>
                <c:pt idx="86">
                  <c:v>0</c:v>
                </c:pt>
                <c:pt idx="90">
                  <c:v>8.9999999999999993E-3</c:v>
                </c:pt>
                <c:pt idx="91">
                  <c:v>6.0000000000000001E-3</c:v>
                </c:pt>
                <c:pt idx="92">
                  <c:v>2E-3</c:v>
                </c:pt>
                <c:pt idx="93">
                  <c:v>1.2999999999999999E-2</c:v>
                </c:pt>
                <c:pt idx="94">
                  <c:v>0</c:v>
                </c:pt>
                <c:pt idx="98">
                  <c:v>1.4999999999999999E-2</c:v>
                </c:pt>
                <c:pt idx="99">
                  <c:v>1.2E-2</c:v>
                </c:pt>
                <c:pt idx="100">
                  <c:v>0.01</c:v>
                </c:pt>
                <c:pt idx="101">
                  <c:v>0</c:v>
                </c:pt>
                <c:pt idx="105">
                  <c:v>3.0000000000000001E-3</c:v>
                </c:pt>
                <c:pt idx="106">
                  <c:v>8.0000000000000002E-3</c:v>
                </c:pt>
                <c:pt idx="107">
                  <c:v>0</c:v>
                </c:pt>
                <c:pt idx="111">
                  <c:v>0.01</c:v>
                </c:pt>
                <c:pt idx="112">
                  <c:v>8.9999999999999993E-3</c:v>
                </c:pt>
                <c:pt idx="113">
                  <c:v>1.4999999999999999E-2</c:v>
                </c:pt>
                <c:pt idx="114">
                  <c:v>0</c:v>
                </c:pt>
                <c:pt idx="118">
                  <c:v>0</c:v>
                </c:pt>
                <c:pt idx="122">
                  <c:v>1.4999999999999999E-2</c:v>
                </c:pt>
                <c:pt idx="123">
                  <c:v>1.2E-2</c:v>
                </c:pt>
                <c:pt idx="124">
                  <c:v>0</c:v>
                </c:pt>
                <c:pt idx="128">
                  <c:v>1.6E-2</c:v>
                </c:pt>
                <c:pt idx="129">
                  <c:v>0.02</c:v>
                </c:pt>
                <c:pt idx="130">
                  <c:v>0</c:v>
                </c:pt>
                <c:pt idx="134">
                  <c:v>0</c:v>
                </c:pt>
                <c:pt idx="138">
                  <c:v>4.9000000000000002E-2</c:v>
                </c:pt>
                <c:pt idx="139">
                  <c:v>0</c:v>
                </c:pt>
                <c:pt idx="141">
                  <c:v>4.9000000000000002E-2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2.5000000000000001E-2</c:v>
                </c:pt>
                <c:pt idx="152">
                  <c:v>2.5000000000000001E-2</c:v>
                </c:pt>
                <c:pt idx="153">
                  <c:v>0</c:v>
                </c:pt>
                <c:pt idx="157">
                  <c:v>-6.0999999999999999E-2</c:v>
                </c:pt>
                <c:pt idx="158">
                  <c:v>-0.84099999999999997</c:v>
                </c:pt>
                <c:pt idx="159">
                  <c:v>-1.0999999999999999E-2</c:v>
                </c:pt>
                <c:pt idx="160">
                  <c:v>-1E-3</c:v>
                </c:pt>
                <c:pt idx="161">
                  <c:v>-1E-3</c:v>
                </c:pt>
                <c:pt idx="162">
                  <c:v>0</c:v>
                </c:pt>
                <c:pt idx="166">
                  <c:v>1.0999999999999999E-2</c:v>
                </c:pt>
                <c:pt idx="167">
                  <c:v>6.0000000000000001E-3</c:v>
                </c:pt>
                <c:pt idx="168">
                  <c:v>0</c:v>
                </c:pt>
                <c:pt idx="172">
                  <c:v>8.9999999999999993E-3</c:v>
                </c:pt>
                <c:pt idx="173">
                  <c:v>1.2999999999999999E-2</c:v>
                </c:pt>
                <c:pt idx="174">
                  <c:v>0</c:v>
                </c:pt>
                <c:pt idx="178">
                  <c:v>1.2999999999999999E-2</c:v>
                </c:pt>
                <c:pt idx="179">
                  <c:v>1.2E-2</c:v>
                </c:pt>
                <c:pt idx="180">
                  <c:v>1.2999999999999999E-2</c:v>
                </c:pt>
                <c:pt idx="181">
                  <c:v>0</c:v>
                </c:pt>
                <c:pt idx="185">
                  <c:v>8.9999999999999993E-3</c:v>
                </c:pt>
                <c:pt idx="186">
                  <c:v>6.0000000000000001E-3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11-40ED-B482-23376096C520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All!$IR$6:$IR$197</c:f>
              <c:numCache>
                <c:formatCode>General</c:formatCode>
                <c:ptCount val="192"/>
                <c:pt idx="0">
                  <c:v>7.4999999999999997E-2</c:v>
                </c:pt>
                <c:pt idx="1">
                  <c:v>1.2E-2</c:v>
                </c:pt>
                <c:pt idx="2">
                  <c:v>1.0999999999999999E-2</c:v>
                </c:pt>
                <c:pt idx="3">
                  <c:v>0</c:v>
                </c:pt>
                <c:pt idx="7">
                  <c:v>1.4999999999999999E-2</c:v>
                </c:pt>
                <c:pt idx="8">
                  <c:v>0.01</c:v>
                </c:pt>
                <c:pt idx="9">
                  <c:v>8.9999999999999993E-3</c:v>
                </c:pt>
                <c:pt idx="10">
                  <c:v>1.2E-2</c:v>
                </c:pt>
                <c:pt idx="11">
                  <c:v>6.0000000000000001E-3</c:v>
                </c:pt>
                <c:pt idx="12">
                  <c:v>8.9999999999999993E-3</c:v>
                </c:pt>
                <c:pt idx="13">
                  <c:v>0</c:v>
                </c:pt>
                <c:pt idx="17">
                  <c:v>1.4E-2</c:v>
                </c:pt>
                <c:pt idx="18">
                  <c:v>5.0000000000000001E-3</c:v>
                </c:pt>
                <c:pt idx="19">
                  <c:v>8.0000000000000002E-3</c:v>
                </c:pt>
                <c:pt idx="20">
                  <c:v>6.0000000000000001E-3</c:v>
                </c:pt>
                <c:pt idx="21">
                  <c:v>0.01</c:v>
                </c:pt>
                <c:pt idx="22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0</c:v>
                </c:pt>
                <c:pt idx="35">
                  <c:v>3.4000000000000002E-2</c:v>
                </c:pt>
                <c:pt idx="36">
                  <c:v>8.9999999999999993E-3</c:v>
                </c:pt>
                <c:pt idx="37">
                  <c:v>1.7000000000000001E-2</c:v>
                </c:pt>
                <c:pt idx="38">
                  <c:v>0</c:v>
                </c:pt>
                <c:pt idx="42">
                  <c:v>1.2999999999999999E-2</c:v>
                </c:pt>
                <c:pt idx="43">
                  <c:v>5.0000000000000001E-3</c:v>
                </c:pt>
                <c:pt idx="44">
                  <c:v>7.0000000000000001E-3</c:v>
                </c:pt>
                <c:pt idx="45">
                  <c:v>0</c:v>
                </c:pt>
                <c:pt idx="46">
                  <c:v>0</c:v>
                </c:pt>
                <c:pt idx="50">
                  <c:v>-0.01</c:v>
                </c:pt>
                <c:pt idx="51">
                  <c:v>1.4E-2</c:v>
                </c:pt>
                <c:pt idx="52">
                  <c:v>-6.0000000000000001E-3</c:v>
                </c:pt>
                <c:pt idx="53">
                  <c:v>-5.0000000000000001E-3</c:v>
                </c:pt>
                <c:pt idx="54">
                  <c:v>8.0000000000000002E-3</c:v>
                </c:pt>
                <c:pt idx="55">
                  <c:v>0</c:v>
                </c:pt>
                <c:pt idx="59">
                  <c:v>5.0000000000000001E-3</c:v>
                </c:pt>
                <c:pt idx="60">
                  <c:v>5.0000000000000001E-3</c:v>
                </c:pt>
                <c:pt idx="61">
                  <c:v>6.0000000000000001E-3</c:v>
                </c:pt>
                <c:pt idx="62">
                  <c:v>4.0000000000000001E-3</c:v>
                </c:pt>
                <c:pt idx="63">
                  <c:v>0</c:v>
                </c:pt>
                <c:pt idx="67">
                  <c:v>0.01</c:v>
                </c:pt>
                <c:pt idx="68">
                  <c:v>4.0000000000000001E-3</c:v>
                </c:pt>
                <c:pt idx="69">
                  <c:v>6.0000000000000001E-3</c:v>
                </c:pt>
                <c:pt idx="70">
                  <c:v>0</c:v>
                </c:pt>
                <c:pt idx="74">
                  <c:v>4.2000000000000003E-2</c:v>
                </c:pt>
                <c:pt idx="75">
                  <c:v>0.01</c:v>
                </c:pt>
                <c:pt idx="76">
                  <c:v>6.0000000000000001E-3</c:v>
                </c:pt>
                <c:pt idx="77">
                  <c:v>5.0000000000000001E-3</c:v>
                </c:pt>
                <c:pt idx="78">
                  <c:v>0</c:v>
                </c:pt>
                <c:pt idx="82">
                  <c:v>-1E-3</c:v>
                </c:pt>
                <c:pt idx="83">
                  <c:v>7.0000000000000001E-3</c:v>
                </c:pt>
                <c:pt idx="84">
                  <c:v>1E-3</c:v>
                </c:pt>
                <c:pt idx="85">
                  <c:v>7.0000000000000001E-3</c:v>
                </c:pt>
                <c:pt idx="86">
                  <c:v>0</c:v>
                </c:pt>
                <c:pt idx="90">
                  <c:v>4.0000000000000001E-3</c:v>
                </c:pt>
                <c:pt idx="91">
                  <c:v>6.0000000000000001E-3</c:v>
                </c:pt>
                <c:pt idx="92">
                  <c:v>4.0000000000000001E-3</c:v>
                </c:pt>
                <c:pt idx="93">
                  <c:v>7.0000000000000001E-3</c:v>
                </c:pt>
                <c:pt idx="94">
                  <c:v>0</c:v>
                </c:pt>
                <c:pt idx="98">
                  <c:v>1E-3</c:v>
                </c:pt>
                <c:pt idx="99">
                  <c:v>0</c:v>
                </c:pt>
                <c:pt idx="100">
                  <c:v>7.0000000000000001E-3</c:v>
                </c:pt>
                <c:pt idx="101">
                  <c:v>0</c:v>
                </c:pt>
                <c:pt idx="105">
                  <c:v>4.0000000000000001E-3</c:v>
                </c:pt>
                <c:pt idx="106">
                  <c:v>4.0000000000000001E-3</c:v>
                </c:pt>
                <c:pt idx="107">
                  <c:v>0</c:v>
                </c:pt>
                <c:pt idx="111">
                  <c:v>5.0000000000000001E-3</c:v>
                </c:pt>
                <c:pt idx="112">
                  <c:v>6.0000000000000001E-3</c:v>
                </c:pt>
                <c:pt idx="113">
                  <c:v>8.0000000000000002E-3</c:v>
                </c:pt>
                <c:pt idx="114">
                  <c:v>0</c:v>
                </c:pt>
                <c:pt idx="118">
                  <c:v>0</c:v>
                </c:pt>
                <c:pt idx="122">
                  <c:v>0.03</c:v>
                </c:pt>
                <c:pt idx="123">
                  <c:v>3.0000000000000001E-3</c:v>
                </c:pt>
                <c:pt idx="124">
                  <c:v>0</c:v>
                </c:pt>
                <c:pt idx="128">
                  <c:v>1.0999999999999999E-2</c:v>
                </c:pt>
                <c:pt idx="129">
                  <c:v>3.0000000000000001E-3</c:v>
                </c:pt>
                <c:pt idx="130">
                  <c:v>0</c:v>
                </c:pt>
                <c:pt idx="134">
                  <c:v>0</c:v>
                </c:pt>
                <c:pt idx="138">
                  <c:v>4.9000000000000002E-2</c:v>
                </c:pt>
                <c:pt idx="139">
                  <c:v>0</c:v>
                </c:pt>
                <c:pt idx="141">
                  <c:v>4.9000000000000002E-2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1.4999999999999999E-2</c:v>
                </c:pt>
                <c:pt idx="152">
                  <c:v>3.5999999999999997E-2</c:v>
                </c:pt>
                <c:pt idx="153">
                  <c:v>0</c:v>
                </c:pt>
                <c:pt idx="157">
                  <c:v>0.03</c:v>
                </c:pt>
                <c:pt idx="158">
                  <c:v>1.7999999999999999E-2</c:v>
                </c:pt>
                <c:pt idx="159">
                  <c:v>1.9E-2</c:v>
                </c:pt>
                <c:pt idx="160">
                  <c:v>7.0000000000000001E-3</c:v>
                </c:pt>
                <c:pt idx="161">
                  <c:v>1.7999999999999999E-2</c:v>
                </c:pt>
                <c:pt idx="162">
                  <c:v>0</c:v>
                </c:pt>
                <c:pt idx="166">
                  <c:v>2.4E-2</c:v>
                </c:pt>
                <c:pt idx="167">
                  <c:v>8.9999999999999993E-3</c:v>
                </c:pt>
                <c:pt idx="168">
                  <c:v>0</c:v>
                </c:pt>
                <c:pt idx="172">
                  <c:v>6.0000000000000001E-3</c:v>
                </c:pt>
                <c:pt idx="173">
                  <c:v>2E-3</c:v>
                </c:pt>
                <c:pt idx="174">
                  <c:v>0</c:v>
                </c:pt>
                <c:pt idx="178">
                  <c:v>0.01</c:v>
                </c:pt>
                <c:pt idx="179">
                  <c:v>7.0000000000000001E-3</c:v>
                </c:pt>
                <c:pt idx="180">
                  <c:v>7.0000000000000001E-3</c:v>
                </c:pt>
                <c:pt idx="181">
                  <c:v>0</c:v>
                </c:pt>
                <c:pt idx="185">
                  <c:v>6.0000000000000001E-3</c:v>
                </c:pt>
                <c:pt idx="186">
                  <c:v>4.0000000000000001E-3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11-40ED-B482-23376096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6304"/>
        <c:axId val="961872144"/>
      </c:scatterChart>
      <c:valAx>
        <c:axId val="96187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2144"/>
        <c:crosses val="autoZero"/>
        <c:crossBetween val="midCat"/>
        <c:majorUnit val="20"/>
        <c:minorUnit val="5"/>
      </c:valAx>
      <c:valAx>
        <c:axId val="9618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All!$IS$6:$IS$197</c:f>
              <c:numCache>
                <c:formatCode>General</c:formatCode>
                <c:ptCount val="192"/>
                <c:pt idx="0">
                  <c:v>2.5000000000000001E-2</c:v>
                </c:pt>
                <c:pt idx="1">
                  <c:v>0.22500000000000001</c:v>
                </c:pt>
                <c:pt idx="2">
                  <c:v>0.23400000000000001</c:v>
                </c:pt>
                <c:pt idx="3">
                  <c:v>0.23400000000000001</c:v>
                </c:pt>
                <c:pt idx="4">
                  <c:v>0.23400000000000001</c:v>
                </c:pt>
                <c:pt idx="5">
                  <c:v>0.23400000000000001</c:v>
                </c:pt>
                <c:pt idx="6">
                  <c:v>0.23400000000000001</c:v>
                </c:pt>
                <c:pt idx="7">
                  <c:v>0.23400000000000001</c:v>
                </c:pt>
                <c:pt idx="8">
                  <c:v>0.24100000000000002</c:v>
                </c:pt>
                <c:pt idx="9">
                  <c:v>0.252</c:v>
                </c:pt>
                <c:pt idx="10">
                  <c:v>0.26600000000000001</c:v>
                </c:pt>
                <c:pt idx="11">
                  <c:v>0.27200000000000002</c:v>
                </c:pt>
                <c:pt idx="12">
                  <c:v>0.28100000000000003</c:v>
                </c:pt>
                <c:pt idx="13">
                  <c:v>0.28100000000000003</c:v>
                </c:pt>
                <c:pt idx="14">
                  <c:v>0.28100000000000003</c:v>
                </c:pt>
                <c:pt idx="15">
                  <c:v>0.28100000000000003</c:v>
                </c:pt>
                <c:pt idx="16">
                  <c:v>0.28100000000000003</c:v>
                </c:pt>
                <c:pt idx="17">
                  <c:v>0.28100000000000003</c:v>
                </c:pt>
                <c:pt idx="18">
                  <c:v>0.29100000000000004</c:v>
                </c:pt>
                <c:pt idx="19">
                  <c:v>0.29800000000000004</c:v>
                </c:pt>
                <c:pt idx="20">
                  <c:v>0.30800000000000005</c:v>
                </c:pt>
                <c:pt idx="21">
                  <c:v>0.31900000000000006</c:v>
                </c:pt>
                <c:pt idx="22">
                  <c:v>0.31900000000000006</c:v>
                </c:pt>
                <c:pt idx="23">
                  <c:v>0.31900000000000006</c:v>
                </c:pt>
                <c:pt idx="24">
                  <c:v>0.31900000000000006</c:v>
                </c:pt>
                <c:pt idx="25">
                  <c:v>0.31900000000000006</c:v>
                </c:pt>
                <c:pt idx="26">
                  <c:v>0.31900000000000006</c:v>
                </c:pt>
                <c:pt idx="27">
                  <c:v>0.33000000000000007</c:v>
                </c:pt>
                <c:pt idx="28">
                  <c:v>0.34100000000000008</c:v>
                </c:pt>
                <c:pt idx="29">
                  <c:v>0.35100000000000009</c:v>
                </c:pt>
                <c:pt idx="30">
                  <c:v>0.3640000000000001</c:v>
                </c:pt>
                <c:pt idx="31">
                  <c:v>0.3640000000000001</c:v>
                </c:pt>
                <c:pt idx="32">
                  <c:v>0.3640000000000001</c:v>
                </c:pt>
                <c:pt idx="33">
                  <c:v>0.3640000000000001</c:v>
                </c:pt>
                <c:pt idx="34">
                  <c:v>0.3640000000000001</c:v>
                </c:pt>
                <c:pt idx="35">
                  <c:v>0.3640000000000001</c:v>
                </c:pt>
                <c:pt idx="36">
                  <c:v>0.37600000000000011</c:v>
                </c:pt>
                <c:pt idx="37">
                  <c:v>0.38700000000000012</c:v>
                </c:pt>
                <c:pt idx="38">
                  <c:v>0.38700000000000012</c:v>
                </c:pt>
                <c:pt idx="39">
                  <c:v>0.38700000000000012</c:v>
                </c:pt>
                <c:pt idx="40">
                  <c:v>0.38700000000000012</c:v>
                </c:pt>
                <c:pt idx="41">
                  <c:v>0.38700000000000012</c:v>
                </c:pt>
                <c:pt idx="42">
                  <c:v>0.38700000000000012</c:v>
                </c:pt>
                <c:pt idx="43">
                  <c:v>0.39100000000000013</c:v>
                </c:pt>
                <c:pt idx="44">
                  <c:v>0.40800000000000014</c:v>
                </c:pt>
                <c:pt idx="45">
                  <c:v>0.42000000000000015</c:v>
                </c:pt>
                <c:pt idx="46">
                  <c:v>0.42000000000000015</c:v>
                </c:pt>
                <c:pt idx="47">
                  <c:v>0.42000000000000015</c:v>
                </c:pt>
                <c:pt idx="48">
                  <c:v>0.42000000000000015</c:v>
                </c:pt>
                <c:pt idx="49">
                  <c:v>0.42000000000000015</c:v>
                </c:pt>
                <c:pt idx="50">
                  <c:v>0.42000000000000015</c:v>
                </c:pt>
                <c:pt idx="51">
                  <c:v>0.43200000000000016</c:v>
                </c:pt>
                <c:pt idx="52">
                  <c:v>0.43300000000000016</c:v>
                </c:pt>
                <c:pt idx="53">
                  <c:v>0.44000000000000017</c:v>
                </c:pt>
                <c:pt idx="54">
                  <c:v>0.44900000000000018</c:v>
                </c:pt>
                <c:pt idx="55">
                  <c:v>0.44900000000000018</c:v>
                </c:pt>
                <c:pt idx="56">
                  <c:v>0.44900000000000018</c:v>
                </c:pt>
                <c:pt idx="57">
                  <c:v>0.44900000000000018</c:v>
                </c:pt>
                <c:pt idx="58">
                  <c:v>0.44900000000000018</c:v>
                </c:pt>
                <c:pt idx="59">
                  <c:v>0.44900000000000018</c:v>
                </c:pt>
                <c:pt idx="60">
                  <c:v>0.45800000000000018</c:v>
                </c:pt>
                <c:pt idx="61">
                  <c:v>0.4710000000000002</c:v>
                </c:pt>
                <c:pt idx="62">
                  <c:v>0.48100000000000021</c:v>
                </c:pt>
                <c:pt idx="63">
                  <c:v>0.48100000000000021</c:v>
                </c:pt>
                <c:pt idx="64">
                  <c:v>0.48100000000000021</c:v>
                </c:pt>
                <c:pt idx="65">
                  <c:v>0.48100000000000021</c:v>
                </c:pt>
                <c:pt idx="66">
                  <c:v>0.48100000000000021</c:v>
                </c:pt>
                <c:pt idx="67">
                  <c:v>0.48100000000000021</c:v>
                </c:pt>
                <c:pt idx="68">
                  <c:v>0.49000000000000021</c:v>
                </c:pt>
                <c:pt idx="69">
                  <c:v>0.50100000000000022</c:v>
                </c:pt>
                <c:pt idx="70">
                  <c:v>0.50100000000000022</c:v>
                </c:pt>
                <c:pt idx="71">
                  <c:v>0.50100000000000022</c:v>
                </c:pt>
                <c:pt idx="72">
                  <c:v>0.50100000000000022</c:v>
                </c:pt>
                <c:pt idx="73">
                  <c:v>0.50100000000000022</c:v>
                </c:pt>
                <c:pt idx="74">
                  <c:v>0.50100000000000022</c:v>
                </c:pt>
                <c:pt idx="75">
                  <c:v>0.51200000000000023</c:v>
                </c:pt>
                <c:pt idx="76">
                  <c:v>0.52100000000000024</c:v>
                </c:pt>
                <c:pt idx="77">
                  <c:v>0.52800000000000025</c:v>
                </c:pt>
                <c:pt idx="78">
                  <c:v>0.52800000000000025</c:v>
                </c:pt>
                <c:pt idx="79">
                  <c:v>0.52800000000000025</c:v>
                </c:pt>
                <c:pt idx="80">
                  <c:v>0.52800000000000025</c:v>
                </c:pt>
                <c:pt idx="81">
                  <c:v>0.52800000000000025</c:v>
                </c:pt>
                <c:pt idx="82">
                  <c:v>0.52800000000000025</c:v>
                </c:pt>
                <c:pt idx="83">
                  <c:v>0.53300000000000025</c:v>
                </c:pt>
                <c:pt idx="84">
                  <c:v>0.53700000000000025</c:v>
                </c:pt>
                <c:pt idx="85">
                  <c:v>0.54600000000000026</c:v>
                </c:pt>
                <c:pt idx="86">
                  <c:v>0.54600000000000026</c:v>
                </c:pt>
                <c:pt idx="87">
                  <c:v>0.54600000000000026</c:v>
                </c:pt>
                <c:pt idx="88">
                  <c:v>0.54600000000000026</c:v>
                </c:pt>
                <c:pt idx="89">
                  <c:v>0.54600000000000026</c:v>
                </c:pt>
                <c:pt idx="90">
                  <c:v>0.54600000000000026</c:v>
                </c:pt>
                <c:pt idx="91">
                  <c:v>0.55200000000000027</c:v>
                </c:pt>
                <c:pt idx="92">
                  <c:v>0.55400000000000027</c:v>
                </c:pt>
                <c:pt idx="93">
                  <c:v>0.56700000000000028</c:v>
                </c:pt>
                <c:pt idx="94">
                  <c:v>0.56700000000000028</c:v>
                </c:pt>
                <c:pt idx="95">
                  <c:v>0.56700000000000028</c:v>
                </c:pt>
                <c:pt idx="96">
                  <c:v>0.56700000000000028</c:v>
                </c:pt>
                <c:pt idx="97">
                  <c:v>0.56700000000000028</c:v>
                </c:pt>
                <c:pt idx="98">
                  <c:v>0.56700000000000028</c:v>
                </c:pt>
                <c:pt idx="99">
                  <c:v>0.57900000000000029</c:v>
                </c:pt>
                <c:pt idx="100">
                  <c:v>0.5890000000000003</c:v>
                </c:pt>
                <c:pt idx="101">
                  <c:v>0.5890000000000003</c:v>
                </c:pt>
                <c:pt idx="102">
                  <c:v>0.5890000000000003</c:v>
                </c:pt>
                <c:pt idx="103">
                  <c:v>0.5890000000000003</c:v>
                </c:pt>
                <c:pt idx="104">
                  <c:v>0.5890000000000003</c:v>
                </c:pt>
                <c:pt idx="105">
                  <c:v>0.5890000000000003</c:v>
                </c:pt>
                <c:pt idx="106">
                  <c:v>0.59700000000000031</c:v>
                </c:pt>
                <c:pt idx="107">
                  <c:v>0.59700000000000031</c:v>
                </c:pt>
                <c:pt idx="108">
                  <c:v>0.59700000000000031</c:v>
                </c:pt>
                <c:pt idx="109">
                  <c:v>0.59700000000000031</c:v>
                </c:pt>
                <c:pt idx="110">
                  <c:v>0.59700000000000031</c:v>
                </c:pt>
                <c:pt idx="111">
                  <c:v>0.59700000000000031</c:v>
                </c:pt>
                <c:pt idx="112">
                  <c:v>0.60600000000000032</c:v>
                </c:pt>
                <c:pt idx="113">
                  <c:v>0.62100000000000033</c:v>
                </c:pt>
                <c:pt idx="114">
                  <c:v>0.62100000000000033</c:v>
                </c:pt>
                <c:pt idx="115">
                  <c:v>0.62100000000000033</c:v>
                </c:pt>
                <c:pt idx="116">
                  <c:v>0.62100000000000033</c:v>
                </c:pt>
                <c:pt idx="117">
                  <c:v>0.62100000000000033</c:v>
                </c:pt>
                <c:pt idx="118">
                  <c:v>0.62100000000000033</c:v>
                </c:pt>
                <c:pt idx="119">
                  <c:v>0.62100000000000033</c:v>
                </c:pt>
                <c:pt idx="120">
                  <c:v>0.62100000000000033</c:v>
                </c:pt>
                <c:pt idx="121">
                  <c:v>0.62100000000000033</c:v>
                </c:pt>
                <c:pt idx="122">
                  <c:v>0.62100000000000033</c:v>
                </c:pt>
                <c:pt idx="123">
                  <c:v>0.63300000000000034</c:v>
                </c:pt>
                <c:pt idx="124">
                  <c:v>0.63300000000000034</c:v>
                </c:pt>
                <c:pt idx="125">
                  <c:v>0.63300000000000034</c:v>
                </c:pt>
                <c:pt idx="126">
                  <c:v>0.63300000000000034</c:v>
                </c:pt>
                <c:pt idx="127">
                  <c:v>0.63300000000000034</c:v>
                </c:pt>
                <c:pt idx="128">
                  <c:v>0.63300000000000034</c:v>
                </c:pt>
                <c:pt idx="129">
                  <c:v>0.65300000000000036</c:v>
                </c:pt>
                <c:pt idx="130">
                  <c:v>0.65300000000000036</c:v>
                </c:pt>
                <c:pt idx="131">
                  <c:v>0.65300000000000036</c:v>
                </c:pt>
                <c:pt idx="132">
                  <c:v>0.65300000000000036</c:v>
                </c:pt>
                <c:pt idx="133">
                  <c:v>0.65300000000000036</c:v>
                </c:pt>
                <c:pt idx="134">
                  <c:v>0.65300000000000036</c:v>
                </c:pt>
                <c:pt idx="135">
                  <c:v>0.65300000000000036</c:v>
                </c:pt>
                <c:pt idx="136">
                  <c:v>0.65300000000000036</c:v>
                </c:pt>
                <c:pt idx="137">
                  <c:v>0.65300000000000036</c:v>
                </c:pt>
                <c:pt idx="138">
                  <c:v>0.65300000000000036</c:v>
                </c:pt>
                <c:pt idx="139">
                  <c:v>0.65300000000000036</c:v>
                </c:pt>
                <c:pt idx="140">
                  <c:v>0.65300000000000036</c:v>
                </c:pt>
                <c:pt idx="141">
                  <c:v>0.7020000000000004</c:v>
                </c:pt>
                <c:pt idx="142">
                  <c:v>0.7020000000000004</c:v>
                </c:pt>
                <c:pt idx="143">
                  <c:v>0.7020000000000004</c:v>
                </c:pt>
                <c:pt idx="144">
                  <c:v>0.7020000000000004</c:v>
                </c:pt>
                <c:pt idx="145">
                  <c:v>0.7020000000000004</c:v>
                </c:pt>
                <c:pt idx="146">
                  <c:v>0.7020000000000004</c:v>
                </c:pt>
                <c:pt idx="147">
                  <c:v>0.7020000000000004</c:v>
                </c:pt>
                <c:pt idx="148">
                  <c:v>0.7020000000000004</c:v>
                </c:pt>
                <c:pt idx="149">
                  <c:v>0.7020000000000004</c:v>
                </c:pt>
                <c:pt idx="150">
                  <c:v>0.7020000000000004</c:v>
                </c:pt>
                <c:pt idx="151">
                  <c:v>0.7020000000000004</c:v>
                </c:pt>
                <c:pt idx="152">
                  <c:v>0.72700000000000042</c:v>
                </c:pt>
                <c:pt idx="153">
                  <c:v>0.72700000000000042</c:v>
                </c:pt>
                <c:pt idx="154">
                  <c:v>0.72700000000000042</c:v>
                </c:pt>
                <c:pt idx="155">
                  <c:v>0.72700000000000042</c:v>
                </c:pt>
                <c:pt idx="156">
                  <c:v>0.72700000000000042</c:v>
                </c:pt>
                <c:pt idx="157">
                  <c:v>0.72700000000000042</c:v>
                </c:pt>
                <c:pt idx="158">
                  <c:v>-0.11399999999999955</c:v>
                </c:pt>
                <c:pt idx="159">
                  <c:v>-0.12499999999999954</c:v>
                </c:pt>
                <c:pt idx="160">
                  <c:v>-0.12599999999999953</c:v>
                </c:pt>
                <c:pt idx="161">
                  <c:v>-0.12699999999999953</c:v>
                </c:pt>
                <c:pt idx="162">
                  <c:v>-0.12699999999999953</c:v>
                </c:pt>
                <c:pt idx="163">
                  <c:v>-0.12699999999999953</c:v>
                </c:pt>
                <c:pt idx="164">
                  <c:v>-0.12699999999999953</c:v>
                </c:pt>
                <c:pt idx="165">
                  <c:v>-0.12699999999999953</c:v>
                </c:pt>
                <c:pt idx="166">
                  <c:v>-0.12699999999999953</c:v>
                </c:pt>
                <c:pt idx="167">
                  <c:v>-0.12099999999999952</c:v>
                </c:pt>
                <c:pt idx="168">
                  <c:v>-0.12099999999999952</c:v>
                </c:pt>
                <c:pt idx="169">
                  <c:v>-0.12099999999999952</c:v>
                </c:pt>
                <c:pt idx="170">
                  <c:v>-0.12099999999999952</c:v>
                </c:pt>
                <c:pt idx="171">
                  <c:v>-0.12099999999999952</c:v>
                </c:pt>
                <c:pt idx="172">
                  <c:v>-0.12099999999999952</c:v>
                </c:pt>
                <c:pt idx="173">
                  <c:v>-0.10799999999999953</c:v>
                </c:pt>
                <c:pt idx="174">
                  <c:v>-0.10799999999999953</c:v>
                </c:pt>
                <c:pt idx="175">
                  <c:v>-0.10799999999999953</c:v>
                </c:pt>
                <c:pt idx="176">
                  <c:v>-0.10799999999999953</c:v>
                </c:pt>
                <c:pt idx="177">
                  <c:v>-0.10799999999999953</c:v>
                </c:pt>
                <c:pt idx="178">
                  <c:v>-0.10799999999999953</c:v>
                </c:pt>
                <c:pt idx="179">
                  <c:v>-9.599999999999953E-2</c:v>
                </c:pt>
                <c:pt idx="180">
                  <c:v>-8.2999999999999532E-2</c:v>
                </c:pt>
                <c:pt idx="181">
                  <c:v>-8.2999999999999532E-2</c:v>
                </c:pt>
                <c:pt idx="182">
                  <c:v>-8.2999999999999532E-2</c:v>
                </c:pt>
                <c:pt idx="183">
                  <c:v>-8.2999999999999532E-2</c:v>
                </c:pt>
                <c:pt idx="184">
                  <c:v>-8.2999999999999532E-2</c:v>
                </c:pt>
                <c:pt idx="185">
                  <c:v>-8.2999999999999532E-2</c:v>
                </c:pt>
                <c:pt idx="186">
                  <c:v>-7.6999999999999527E-2</c:v>
                </c:pt>
                <c:pt idx="187">
                  <c:v>-7.6999999999999527E-2</c:v>
                </c:pt>
                <c:pt idx="188">
                  <c:v>-7.6999999999999527E-2</c:v>
                </c:pt>
                <c:pt idx="189">
                  <c:v>-7.6999999999999527E-2</c:v>
                </c:pt>
                <c:pt idx="190">
                  <c:v>-7.6999999999999527E-2</c:v>
                </c:pt>
                <c:pt idx="191">
                  <c:v>-7.6999999999999527E-2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6A-4454-A22A-DBE50B341870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All!$IT$6:$IT$197</c:f>
              <c:numCache>
                <c:formatCode>General</c:formatCode>
                <c:ptCount val="192"/>
                <c:pt idx="0">
                  <c:v>7.4999999999999997E-2</c:v>
                </c:pt>
                <c:pt idx="1">
                  <c:v>9.9000000000000005E-2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0.12</c:v>
                </c:pt>
                <c:pt idx="9">
                  <c:v>0.129</c:v>
                </c:pt>
                <c:pt idx="10">
                  <c:v>0.14100000000000001</c:v>
                </c:pt>
                <c:pt idx="11">
                  <c:v>0.14700000000000002</c:v>
                </c:pt>
                <c:pt idx="12">
                  <c:v>0.15600000000000003</c:v>
                </c:pt>
                <c:pt idx="13">
                  <c:v>0.15600000000000003</c:v>
                </c:pt>
                <c:pt idx="14">
                  <c:v>0.15600000000000003</c:v>
                </c:pt>
                <c:pt idx="15">
                  <c:v>0.15600000000000003</c:v>
                </c:pt>
                <c:pt idx="16">
                  <c:v>0.15600000000000003</c:v>
                </c:pt>
                <c:pt idx="17">
                  <c:v>0.15600000000000003</c:v>
                </c:pt>
                <c:pt idx="18">
                  <c:v>0.16100000000000003</c:v>
                </c:pt>
                <c:pt idx="19">
                  <c:v>0.16900000000000004</c:v>
                </c:pt>
                <c:pt idx="20">
                  <c:v>0.17500000000000004</c:v>
                </c:pt>
                <c:pt idx="21">
                  <c:v>0.18500000000000005</c:v>
                </c:pt>
                <c:pt idx="22">
                  <c:v>0.18500000000000005</c:v>
                </c:pt>
                <c:pt idx="23">
                  <c:v>0.18500000000000005</c:v>
                </c:pt>
                <c:pt idx="24">
                  <c:v>0.18500000000000005</c:v>
                </c:pt>
                <c:pt idx="25">
                  <c:v>0.18500000000000005</c:v>
                </c:pt>
                <c:pt idx="26">
                  <c:v>0.18500000000000005</c:v>
                </c:pt>
                <c:pt idx="27">
                  <c:v>0.19500000000000006</c:v>
                </c:pt>
                <c:pt idx="28">
                  <c:v>0.20300000000000007</c:v>
                </c:pt>
                <c:pt idx="29">
                  <c:v>0.21100000000000008</c:v>
                </c:pt>
                <c:pt idx="30">
                  <c:v>0.21900000000000008</c:v>
                </c:pt>
                <c:pt idx="31">
                  <c:v>0.21900000000000008</c:v>
                </c:pt>
                <c:pt idx="32">
                  <c:v>0.21900000000000008</c:v>
                </c:pt>
                <c:pt idx="33">
                  <c:v>0.21900000000000008</c:v>
                </c:pt>
                <c:pt idx="34">
                  <c:v>0.21900000000000008</c:v>
                </c:pt>
                <c:pt idx="35">
                  <c:v>0.21900000000000008</c:v>
                </c:pt>
                <c:pt idx="36">
                  <c:v>0.22800000000000009</c:v>
                </c:pt>
                <c:pt idx="37">
                  <c:v>0.24500000000000011</c:v>
                </c:pt>
                <c:pt idx="38">
                  <c:v>0.24500000000000011</c:v>
                </c:pt>
                <c:pt idx="39">
                  <c:v>0.24500000000000011</c:v>
                </c:pt>
                <c:pt idx="40">
                  <c:v>0.24500000000000011</c:v>
                </c:pt>
                <c:pt idx="41">
                  <c:v>0.24500000000000011</c:v>
                </c:pt>
                <c:pt idx="42">
                  <c:v>0.24500000000000011</c:v>
                </c:pt>
                <c:pt idx="43">
                  <c:v>0.25000000000000011</c:v>
                </c:pt>
                <c:pt idx="44">
                  <c:v>0.25700000000000012</c:v>
                </c:pt>
                <c:pt idx="45">
                  <c:v>0.25700000000000012</c:v>
                </c:pt>
                <c:pt idx="46">
                  <c:v>0.25700000000000012</c:v>
                </c:pt>
                <c:pt idx="47">
                  <c:v>0.25700000000000012</c:v>
                </c:pt>
                <c:pt idx="48">
                  <c:v>0.25700000000000012</c:v>
                </c:pt>
                <c:pt idx="49">
                  <c:v>0.25700000000000012</c:v>
                </c:pt>
                <c:pt idx="50">
                  <c:v>0.25700000000000012</c:v>
                </c:pt>
                <c:pt idx="51">
                  <c:v>0.27100000000000013</c:v>
                </c:pt>
                <c:pt idx="52">
                  <c:v>0.26500000000000012</c:v>
                </c:pt>
                <c:pt idx="53">
                  <c:v>0.26000000000000012</c:v>
                </c:pt>
                <c:pt idx="54">
                  <c:v>0.26800000000000013</c:v>
                </c:pt>
                <c:pt idx="55">
                  <c:v>0.26800000000000013</c:v>
                </c:pt>
                <c:pt idx="56">
                  <c:v>0.26800000000000013</c:v>
                </c:pt>
                <c:pt idx="57">
                  <c:v>0.26800000000000013</c:v>
                </c:pt>
                <c:pt idx="58">
                  <c:v>0.26800000000000013</c:v>
                </c:pt>
                <c:pt idx="59">
                  <c:v>0.26800000000000013</c:v>
                </c:pt>
                <c:pt idx="60">
                  <c:v>0.27300000000000013</c:v>
                </c:pt>
                <c:pt idx="61">
                  <c:v>0.27900000000000014</c:v>
                </c:pt>
                <c:pt idx="62">
                  <c:v>0.28300000000000014</c:v>
                </c:pt>
                <c:pt idx="63">
                  <c:v>0.28300000000000014</c:v>
                </c:pt>
                <c:pt idx="64">
                  <c:v>0.28300000000000014</c:v>
                </c:pt>
                <c:pt idx="65">
                  <c:v>0.28300000000000014</c:v>
                </c:pt>
                <c:pt idx="66">
                  <c:v>0.28300000000000014</c:v>
                </c:pt>
                <c:pt idx="67">
                  <c:v>0.28300000000000014</c:v>
                </c:pt>
                <c:pt idx="68">
                  <c:v>0.28700000000000014</c:v>
                </c:pt>
                <c:pt idx="69">
                  <c:v>0.29300000000000015</c:v>
                </c:pt>
                <c:pt idx="70">
                  <c:v>0.29300000000000015</c:v>
                </c:pt>
                <c:pt idx="71">
                  <c:v>0.29300000000000015</c:v>
                </c:pt>
                <c:pt idx="72">
                  <c:v>0.29300000000000015</c:v>
                </c:pt>
                <c:pt idx="73">
                  <c:v>0.29300000000000015</c:v>
                </c:pt>
                <c:pt idx="74">
                  <c:v>0.29300000000000015</c:v>
                </c:pt>
                <c:pt idx="75">
                  <c:v>0.30300000000000016</c:v>
                </c:pt>
                <c:pt idx="76">
                  <c:v>0.30900000000000016</c:v>
                </c:pt>
                <c:pt idx="77">
                  <c:v>0.31400000000000017</c:v>
                </c:pt>
                <c:pt idx="78">
                  <c:v>0.31400000000000017</c:v>
                </c:pt>
                <c:pt idx="79">
                  <c:v>0.31400000000000017</c:v>
                </c:pt>
                <c:pt idx="80">
                  <c:v>0.31400000000000017</c:v>
                </c:pt>
                <c:pt idx="81">
                  <c:v>0.31400000000000017</c:v>
                </c:pt>
                <c:pt idx="82">
                  <c:v>0.31400000000000017</c:v>
                </c:pt>
                <c:pt idx="83">
                  <c:v>0.32100000000000017</c:v>
                </c:pt>
                <c:pt idx="84">
                  <c:v>0.32200000000000017</c:v>
                </c:pt>
                <c:pt idx="85">
                  <c:v>0.32900000000000018</c:v>
                </c:pt>
                <c:pt idx="86">
                  <c:v>0.32900000000000018</c:v>
                </c:pt>
                <c:pt idx="87">
                  <c:v>0.32900000000000018</c:v>
                </c:pt>
                <c:pt idx="88">
                  <c:v>0.32900000000000018</c:v>
                </c:pt>
                <c:pt idx="89">
                  <c:v>0.32900000000000018</c:v>
                </c:pt>
                <c:pt idx="90">
                  <c:v>0.32900000000000018</c:v>
                </c:pt>
                <c:pt idx="91">
                  <c:v>0.33500000000000019</c:v>
                </c:pt>
                <c:pt idx="92">
                  <c:v>0.33900000000000019</c:v>
                </c:pt>
                <c:pt idx="93">
                  <c:v>0.3460000000000002</c:v>
                </c:pt>
                <c:pt idx="94">
                  <c:v>0.3460000000000002</c:v>
                </c:pt>
                <c:pt idx="95">
                  <c:v>0.3460000000000002</c:v>
                </c:pt>
                <c:pt idx="96">
                  <c:v>0.3460000000000002</c:v>
                </c:pt>
                <c:pt idx="97">
                  <c:v>0.3460000000000002</c:v>
                </c:pt>
                <c:pt idx="98">
                  <c:v>0.3460000000000002</c:v>
                </c:pt>
                <c:pt idx="99">
                  <c:v>0.3460000000000002</c:v>
                </c:pt>
                <c:pt idx="100">
                  <c:v>0.3530000000000002</c:v>
                </c:pt>
                <c:pt idx="101">
                  <c:v>0.3530000000000002</c:v>
                </c:pt>
                <c:pt idx="102">
                  <c:v>0.3530000000000002</c:v>
                </c:pt>
                <c:pt idx="103">
                  <c:v>0.3530000000000002</c:v>
                </c:pt>
                <c:pt idx="104">
                  <c:v>0.3530000000000002</c:v>
                </c:pt>
                <c:pt idx="105">
                  <c:v>0.3530000000000002</c:v>
                </c:pt>
                <c:pt idx="106">
                  <c:v>0.35700000000000021</c:v>
                </c:pt>
                <c:pt idx="107">
                  <c:v>0.35700000000000021</c:v>
                </c:pt>
                <c:pt idx="108">
                  <c:v>0.35700000000000021</c:v>
                </c:pt>
                <c:pt idx="109">
                  <c:v>0.35700000000000021</c:v>
                </c:pt>
                <c:pt idx="110">
                  <c:v>0.35700000000000021</c:v>
                </c:pt>
                <c:pt idx="111">
                  <c:v>0.35700000000000021</c:v>
                </c:pt>
                <c:pt idx="112">
                  <c:v>0.36300000000000021</c:v>
                </c:pt>
                <c:pt idx="113">
                  <c:v>0.37100000000000022</c:v>
                </c:pt>
                <c:pt idx="114">
                  <c:v>0.37100000000000022</c:v>
                </c:pt>
                <c:pt idx="115">
                  <c:v>0.37100000000000022</c:v>
                </c:pt>
                <c:pt idx="116">
                  <c:v>0.37100000000000022</c:v>
                </c:pt>
                <c:pt idx="117">
                  <c:v>0.37100000000000022</c:v>
                </c:pt>
                <c:pt idx="118">
                  <c:v>0.37100000000000022</c:v>
                </c:pt>
                <c:pt idx="119">
                  <c:v>0.37100000000000022</c:v>
                </c:pt>
                <c:pt idx="120">
                  <c:v>0.37100000000000022</c:v>
                </c:pt>
                <c:pt idx="121">
                  <c:v>0.37100000000000022</c:v>
                </c:pt>
                <c:pt idx="122">
                  <c:v>0.37100000000000022</c:v>
                </c:pt>
                <c:pt idx="123">
                  <c:v>0.37400000000000022</c:v>
                </c:pt>
                <c:pt idx="124">
                  <c:v>0.37400000000000022</c:v>
                </c:pt>
                <c:pt idx="125">
                  <c:v>0.37400000000000022</c:v>
                </c:pt>
                <c:pt idx="126">
                  <c:v>0.37400000000000022</c:v>
                </c:pt>
                <c:pt idx="127">
                  <c:v>0.37400000000000022</c:v>
                </c:pt>
                <c:pt idx="128">
                  <c:v>0.37400000000000022</c:v>
                </c:pt>
                <c:pt idx="129">
                  <c:v>0.37700000000000022</c:v>
                </c:pt>
                <c:pt idx="130">
                  <c:v>0.37700000000000022</c:v>
                </c:pt>
                <c:pt idx="131">
                  <c:v>0.37700000000000022</c:v>
                </c:pt>
                <c:pt idx="132">
                  <c:v>0.37700000000000022</c:v>
                </c:pt>
                <c:pt idx="133">
                  <c:v>0.37700000000000022</c:v>
                </c:pt>
                <c:pt idx="134">
                  <c:v>0.37700000000000022</c:v>
                </c:pt>
                <c:pt idx="135">
                  <c:v>0.37700000000000022</c:v>
                </c:pt>
                <c:pt idx="136">
                  <c:v>0.37700000000000022</c:v>
                </c:pt>
                <c:pt idx="137">
                  <c:v>0.37700000000000022</c:v>
                </c:pt>
                <c:pt idx="138">
                  <c:v>0.37700000000000022</c:v>
                </c:pt>
                <c:pt idx="139">
                  <c:v>0.37700000000000022</c:v>
                </c:pt>
                <c:pt idx="140">
                  <c:v>0.37700000000000022</c:v>
                </c:pt>
                <c:pt idx="141">
                  <c:v>0.42600000000000021</c:v>
                </c:pt>
                <c:pt idx="142">
                  <c:v>0.42600000000000021</c:v>
                </c:pt>
                <c:pt idx="143">
                  <c:v>0.42600000000000021</c:v>
                </c:pt>
                <c:pt idx="144">
                  <c:v>0.42600000000000021</c:v>
                </c:pt>
                <c:pt idx="145">
                  <c:v>0.42600000000000021</c:v>
                </c:pt>
                <c:pt idx="146">
                  <c:v>0.42600000000000021</c:v>
                </c:pt>
                <c:pt idx="147">
                  <c:v>0.42600000000000021</c:v>
                </c:pt>
                <c:pt idx="148">
                  <c:v>0.42600000000000021</c:v>
                </c:pt>
                <c:pt idx="149">
                  <c:v>0.42600000000000021</c:v>
                </c:pt>
                <c:pt idx="150">
                  <c:v>0.42600000000000021</c:v>
                </c:pt>
                <c:pt idx="151">
                  <c:v>0.42600000000000021</c:v>
                </c:pt>
                <c:pt idx="152">
                  <c:v>0.46200000000000019</c:v>
                </c:pt>
                <c:pt idx="153">
                  <c:v>0.46200000000000019</c:v>
                </c:pt>
                <c:pt idx="154">
                  <c:v>0.46200000000000019</c:v>
                </c:pt>
                <c:pt idx="155">
                  <c:v>0.46200000000000019</c:v>
                </c:pt>
                <c:pt idx="156">
                  <c:v>0.46200000000000019</c:v>
                </c:pt>
                <c:pt idx="157">
                  <c:v>0.46200000000000019</c:v>
                </c:pt>
                <c:pt idx="158">
                  <c:v>0.4800000000000002</c:v>
                </c:pt>
                <c:pt idx="159">
                  <c:v>0.49900000000000022</c:v>
                </c:pt>
                <c:pt idx="160">
                  <c:v>0.50600000000000023</c:v>
                </c:pt>
                <c:pt idx="161">
                  <c:v>0.52400000000000024</c:v>
                </c:pt>
                <c:pt idx="162">
                  <c:v>0.52400000000000024</c:v>
                </c:pt>
                <c:pt idx="163">
                  <c:v>0.52400000000000024</c:v>
                </c:pt>
                <c:pt idx="164">
                  <c:v>0.52400000000000024</c:v>
                </c:pt>
                <c:pt idx="165">
                  <c:v>0.52400000000000024</c:v>
                </c:pt>
                <c:pt idx="166">
                  <c:v>0.52400000000000024</c:v>
                </c:pt>
                <c:pt idx="167">
                  <c:v>0.53300000000000025</c:v>
                </c:pt>
                <c:pt idx="168">
                  <c:v>0.53300000000000025</c:v>
                </c:pt>
                <c:pt idx="169">
                  <c:v>0.53300000000000025</c:v>
                </c:pt>
                <c:pt idx="170">
                  <c:v>0.53300000000000025</c:v>
                </c:pt>
                <c:pt idx="171">
                  <c:v>0.53300000000000025</c:v>
                </c:pt>
                <c:pt idx="172">
                  <c:v>0.53300000000000025</c:v>
                </c:pt>
                <c:pt idx="173">
                  <c:v>0.53500000000000025</c:v>
                </c:pt>
                <c:pt idx="174">
                  <c:v>0.53500000000000025</c:v>
                </c:pt>
                <c:pt idx="175">
                  <c:v>0.53500000000000025</c:v>
                </c:pt>
                <c:pt idx="176">
                  <c:v>0.53500000000000025</c:v>
                </c:pt>
                <c:pt idx="177">
                  <c:v>0.53500000000000025</c:v>
                </c:pt>
                <c:pt idx="178">
                  <c:v>0.53500000000000025</c:v>
                </c:pt>
                <c:pt idx="179">
                  <c:v>0.54200000000000026</c:v>
                </c:pt>
                <c:pt idx="180">
                  <c:v>0.54900000000000027</c:v>
                </c:pt>
                <c:pt idx="181">
                  <c:v>0.54900000000000027</c:v>
                </c:pt>
                <c:pt idx="182">
                  <c:v>0.54900000000000027</c:v>
                </c:pt>
                <c:pt idx="183">
                  <c:v>0.54900000000000027</c:v>
                </c:pt>
                <c:pt idx="184">
                  <c:v>0.54900000000000027</c:v>
                </c:pt>
                <c:pt idx="185">
                  <c:v>0.54900000000000027</c:v>
                </c:pt>
                <c:pt idx="186">
                  <c:v>0.55300000000000027</c:v>
                </c:pt>
                <c:pt idx="187">
                  <c:v>0.55300000000000027</c:v>
                </c:pt>
                <c:pt idx="188">
                  <c:v>0.55300000000000027</c:v>
                </c:pt>
                <c:pt idx="189">
                  <c:v>0.55300000000000027</c:v>
                </c:pt>
                <c:pt idx="190">
                  <c:v>0.55300000000000027</c:v>
                </c:pt>
                <c:pt idx="191">
                  <c:v>0.55300000000000027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6A-4454-A22A-DBE50B341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5152"/>
        <c:axId val="656175568"/>
      </c:scatterChart>
      <c:valAx>
        <c:axId val="65617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5568"/>
        <c:crosses val="autoZero"/>
        <c:crossBetween val="midCat"/>
        <c:majorUnit val="20"/>
        <c:minorUnit val="5"/>
      </c:valAx>
      <c:valAx>
        <c:axId val="65617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All!$AV$6:$AV$197</c:f>
              <c:numCache>
                <c:formatCode>General</c:formatCode>
                <c:ptCount val="192"/>
                <c:pt idx="0">
                  <c:v>2.6145</c:v>
                </c:pt>
                <c:pt idx="1">
                  <c:v>3.234</c:v>
                </c:pt>
                <c:pt idx="2">
                  <c:v>2.641</c:v>
                </c:pt>
                <c:pt idx="3">
                  <c:v>2.4464999999999999</c:v>
                </c:pt>
                <c:pt idx="7">
                  <c:v>2.597</c:v>
                </c:pt>
                <c:pt idx="8">
                  <c:v>2.6145</c:v>
                </c:pt>
                <c:pt idx="9">
                  <c:v>2.3694999999999999</c:v>
                </c:pt>
                <c:pt idx="10">
                  <c:v>2.3290000000000002</c:v>
                </c:pt>
                <c:pt idx="11">
                  <c:v>2.3904999999999998</c:v>
                </c:pt>
                <c:pt idx="12">
                  <c:v>2.1259999999999999</c:v>
                </c:pt>
                <c:pt idx="13">
                  <c:v>2.2749999999999999</c:v>
                </c:pt>
                <c:pt idx="17">
                  <c:v>2.4255</c:v>
                </c:pt>
                <c:pt idx="18">
                  <c:v>2.254</c:v>
                </c:pt>
                <c:pt idx="19">
                  <c:v>1.9015</c:v>
                </c:pt>
                <c:pt idx="20">
                  <c:v>2.3744999999999998</c:v>
                </c:pt>
                <c:pt idx="21">
                  <c:v>2.2519999999999998</c:v>
                </c:pt>
                <c:pt idx="22">
                  <c:v>2.3815</c:v>
                </c:pt>
                <c:pt idx="26">
                  <c:v>2.2414999999999998</c:v>
                </c:pt>
                <c:pt idx="27">
                  <c:v>2.3065000000000002</c:v>
                </c:pt>
                <c:pt idx="28">
                  <c:v>2.177</c:v>
                </c:pt>
                <c:pt idx="29">
                  <c:v>2.1749999999999998</c:v>
                </c:pt>
                <c:pt idx="30">
                  <c:v>1.9355</c:v>
                </c:pt>
                <c:pt idx="31">
                  <c:v>2.3955000000000002</c:v>
                </c:pt>
                <c:pt idx="35">
                  <c:v>2.1644999999999999</c:v>
                </c:pt>
                <c:pt idx="36">
                  <c:v>1.9355</c:v>
                </c:pt>
                <c:pt idx="37">
                  <c:v>1.8640000000000001</c:v>
                </c:pt>
                <c:pt idx="38">
                  <c:v>2.4710000000000001</c:v>
                </c:pt>
                <c:pt idx="42">
                  <c:v>2.9580000000000002</c:v>
                </c:pt>
                <c:pt idx="43">
                  <c:v>2.2715000000000001</c:v>
                </c:pt>
                <c:pt idx="44">
                  <c:v>1.8185</c:v>
                </c:pt>
                <c:pt idx="45">
                  <c:v>1.7729999999999999</c:v>
                </c:pt>
                <c:pt idx="46">
                  <c:v>2.198</c:v>
                </c:pt>
                <c:pt idx="50">
                  <c:v>2.0575000000000001</c:v>
                </c:pt>
                <c:pt idx="51">
                  <c:v>2.5710000000000002</c:v>
                </c:pt>
                <c:pt idx="52">
                  <c:v>2.0910000000000002</c:v>
                </c:pt>
                <c:pt idx="53">
                  <c:v>1.7805</c:v>
                </c:pt>
                <c:pt idx="54">
                  <c:v>1.72</c:v>
                </c:pt>
                <c:pt idx="55">
                  <c:v>2.1154999999999999</c:v>
                </c:pt>
                <c:pt idx="59">
                  <c:v>3.8805000000000001</c:v>
                </c:pt>
                <c:pt idx="60">
                  <c:v>2.0489999999999999</c:v>
                </c:pt>
                <c:pt idx="61">
                  <c:v>1.7845</c:v>
                </c:pt>
                <c:pt idx="62">
                  <c:v>1.569</c:v>
                </c:pt>
                <c:pt idx="63">
                  <c:v>2.0225</c:v>
                </c:pt>
                <c:pt idx="67">
                  <c:v>1.9770000000000001</c:v>
                </c:pt>
                <c:pt idx="68">
                  <c:v>1.5765</c:v>
                </c:pt>
                <c:pt idx="69">
                  <c:v>1.482</c:v>
                </c:pt>
                <c:pt idx="70">
                  <c:v>1.6635</c:v>
                </c:pt>
                <c:pt idx="74">
                  <c:v>2.0085000000000002</c:v>
                </c:pt>
                <c:pt idx="75">
                  <c:v>1.8674999999999999</c:v>
                </c:pt>
                <c:pt idx="76">
                  <c:v>1.7769999999999999</c:v>
                </c:pt>
                <c:pt idx="77">
                  <c:v>1.69</c:v>
                </c:pt>
                <c:pt idx="78">
                  <c:v>1.6445000000000001</c:v>
                </c:pt>
                <c:pt idx="82">
                  <c:v>1.6975</c:v>
                </c:pt>
                <c:pt idx="83">
                  <c:v>1.6445000000000001</c:v>
                </c:pt>
                <c:pt idx="84">
                  <c:v>1.7430000000000001</c:v>
                </c:pt>
                <c:pt idx="85">
                  <c:v>1.6595</c:v>
                </c:pt>
                <c:pt idx="86">
                  <c:v>1.5085</c:v>
                </c:pt>
                <c:pt idx="90">
                  <c:v>1.5805</c:v>
                </c:pt>
                <c:pt idx="91">
                  <c:v>2.2519999999999998</c:v>
                </c:pt>
                <c:pt idx="92">
                  <c:v>1.8485</c:v>
                </c:pt>
                <c:pt idx="93">
                  <c:v>1.3839999999999999</c:v>
                </c:pt>
                <c:pt idx="94">
                  <c:v>2.3290000000000002</c:v>
                </c:pt>
                <c:pt idx="98">
                  <c:v>1.8109999999999999</c:v>
                </c:pt>
                <c:pt idx="99">
                  <c:v>1.3839999999999999</c:v>
                </c:pt>
                <c:pt idx="100">
                  <c:v>1.331</c:v>
                </c:pt>
                <c:pt idx="101">
                  <c:v>1.361</c:v>
                </c:pt>
                <c:pt idx="105">
                  <c:v>1.5385</c:v>
                </c:pt>
                <c:pt idx="106">
                  <c:v>1.244</c:v>
                </c:pt>
                <c:pt idx="107">
                  <c:v>1.331</c:v>
                </c:pt>
                <c:pt idx="111">
                  <c:v>1.4365000000000001</c:v>
                </c:pt>
                <c:pt idx="112">
                  <c:v>1.2855000000000001</c:v>
                </c:pt>
                <c:pt idx="113">
                  <c:v>1.3759999999999999</c:v>
                </c:pt>
                <c:pt idx="114">
                  <c:v>1.966</c:v>
                </c:pt>
                <c:pt idx="118">
                  <c:v>5.4595000000000002</c:v>
                </c:pt>
                <c:pt idx="122">
                  <c:v>3.8254999999999999</c:v>
                </c:pt>
                <c:pt idx="123">
                  <c:v>3.3365</c:v>
                </c:pt>
                <c:pt idx="124">
                  <c:v>3.3574999999999999</c:v>
                </c:pt>
                <c:pt idx="128">
                  <c:v>3.2925</c:v>
                </c:pt>
                <c:pt idx="129">
                  <c:v>3.2309999999999999</c:v>
                </c:pt>
                <c:pt idx="130">
                  <c:v>3.3780000000000001</c:v>
                </c:pt>
                <c:pt idx="134">
                  <c:v>3.1539999999999999</c:v>
                </c:pt>
                <c:pt idx="138">
                  <c:v>3.3624999999999998</c:v>
                </c:pt>
                <c:pt idx="139">
                  <c:v>3.157</c:v>
                </c:pt>
                <c:pt idx="141">
                  <c:v>3.3624999999999998</c:v>
                </c:pt>
                <c:pt idx="142">
                  <c:v>3.157</c:v>
                </c:pt>
                <c:pt idx="143">
                  <c:v>3.1829999999999998</c:v>
                </c:pt>
                <c:pt idx="147">
                  <c:v>2.972</c:v>
                </c:pt>
                <c:pt idx="151">
                  <c:v>3.1280000000000001</c:v>
                </c:pt>
                <c:pt idx="152">
                  <c:v>2.9580000000000002</c:v>
                </c:pt>
                <c:pt idx="153">
                  <c:v>3.754</c:v>
                </c:pt>
                <c:pt idx="157">
                  <c:v>3.0750000000000002</c:v>
                </c:pt>
                <c:pt idx="158">
                  <c:v>2.8075000000000001</c:v>
                </c:pt>
                <c:pt idx="159">
                  <c:v>2.7389999999999999</c:v>
                </c:pt>
                <c:pt idx="160">
                  <c:v>3.1280000000000001</c:v>
                </c:pt>
                <c:pt idx="161">
                  <c:v>2.762</c:v>
                </c:pt>
                <c:pt idx="162">
                  <c:v>3.2685</c:v>
                </c:pt>
                <c:pt idx="166">
                  <c:v>2.8965000000000001</c:v>
                </c:pt>
                <c:pt idx="167">
                  <c:v>2.8075000000000001</c:v>
                </c:pt>
                <c:pt idx="168">
                  <c:v>2.7705000000000002</c:v>
                </c:pt>
                <c:pt idx="172">
                  <c:v>2.9279999999999999</c:v>
                </c:pt>
                <c:pt idx="173">
                  <c:v>2.8075000000000001</c:v>
                </c:pt>
                <c:pt idx="174">
                  <c:v>2.86</c:v>
                </c:pt>
                <c:pt idx="178">
                  <c:v>2.8405</c:v>
                </c:pt>
                <c:pt idx="179">
                  <c:v>3.0665</c:v>
                </c:pt>
                <c:pt idx="180">
                  <c:v>2.7725</c:v>
                </c:pt>
                <c:pt idx="181">
                  <c:v>2.7320000000000002</c:v>
                </c:pt>
                <c:pt idx="185">
                  <c:v>2.6459999999999999</c:v>
                </c:pt>
                <c:pt idx="186">
                  <c:v>2.5514999999999999</c:v>
                </c:pt>
                <c:pt idx="187">
                  <c:v>2.5059999999999998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ED-4271-BE58-12ECB337C5CA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All!$AW$6:$AW$197</c:f>
              <c:numCache>
                <c:formatCode>General</c:formatCode>
                <c:ptCount val="192"/>
                <c:pt idx="0">
                  <c:v>6.0892999999999997</c:v>
                </c:pt>
                <c:pt idx="1">
                  <c:v>5.5739000000000001</c:v>
                </c:pt>
                <c:pt idx="2">
                  <c:v>5.5320999999999998</c:v>
                </c:pt>
                <c:pt idx="3">
                  <c:v>5.4074999999999998</c:v>
                </c:pt>
                <c:pt idx="7">
                  <c:v>5.3297999999999996</c:v>
                </c:pt>
                <c:pt idx="8">
                  <c:v>5.4661999999999997</c:v>
                </c:pt>
                <c:pt idx="9">
                  <c:v>5.4602000000000004</c:v>
                </c:pt>
                <c:pt idx="10">
                  <c:v>5.4340999999999999</c:v>
                </c:pt>
                <c:pt idx="11">
                  <c:v>5.2743000000000002</c:v>
                </c:pt>
                <c:pt idx="12">
                  <c:v>5.4131</c:v>
                </c:pt>
                <c:pt idx="13">
                  <c:v>5.3101000000000003</c:v>
                </c:pt>
                <c:pt idx="17">
                  <c:v>4.9034000000000004</c:v>
                </c:pt>
                <c:pt idx="18">
                  <c:v>5.3724999999999996</c:v>
                </c:pt>
                <c:pt idx="19">
                  <c:v>5.3471000000000002</c:v>
                </c:pt>
                <c:pt idx="20">
                  <c:v>5.3034999999999997</c:v>
                </c:pt>
                <c:pt idx="21">
                  <c:v>5.3287000000000004</c:v>
                </c:pt>
                <c:pt idx="22">
                  <c:v>5.2375999999999996</c:v>
                </c:pt>
                <c:pt idx="26">
                  <c:v>5.1563999999999997</c:v>
                </c:pt>
                <c:pt idx="27">
                  <c:v>5.2747999999999999</c:v>
                </c:pt>
                <c:pt idx="28">
                  <c:v>5.3071000000000002</c:v>
                </c:pt>
                <c:pt idx="29">
                  <c:v>5.1957000000000004</c:v>
                </c:pt>
                <c:pt idx="30">
                  <c:v>5.2820999999999998</c:v>
                </c:pt>
                <c:pt idx="31">
                  <c:v>5.1161000000000003</c:v>
                </c:pt>
                <c:pt idx="35">
                  <c:v>4.3868</c:v>
                </c:pt>
                <c:pt idx="36">
                  <c:v>5.1951000000000001</c:v>
                </c:pt>
                <c:pt idx="37">
                  <c:v>5.1772999999999998</c:v>
                </c:pt>
                <c:pt idx="38">
                  <c:v>5.1543000000000001</c:v>
                </c:pt>
                <c:pt idx="42">
                  <c:v>4.7058</c:v>
                </c:pt>
                <c:pt idx="43">
                  <c:v>4.9657</c:v>
                </c:pt>
                <c:pt idx="44">
                  <c:v>5.1310000000000002</c:v>
                </c:pt>
                <c:pt idx="45">
                  <c:v>5.1519000000000004</c:v>
                </c:pt>
                <c:pt idx="46">
                  <c:v>5.0594000000000001</c:v>
                </c:pt>
                <c:pt idx="50">
                  <c:v>5.5628000000000002</c:v>
                </c:pt>
                <c:pt idx="51">
                  <c:v>4.9010999999999996</c:v>
                </c:pt>
                <c:pt idx="52">
                  <c:v>5.2525000000000004</c:v>
                </c:pt>
                <c:pt idx="53">
                  <c:v>5.13</c:v>
                </c:pt>
                <c:pt idx="54">
                  <c:v>5.1241000000000003</c:v>
                </c:pt>
                <c:pt idx="55">
                  <c:v>4.7746000000000004</c:v>
                </c:pt>
                <c:pt idx="59">
                  <c:v>3.9009999999999998</c:v>
                </c:pt>
                <c:pt idx="60">
                  <c:v>4.8841000000000001</c:v>
                </c:pt>
                <c:pt idx="61">
                  <c:v>5.1044999999999998</c:v>
                </c:pt>
                <c:pt idx="62">
                  <c:v>5.0918000000000001</c:v>
                </c:pt>
                <c:pt idx="63">
                  <c:v>4.9574999999999996</c:v>
                </c:pt>
                <c:pt idx="67">
                  <c:v>4.7946999999999997</c:v>
                </c:pt>
                <c:pt idx="68">
                  <c:v>4.9851000000000001</c:v>
                </c:pt>
                <c:pt idx="69">
                  <c:v>5.0186000000000002</c:v>
                </c:pt>
                <c:pt idx="70">
                  <c:v>4.8334000000000001</c:v>
                </c:pt>
                <c:pt idx="74">
                  <c:v>5.3992000000000004</c:v>
                </c:pt>
                <c:pt idx="75">
                  <c:v>4.9352999999999998</c:v>
                </c:pt>
                <c:pt idx="76">
                  <c:v>4.9229000000000003</c:v>
                </c:pt>
                <c:pt idx="77">
                  <c:v>5.0046999999999997</c:v>
                </c:pt>
                <c:pt idx="78">
                  <c:v>4.7873000000000001</c:v>
                </c:pt>
                <c:pt idx="82">
                  <c:v>4.5468000000000002</c:v>
                </c:pt>
                <c:pt idx="83">
                  <c:v>4.8011999999999997</c:v>
                </c:pt>
                <c:pt idx="84">
                  <c:v>4.8494000000000002</c:v>
                </c:pt>
                <c:pt idx="85">
                  <c:v>4.8063000000000002</c:v>
                </c:pt>
                <c:pt idx="86">
                  <c:v>4.6585999999999999</c:v>
                </c:pt>
                <c:pt idx="90">
                  <c:v>4.4134000000000002</c:v>
                </c:pt>
                <c:pt idx="91">
                  <c:v>4.4794</c:v>
                </c:pt>
                <c:pt idx="92">
                  <c:v>4.5849000000000002</c:v>
                </c:pt>
                <c:pt idx="93">
                  <c:v>4.7634999999999996</c:v>
                </c:pt>
                <c:pt idx="94">
                  <c:v>4.6193999999999997</c:v>
                </c:pt>
                <c:pt idx="98">
                  <c:v>4.8564999999999996</c:v>
                </c:pt>
                <c:pt idx="99">
                  <c:v>4.7845000000000004</c:v>
                </c:pt>
                <c:pt idx="100">
                  <c:v>4.7579000000000002</c:v>
                </c:pt>
                <c:pt idx="101">
                  <c:v>4.5216000000000003</c:v>
                </c:pt>
                <c:pt idx="105">
                  <c:v>4.3726000000000003</c:v>
                </c:pt>
                <c:pt idx="106">
                  <c:v>4.7260999999999997</c:v>
                </c:pt>
                <c:pt idx="107">
                  <c:v>4.5163000000000002</c:v>
                </c:pt>
                <c:pt idx="111">
                  <c:v>4.3083</c:v>
                </c:pt>
                <c:pt idx="112">
                  <c:v>4.6193999999999997</c:v>
                </c:pt>
                <c:pt idx="113">
                  <c:v>4.5937000000000001</c:v>
                </c:pt>
                <c:pt idx="114">
                  <c:v>4.4268000000000001</c:v>
                </c:pt>
                <c:pt idx="118">
                  <c:v>6.3640999999999996</c:v>
                </c:pt>
                <c:pt idx="122">
                  <c:v>6.3087</c:v>
                </c:pt>
                <c:pt idx="123">
                  <c:v>5.9778000000000002</c:v>
                </c:pt>
                <c:pt idx="124">
                  <c:v>5.7744</c:v>
                </c:pt>
                <c:pt idx="128">
                  <c:v>5.7693000000000003</c:v>
                </c:pt>
                <c:pt idx="129">
                  <c:v>5.7754000000000003</c:v>
                </c:pt>
                <c:pt idx="130">
                  <c:v>5.6974999999999998</c:v>
                </c:pt>
                <c:pt idx="134">
                  <c:v>5.5368000000000004</c:v>
                </c:pt>
                <c:pt idx="138">
                  <c:v>5.5568</c:v>
                </c:pt>
                <c:pt idx="139">
                  <c:v>5.5503</c:v>
                </c:pt>
                <c:pt idx="141">
                  <c:v>5.5568</c:v>
                </c:pt>
                <c:pt idx="142">
                  <c:v>5.5503</c:v>
                </c:pt>
                <c:pt idx="143">
                  <c:v>5.5000999999999998</c:v>
                </c:pt>
                <c:pt idx="147">
                  <c:v>5.4816000000000003</c:v>
                </c:pt>
                <c:pt idx="151">
                  <c:v>5.1810999999999998</c:v>
                </c:pt>
                <c:pt idx="152">
                  <c:v>5.5726000000000004</c:v>
                </c:pt>
                <c:pt idx="153">
                  <c:v>5.0823</c:v>
                </c:pt>
                <c:pt idx="157">
                  <c:v>5.2070999999999996</c:v>
                </c:pt>
                <c:pt idx="158">
                  <c:v>5.5023</c:v>
                </c:pt>
                <c:pt idx="159">
                  <c:v>5.4999000000000002</c:v>
                </c:pt>
                <c:pt idx="160">
                  <c:v>5.5631000000000004</c:v>
                </c:pt>
                <c:pt idx="161">
                  <c:v>5.4680999999999997</c:v>
                </c:pt>
                <c:pt idx="162">
                  <c:v>5.2576999999999998</c:v>
                </c:pt>
                <c:pt idx="166">
                  <c:v>5.1055999999999999</c:v>
                </c:pt>
                <c:pt idx="167">
                  <c:v>5.4217000000000004</c:v>
                </c:pt>
                <c:pt idx="168">
                  <c:v>5.2302999999999997</c:v>
                </c:pt>
                <c:pt idx="172">
                  <c:v>5.3266</c:v>
                </c:pt>
                <c:pt idx="173">
                  <c:v>5.4226000000000001</c:v>
                </c:pt>
                <c:pt idx="174">
                  <c:v>5.2824999999999998</c:v>
                </c:pt>
                <c:pt idx="178">
                  <c:v>5.274</c:v>
                </c:pt>
                <c:pt idx="179">
                  <c:v>5.4520999999999997</c:v>
                </c:pt>
                <c:pt idx="180">
                  <c:v>5.3788</c:v>
                </c:pt>
                <c:pt idx="181">
                  <c:v>5.1230000000000002</c:v>
                </c:pt>
                <c:pt idx="185">
                  <c:v>5.2378999999999998</c:v>
                </c:pt>
                <c:pt idx="186">
                  <c:v>5.1951999999999998</c:v>
                </c:pt>
                <c:pt idx="187">
                  <c:v>5.2393999999999998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ED-4271-BE58-12ECB337C5CA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All!$FS$6:$FS$197</c:f>
              <c:numCache>
                <c:formatCode>General</c:formatCode>
                <c:ptCount val="192"/>
                <c:pt idx="0">
                  <c:v>7.1734999999999998</c:v>
                </c:pt>
                <c:pt idx="1">
                  <c:v>6.9249999999999998</c:v>
                </c:pt>
                <c:pt idx="2">
                  <c:v>6.84</c:v>
                </c:pt>
                <c:pt idx="3">
                  <c:v>6.8540000000000001</c:v>
                </c:pt>
                <c:pt idx="7">
                  <c:v>6.7774999999999999</c:v>
                </c:pt>
                <c:pt idx="8">
                  <c:v>6.8520000000000003</c:v>
                </c:pt>
                <c:pt idx="9">
                  <c:v>6.7670000000000003</c:v>
                </c:pt>
                <c:pt idx="10">
                  <c:v>6.8315000000000001</c:v>
                </c:pt>
                <c:pt idx="11">
                  <c:v>6.8470000000000004</c:v>
                </c:pt>
                <c:pt idx="12">
                  <c:v>6.8449999999999998</c:v>
                </c:pt>
                <c:pt idx="13">
                  <c:v>6.8414999999999999</c:v>
                </c:pt>
                <c:pt idx="17">
                  <c:v>6.5274999999999999</c:v>
                </c:pt>
                <c:pt idx="18">
                  <c:v>6.7774999999999999</c:v>
                </c:pt>
                <c:pt idx="19">
                  <c:v>6.9039999999999999</c:v>
                </c:pt>
                <c:pt idx="20">
                  <c:v>6.7565</c:v>
                </c:pt>
                <c:pt idx="21">
                  <c:v>6.7030000000000003</c:v>
                </c:pt>
                <c:pt idx="22">
                  <c:v>6.7634999999999996</c:v>
                </c:pt>
                <c:pt idx="26">
                  <c:v>6.5810000000000004</c:v>
                </c:pt>
                <c:pt idx="27">
                  <c:v>6.7859999999999996</c:v>
                </c:pt>
                <c:pt idx="28">
                  <c:v>6.7915000000000001</c:v>
                </c:pt>
                <c:pt idx="29">
                  <c:v>6.8540000000000001</c:v>
                </c:pt>
                <c:pt idx="30">
                  <c:v>6.7095000000000002</c:v>
                </c:pt>
                <c:pt idx="31">
                  <c:v>6.6835000000000004</c:v>
                </c:pt>
                <c:pt idx="35">
                  <c:v>6.6905000000000001</c:v>
                </c:pt>
                <c:pt idx="36">
                  <c:v>6.6974999999999998</c:v>
                </c:pt>
                <c:pt idx="37">
                  <c:v>6.7565</c:v>
                </c:pt>
                <c:pt idx="38">
                  <c:v>6.5345000000000004</c:v>
                </c:pt>
                <c:pt idx="42">
                  <c:v>6.2515000000000001</c:v>
                </c:pt>
                <c:pt idx="43">
                  <c:v>6.4649999999999999</c:v>
                </c:pt>
                <c:pt idx="44">
                  <c:v>6.6074999999999999</c:v>
                </c:pt>
                <c:pt idx="45">
                  <c:v>6.5345000000000004</c:v>
                </c:pt>
                <c:pt idx="46">
                  <c:v>6.7720000000000002</c:v>
                </c:pt>
                <c:pt idx="50">
                  <c:v>6.7424999999999997</c:v>
                </c:pt>
                <c:pt idx="51">
                  <c:v>6.7060000000000004</c:v>
                </c:pt>
                <c:pt idx="52">
                  <c:v>6.47</c:v>
                </c:pt>
                <c:pt idx="53">
                  <c:v>6.649</c:v>
                </c:pt>
                <c:pt idx="54">
                  <c:v>6.7115</c:v>
                </c:pt>
                <c:pt idx="55">
                  <c:v>6.63</c:v>
                </c:pt>
                <c:pt idx="59">
                  <c:v>3.9180000000000001</c:v>
                </c:pt>
                <c:pt idx="60">
                  <c:v>6.6890000000000001</c:v>
                </c:pt>
                <c:pt idx="61">
                  <c:v>6.8070000000000004</c:v>
                </c:pt>
                <c:pt idx="62">
                  <c:v>6.7619999999999996</c:v>
                </c:pt>
                <c:pt idx="63">
                  <c:v>6.7030000000000003</c:v>
                </c:pt>
                <c:pt idx="67">
                  <c:v>6.6074999999999999</c:v>
                </c:pt>
                <c:pt idx="68">
                  <c:v>6.5415000000000001</c:v>
                </c:pt>
                <c:pt idx="69">
                  <c:v>6.6315</c:v>
                </c:pt>
                <c:pt idx="70">
                  <c:v>6.5549999999999997</c:v>
                </c:pt>
                <c:pt idx="74">
                  <c:v>6.6455000000000002</c:v>
                </c:pt>
                <c:pt idx="75">
                  <c:v>6.694</c:v>
                </c:pt>
                <c:pt idx="76">
                  <c:v>6.7184999999999997</c:v>
                </c:pt>
                <c:pt idx="77">
                  <c:v>6.7220000000000004</c:v>
                </c:pt>
                <c:pt idx="78">
                  <c:v>6.6505000000000001</c:v>
                </c:pt>
                <c:pt idx="82">
                  <c:v>6.6455000000000002</c:v>
                </c:pt>
                <c:pt idx="83">
                  <c:v>6.6245000000000003</c:v>
                </c:pt>
                <c:pt idx="84">
                  <c:v>6.6820000000000004</c:v>
                </c:pt>
                <c:pt idx="85">
                  <c:v>6.6055000000000001</c:v>
                </c:pt>
                <c:pt idx="86">
                  <c:v>6.5759999999999996</c:v>
                </c:pt>
                <c:pt idx="90">
                  <c:v>6.5220000000000002</c:v>
                </c:pt>
                <c:pt idx="91">
                  <c:v>6.4335000000000004</c:v>
                </c:pt>
                <c:pt idx="92">
                  <c:v>6.3710000000000004</c:v>
                </c:pt>
                <c:pt idx="93">
                  <c:v>6.4489999999999998</c:v>
                </c:pt>
                <c:pt idx="94">
                  <c:v>6.4145000000000003</c:v>
                </c:pt>
                <c:pt idx="98">
                  <c:v>6.4335000000000004</c:v>
                </c:pt>
                <c:pt idx="99">
                  <c:v>6.6040000000000001</c:v>
                </c:pt>
                <c:pt idx="100">
                  <c:v>6.4995000000000003</c:v>
                </c:pt>
                <c:pt idx="101">
                  <c:v>6.5774999999999997</c:v>
                </c:pt>
                <c:pt idx="105">
                  <c:v>6.4684999999999997</c:v>
                </c:pt>
                <c:pt idx="106">
                  <c:v>6.4005000000000001</c:v>
                </c:pt>
                <c:pt idx="107">
                  <c:v>6.4390000000000001</c:v>
                </c:pt>
                <c:pt idx="111">
                  <c:v>6.5724999999999998</c:v>
                </c:pt>
                <c:pt idx="112">
                  <c:v>6.4820000000000002</c:v>
                </c:pt>
                <c:pt idx="113">
                  <c:v>6.6040000000000001</c:v>
                </c:pt>
                <c:pt idx="114">
                  <c:v>6.3765000000000001</c:v>
                </c:pt>
                <c:pt idx="118">
                  <c:v>7.3505000000000003</c:v>
                </c:pt>
                <c:pt idx="122">
                  <c:v>7.3730000000000002</c:v>
                </c:pt>
                <c:pt idx="123">
                  <c:v>7.0345000000000004</c:v>
                </c:pt>
                <c:pt idx="124">
                  <c:v>7.0780000000000003</c:v>
                </c:pt>
                <c:pt idx="128">
                  <c:v>6.9770000000000003</c:v>
                </c:pt>
                <c:pt idx="129">
                  <c:v>6.8505000000000003</c:v>
                </c:pt>
                <c:pt idx="130">
                  <c:v>6.9355000000000002</c:v>
                </c:pt>
                <c:pt idx="134">
                  <c:v>6.9790000000000001</c:v>
                </c:pt>
                <c:pt idx="138">
                  <c:v>6.92</c:v>
                </c:pt>
                <c:pt idx="139">
                  <c:v>6.8659999999999997</c:v>
                </c:pt>
                <c:pt idx="141">
                  <c:v>6.92</c:v>
                </c:pt>
                <c:pt idx="142">
                  <c:v>6.8659999999999997</c:v>
                </c:pt>
                <c:pt idx="143">
                  <c:v>6.9494999999999996</c:v>
                </c:pt>
                <c:pt idx="147">
                  <c:v>7.0324999999999998</c:v>
                </c:pt>
                <c:pt idx="151">
                  <c:v>6.9630000000000001</c:v>
                </c:pt>
                <c:pt idx="152">
                  <c:v>6.9284999999999997</c:v>
                </c:pt>
                <c:pt idx="153">
                  <c:v>6.4960000000000004</c:v>
                </c:pt>
                <c:pt idx="157">
                  <c:v>6.859</c:v>
                </c:pt>
                <c:pt idx="158">
                  <c:v>6.7359999999999998</c:v>
                </c:pt>
                <c:pt idx="159">
                  <c:v>6.8280000000000003</c:v>
                </c:pt>
                <c:pt idx="160">
                  <c:v>6.8449999999999998</c:v>
                </c:pt>
                <c:pt idx="161">
                  <c:v>6.8155000000000001</c:v>
                </c:pt>
                <c:pt idx="162">
                  <c:v>6.5185000000000004</c:v>
                </c:pt>
                <c:pt idx="166">
                  <c:v>6.7859999999999996</c:v>
                </c:pt>
                <c:pt idx="167">
                  <c:v>6.7480000000000002</c:v>
                </c:pt>
                <c:pt idx="168">
                  <c:v>6.8414999999999999</c:v>
                </c:pt>
                <c:pt idx="172">
                  <c:v>6.6749999999999998</c:v>
                </c:pt>
                <c:pt idx="173">
                  <c:v>6.7184999999999997</c:v>
                </c:pt>
                <c:pt idx="174">
                  <c:v>6.7984999999999998</c:v>
                </c:pt>
                <c:pt idx="178">
                  <c:v>6.7409999999999997</c:v>
                </c:pt>
                <c:pt idx="179">
                  <c:v>6.8</c:v>
                </c:pt>
                <c:pt idx="180">
                  <c:v>6.6645000000000003</c:v>
                </c:pt>
                <c:pt idx="181">
                  <c:v>6.7255000000000003</c:v>
                </c:pt>
                <c:pt idx="185">
                  <c:v>6.7409999999999997</c:v>
                </c:pt>
                <c:pt idx="186">
                  <c:v>6.6609999999999996</c:v>
                </c:pt>
                <c:pt idx="187">
                  <c:v>6.6455000000000002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ED-4271-BE58-12ECB337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67568"/>
        <c:axId val="961878800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All!$FT$6:$FT$197</c:f>
              <c:numCache>
                <c:formatCode>General</c:formatCode>
                <c:ptCount val="192"/>
                <c:pt idx="0">
                  <c:v>1074.2</c:v>
                </c:pt>
                <c:pt idx="1">
                  <c:v>1074.2</c:v>
                </c:pt>
                <c:pt idx="2">
                  <c:v>1070.8</c:v>
                </c:pt>
                <c:pt idx="3">
                  <c:v>1071.3</c:v>
                </c:pt>
                <c:pt idx="7">
                  <c:v>1078.2</c:v>
                </c:pt>
                <c:pt idx="8">
                  <c:v>1074.8</c:v>
                </c:pt>
                <c:pt idx="9">
                  <c:v>1071.5999999999999</c:v>
                </c:pt>
                <c:pt idx="10">
                  <c:v>1072.0999999999999</c:v>
                </c:pt>
                <c:pt idx="11">
                  <c:v>1078.5999999999999</c:v>
                </c:pt>
                <c:pt idx="12">
                  <c:v>1078.5999999999999</c:v>
                </c:pt>
                <c:pt idx="13">
                  <c:v>1075.3</c:v>
                </c:pt>
                <c:pt idx="17">
                  <c:v>1073</c:v>
                </c:pt>
                <c:pt idx="18">
                  <c:v>1071.9000000000001</c:v>
                </c:pt>
                <c:pt idx="19">
                  <c:v>1072</c:v>
                </c:pt>
                <c:pt idx="20">
                  <c:v>1076.7</c:v>
                </c:pt>
                <c:pt idx="21">
                  <c:v>1075.0999999999999</c:v>
                </c:pt>
                <c:pt idx="22">
                  <c:v>1074.9000000000001</c:v>
                </c:pt>
                <c:pt idx="26">
                  <c:v>1083.9000000000001</c:v>
                </c:pt>
                <c:pt idx="27">
                  <c:v>1077.4000000000001</c:v>
                </c:pt>
                <c:pt idx="28">
                  <c:v>1069.4000000000001</c:v>
                </c:pt>
                <c:pt idx="29">
                  <c:v>1066.8</c:v>
                </c:pt>
                <c:pt idx="30">
                  <c:v>1073.7</c:v>
                </c:pt>
                <c:pt idx="31">
                  <c:v>1079.8</c:v>
                </c:pt>
                <c:pt idx="35">
                  <c:v>1072.2</c:v>
                </c:pt>
                <c:pt idx="36">
                  <c:v>1079.5</c:v>
                </c:pt>
                <c:pt idx="37">
                  <c:v>1081.9000000000001</c:v>
                </c:pt>
                <c:pt idx="38">
                  <c:v>1065.8</c:v>
                </c:pt>
                <c:pt idx="42">
                  <c:v>1069.2</c:v>
                </c:pt>
                <c:pt idx="43">
                  <c:v>1076.3</c:v>
                </c:pt>
                <c:pt idx="44">
                  <c:v>1078.8</c:v>
                </c:pt>
                <c:pt idx="45">
                  <c:v>1079</c:v>
                </c:pt>
                <c:pt idx="46">
                  <c:v>1075.3</c:v>
                </c:pt>
                <c:pt idx="50">
                  <c:v>1069.2</c:v>
                </c:pt>
                <c:pt idx="51">
                  <c:v>1073.9000000000001</c:v>
                </c:pt>
                <c:pt idx="52">
                  <c:v>1077.3</c:v>
                </c:pt>
                <c:pt idx="53">
                  <c:v>1069.4000000000001</c:v>
                </c:pt>
                <c:pt idx="54">
                  <c:v>1069.0999999999999</c:v>
                </c:pt>
                <c:pt idx="55">
                  <c:v>1076.8</c:v>
                </c:pt>
                <c:pt idx="59">
                  <c:v>1030.2</c:v>
                </c:pt>
                <c:pt idx="60">
                  <c:v>1081.8</c:v>
                </c:pt>
                <c:pt idx="61">
                  <c:v>1077.4000000000001</c:v>
                </c:pt>
                <c:pt idx="62">
                  <c:v>1069.3</c:v>
                </c:pt>
                <c:pt idx="63">
                  <c:v>1069.9000000000001</c:v>
                </c:pt>
                <c:pt idx="67">
                  <c:v>1078.2</c:v>
                </c:pt>
                <c:pt idx="68">
                  <c:v>1086.8</c:v>
                </c:pt>
                <c:pt idx="69">
                  <c:v>1071.0999999999999</c:v>
                </c:pt>
                <c:pt idx="70">
                  <c:v>1075.5</c:v>
                </c:pt>
                <c:pt idx="74">
                  <c:v>1069.2</c:v>
                </c:pt>
                <c:pt idx="75">
                  <c:v>1073.9000000000001</c:v>
                </c:pt>
                <c:pt idx="76">
                  <c:v>1068.4000000000001</c:v>
                </c:pt>
                <c:pt idx="77">
                  <c:v>1075.3</c:v>
                </c:pt>
                <c:pt idx="78">
                  <c:v>1073.8</c:v>
                </c:pt>
                <c:pt idx="82">
                  <c:v>1073.5999999999999</c:v>
                </c:pt>
                <c:pt idx="83">
                  <c:v>1078.9000000000001</c:v>
                </c:pt>
                <c:pt idx="84">
                  <c:v>1069.8</c:v>
                </c:pt>
                <c:pt idx="85">
                  <c:v>1078.7</c:v>
                </c:pt>
                <c:pt idx="86">
                  <c:v>1071.5</c:v>
                </c:pt>
                <c:pt idx="90">
                  <c:v>1075.5</c:v>
                </c:pt>
                <c:pt idx="91">
                  <c:v>1076.3</c:v>
                </c:pt>
                <c:pt idx="92">
                  <c:v>1069.7</c:v>
                </c:pt>
                <c:pt idx="93">
                  <c:v>1071.7</c:v>
                </c:pt>
                <c:pt idx="94">
                  <c:v>1069.3</c:v>
                </c:pt>
                <c:pt idx="98">
                  <c:v>1071.4000000000001</c:v>
                </c:pt>
                <c:pt idx="99">
                  <c:v>1075.8</c:v>
                </c:pt>
                <c:pt idx="100">
                  <c:v>1077.4000000000001</c:v>
                </c:pt>
                <c:pt idx="101">
                  <c:v>1074</c:v>
                </c:pt>
                <c:pt idx="105">
                  <c:v>1071.2</c:v>
                </c:pt>
                <c:pt idx="106">
                  <c:v>1067.5</c:v>
                </c:pt>
                <c:pt idx="107">
                  <c:v>1069.7</c:v>
                </c:pt>
                <c:pt idx="111">
                  <c:v>1066.8</c:v>
                </c:pt>
                <c:pt idx="112">
                  <c:v>1068.5</c:v>
                </c:pt>
                <c:pt idx="113">
                  <c:v>1083</c:v>
                </c:pt>
                <c:pt idx="114">
                  <c:v>1073.5999999999999</c:v>
                </c:pt>
                <c:pt idx="118">
                  <c:v>1051.8</c:v>
                </c:pt>
                <c:pt idx="122">
                  <c:v>1059</c:v>
                </c:pt>
                <c:pt idx="123">
                  <c:v>1077.3</c:v>
                </c:pt>
                <c:pt idx="124">
                  <c:v>1079.9000000000001</c:v>
                </c:pt>
                <c:pt idx="128">
                  <c:v>1071.0999999999999</c:v>
                </c:pt>
                <c:pt idx="129">
                  <c:v>1069.8</c:v>
                </c:pt>
                <c:pt idx="130">
                  <c:v>1066.2</c:v>
                </c:pt>
                <c:pt idx="134">
                  <c:v>1063.0999999999999</c:v>
                </c:pt>
                <c:pt idx="138">
                  <c:v>1071.4000000000001</c:v>
                </c:pt>
                <c:pt idx="139">
                  <c:v>1063.4000000000001</c:v>
                </c:pt>
                <c:pt idx="141">
                  <c:v>1071.4000000000001</c:v>
                </c:pt>
                <c:pt idx="142">
                  <c:v>1063.4000000000001</c:v>
                </c:pt>
                <c:pt idx="143">
                  <c:v>1061</c:v>
                </c:pt>
                <c:pt idx="147">
                  <c:v>1064.7</c:v>
                </c:pt>
                <c:pt idx="151">
                  <c:v>1063.0999999999999</c:v>
                </c:pt>
                <c:pt idx="152">
                  <c:v>1066.2</c:v>
                </c:pt>
                <c:pt idx="153">
                  <c:v>1045.5999999999999</c:v>
                </c:pt>
                <c:pt idx="157">
                  <c:v>1070.7</c:v>
                </c:pt>
                <c:pt idx="158">
                  <c:v>1064.7</c:v>
                </c:pt>
                <c:pt idx="159">
                  <c:v>1067.8</c:v>
                </c:pt>
                <c:pt idx="160">
                  <c:v>1062.7</c:v>
                </c:pt>
                <c:pt idx="161">
                  <c:v>1059.0999999999999</c:v>
                </c:pt>
                <c:pt idx="162">
                  <c:v>1037.7</c:v>
                </c:pt>
                <c:pt idx="166">
                  <c:v>1056.9000000000001</c:v>
                </c:pt>
                <c:pt idx="167">
                  <c:v>1064.3</c:v>
                </c:pt>
                <c:pt idx="168">
                  <c:v>1064.7</c:v>
                </c:pt>
                <c:pt idx="172">
                  <c:v>1060.7</c:v>
                </c:pt>
                <c:pt idx="173">
                  <c:v>1060.2</c:v>
                </c:pt>
                <c:pt idx="174">
                  <c:v>1059.5</c:v>
                </c:pt>
                <c:pt idx="178">
                  <c:v>1069.4000000000001</c:v>
                </c:pt>
                <c:pt idx="179">
                  <c:v>1055.5</c:v>
                </c:pt>
                <c:pt idx="180">
                  <c:v>1058.2</c:v>
                </c:pt>
                <c:pt idx="181">
                  <c:v>1060.5999999999999</c:v>
                </c:pt>
                <c:pt idx="185">
                  <c:v>1062.0999999999999</c:v>
                </c:pt>
                <c:pt idx="186">
                  <c:v>1070.5999999999999</c:v>
                </c:pt>
                <c:pt idx="187">
                  <c:v>1064.3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ED-4271-BE58-12ECB337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5728"/>
        <c:axId val="824898224"/>
      </c:scatterChart>
      <c:valAx>
        <c:axId val="96186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8800"/>
        <c:crosses val="autoZero"/>
        <c:crossBetween val="midCat"/>
        <c:majorUnit val="20"/>
        <c:minorUnit val="5"/>
      </c:valAx>
      <c:valAx>
        <c:axId val="96187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67568"/>
        <c:crosses val="autoZero"/>
        <c:crossBetween val="midCat"/>
      </c:valAx>
      <c:valAx>
        <c:axId val="824898224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5728"/>
        <c:crosses val="max"/>
        <c:crossBetween val="midCat"/>
      </c:valAx>
      <c:valAx>
        <c:axId val="824895728"/>
        <c:scaling>
          <c:orientation val="minMax"/>
        </c:scaling>
        <c:delete val="1"/>
        <c:axPos val="b"/>
        <c:majorTickMark val="out"/>
        <c:minorTickMark val="none"/>
        <c:tickLblPos val="nextTo"/>
        <c:crossAx val="82489822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All!$AT$6:$AT$197</c:f>
              <c:numCache>
                <c:formatCode>General</c:formatCode>
                <c:ptCount val="192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7">
                  <c:v>87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6">
                  <c:v>84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5">
                  <c:v>85</c:v>
                </c:pt>
                <c:pt idx="36">
                  <c:v>83</c:v>
                </c:pt>
                <c:pt idx="37">
                  <c:v>83</c:v>
                </c:pt>
                <c:pt idx="38">
                  <c:v>82</c:v>
                </c:pt>
                <c:pt idx="42">
                  <c:v>83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83</c:v>
                </c:pt>
                <c:pt idx="54">
                  <c:v>83</c:v>
                </c:pt>
                <c:pt idx="55">
                  <c:v>82</c:v>
                </c:pt>
                <c:pt idx="59">
                  <c:v>82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7">
                  <c:v>86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82">
                  <c:v>85</c:v>
                </c:pt>
                <c:pt idx="83">
                  <c:v>82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90">
                  <c:v>84</c:v>
                </c:pt>
                <c:pt idx="91">
                  <c:v>83</c:v>
                </c:pt>
                <c:pt idx="92">
                  <c:v>82</c:v>
                </c:pt>
                <c:pt idx="93">
                  <c:v>83</c:v>
                </c:pt>
                <c:pt idx="94">
                  <c:v>83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5">
                  <c:v>84</c:v>
                </c:pt>
                <c:pt idx="106">
                  <c:v>83</c:v>
                </c:pt>
                <c:pt idx="107">
                  <c:v>83</c:v>
                </c:pt>
                <c:pt idx="111">
                  <c:v>85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8">
                  <c:v>86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8">
                  <c:v>84</c:v>
                </c:pt>
                <c:pt idx="129">
                  <c:v>83</c:v>
                </c:pt>
                <c:pt idx="130">
                  <c:v>82</c:v>
                </c:pt>
                <c:pt idx="134">
                  <c:v>83</c:v>
                </c:pt>
                <c:pt idx="138">
                  <c:v>85</c:v>
                </c:pt>
                <c:pt idx="139">
                  <c:v>83</c:v>
                </c:pt>
                <c:pt idx="141">
                  <c:v>85</c:v>
                </c:pt>
                <c:pt idx="142">
                  <c:v>83</c:v>
                </c:pt>
                <c:pt idx="143">
                  <c:v>84</c:v>
                </c:pt>
                <c:pt idx="147">
                  <c:v>85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72">
                  <c:v>84</c:v>
                </c:pt>
                <c:pt idx="173">
                  <c:v>82</c:v>
                </c:pt>
                <c:pt idx="174">
                  <c:v>82</c:v>
                </c:pt>
                <c:pt idx="178">
                  <c:v>83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8-44C6-A346-F0A6673E60BB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All!$FL$6:$FL$197</c:f>
              <c:numCache>
                <c:formatCode>General</c:formatCode>
                <c:ptCount val="192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7">
                  <c:v>87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7">
                  <c:v>86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6">
                  <c:v>85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5">
                  <c:v>85</c:v>
                </c:pt>
                <c:pt idx="36">
                  <c:v>83</c:v>
                </c:pt>
                <c:pt idx="37">
                  <c:v>83</c:v>
                </c:pt>
                <c:pt idx="38">
                  <c:v>82</c:v>
                </c:pt>
                <c:pt idx="42">
                  <c:v>84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50">
                  <c:v>82</c:v>
                </c:pt>
                <c:pt idx="51">
                  <c:v>83</c:v>
                </c:pt>
                <c:pt idx="52">
                  <c:v>82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9">
                  <c:v>81</c:v>
                </c:pt>
                <c:pt idx="60">
                  <c:v>85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7">
                  <c:v>87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82">
                  <c:v>85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90">
                  <c:v>86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5">
                  <c:v>84</c:v>
                </c:pt>
                <c:pt idx="106">
                  <c:v>83</c:v>
                </c:pt>
                <c:pt idx="107">
                  <c:v>83</c:v>
                </c:pt>
                <c:pt idx="111">
                  <c:v>86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8">
                  <c:v>86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8">
                  <c:v>85</c:v>
                </c:pt>
                <c:pt idx="129">
                  <c:v>83</c:v>
                </c:pt>
                <c:pt idx="130">
                  <c:v>83</c:v>
                </c:pt>
                <c:pt idx="134">
                  <c:v>83</c:v>
                </c:pt>
                <c:pt idx="138">
                  <c:v>85</c:v>
                </c:pt>
                <c:pt idx="139">
                  <c:v>83</c:v>
                </c:pt>
                <c:pt idx="141">
                  <c:v>85</c:v>
                </c:pt>
                <c:pt idx="142">
                  <c:v>83</c:v>
                </c:pt>
                <c:pt idx="143">
                  <c:v>85</c:v>
                </c:pt>
                <c:pt idx="147">
                  <c:v>86</c:v>
                </c:pt>
                <c:pt idx="151">
                  <c:v>82</c:v>
                </c:pt>
                <c:pt idx="152">
                  <c:v>83</c:v>
                </c:pt>
                <c:pt idx="153">
                  <c:v>82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6">
                  <c:v>82</c:v>
                </c:pt>
                <c:pt idx="167">
                  <c:v>83</c:v>
                </c:pt>
                <c:pt idx="168">
                  <c:v>83</c:v>
                </c:pt>
                <c:pt idx="172">
                  <c:v>84</c:v>
                </c:pt>
                <c:pt idx="173">
                  <c:v>82</c:v>
                </c:pt>
                <c:pt idx="174">
                  <c:v>82</c:v>
                </c:pt>
                <c:pt idx="178">
                  <c:v>83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5">
                  <c:v>83</c:v>
                </c:pt>
                <c:pt idx="186">
                  <c:v>82</c:v>
                </c:pt>
                <c:pt idx="187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68-44C6-A346-F0A6673E60BB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All!$AU$6:$AU$197</c:f>
              <c:numCache>
                <c:formatCode>General</c:formatCode>
                <c:ptCount val="192"/>
                <c:pt idx="0">
                  <c:v>85</c:v>
                </c:pt>
                <c:pt idx="1">
                  <c:v>102</c:v>
                </c:pt>
                <c:pt idx="2">
                  <c:v>112</c:v>
                </c:pt>
                <c:pt idx="3">
                  <c:v>117</c:v>
                </c:pt>
                <c:pt idx="7">
                  <c:v>111</c:v>
                </c:pt>
                <c:pt idx="8">
                  <c:v>116</c:v>
                </c:pt>
                <c:pt idx="9">
                  <c:v>119</c:v>
                </c:pt>
                <c:pt idx="10">
                  <c:v>120</c:v>
                </c:pt>
                <c:pt idx="11">
                  <c:v>119</c:v>
                </c:pt>
                <c:pt idx="12">
                  <c:v>120</c:v>
                </c:pt>
                <c:pt idx="13">
                  <c:v>121</c:v>
                </c:pt>
                <c:pt idx="17">
                  <c:v>108</c:v>
                </c:pt>
                <c:pt idx="18">
                  <c:v>115</c:v>
                </c:pt>
                <c:pt idx="19">
                  <c:v>118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6">
                  <c:v>115</c:v>
                </c:pt>
                <c:pt idx="27">
                  <c:v>117</c:v>
                </c:pt>
                <c:pt idx="28">
                  <c:v>119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5">
                  <c:v>109</c:v>
                </c:pt>
                <c:pt idx="36">
                  <c:v>113</c:v>
                </c:pt>
                <c:pt idx="37">
                  <c:v>117</c:v>
                </c:pt>
                <c:pt idx="38">
                  <c:v>115</c:v>
                </c:pt>
                <c:pt idx="42">
                  <c:v>103</c:v>
                </c:pt>
                <c:pt idx="43">
                  <c:v>98</c:v>
                </c:pt>
                <c:pt idx="44">
                  <c:v>110</c:v>
                </c:pt>
                <c:pt idx="45">
                  <c:v>116</c:v>
                </c:pt>
                <c:pt idx="46">
                  <c:v>119</c:v>
                </c:pt>
                <c:pt idx="50">
                  <c:v>88</c:v>
                </c:pt>
                <c:pt idx="51">
                  <c:v>102</c:v>
                </c:pt>
                <c:pt idx="52">
                  <c:v>93</c:v>
                </c:pt>
                <c:pt idx="53">
                  <c:v>109</c:v>
                </c:pt>
                <c:pt idx="54">
                  <c:v>115</c:v>
                </c:pt>
                <c:pt idx="55">
                  <c:v>116</c:v>
                </c:pt>
                <c:pt idx="59">
                  <c:v>109</c:v>
                </c:pt>
                <c:pt idx="60">
                  <c:v>111</c:v>
                </c:pt>
                <c:pt idx="61">
                  <c:v>116</c:v>
                </c:pt>
                <c:pt idx="62">
                  <c:v>119</c:v>
                </c:pt>
                <c:pt idx="63">
                  <c:v>120</c:v>
                </c:pt>
                <c:pt idx="67">
                  <c:v>115</c:v>
                </c:pt>
                <c:pt idx="68">
                  <c:v>119</c:v>
                </c:pt>
                <c:pt idx="69">
                  <c:v>121</c:v>
                </c:pt>
                <c:pt idx="70">
                  <c:v>122</c:v>
                </c:pt>
                <c:pt idx="74">
                  <c:v>90</c:v>
                </c:pt>
                <c:pt idx="75">
                  <c:v>104</c:v>
                </c:pt>
                <c:pt idx="76">
                  <c:v>110</c:v>
                </c:pt>
                <c:pt idx="77">
                  <c:v>116</c:v>
                </c:pt>
                <c:pt idx="78">
                  <c:v>118</c:v>
                </c:pt>
                <c:pt idx="82">
                  <c:v>114</c:v>
                </c:pt>
                <c:pt idx="83">
                  <c:v>117</c:v>
                </c:pt>
                <c:pt idx="84">
                  <c:v>119</c:v>
                </c:pt>
                <c:pt idx="85">
                  <c:v>119</c:v>
                </c:pt>
                <c:pt idx="86">
                  <c:v>120</c:v>
                </c:pt>
                <c:pt idx="90">
                  <c:v>116</c:v>
                </c:pt>
                <c:pt idx="91">
                  <c:v>118</c:v>
                </c:pt>
                <c:pt idx="92">
                  <c:v>115</c:v>
                </c:pt>
                <c:pt idx="93">
                  <c:v>115</c:v>
                </c:pt>
                <c:pt idx="94">
                  <c:v>117</c:v>
                </c:pt>
                <c:pt idx="98">
                  <c:v>100</c:v>
                </c:pt>
                <c:pt idx="99">
                  <c:v>112</c:v>
                </c:pt>
                <c:pt idx="100">
                  <c:v>117</c:v>
                </c:pt>
                <c:pt idx="101">
                  <c:v>119</c:v>
                </c:pt>
                <c:pt idx="105">
                  <c:v>116</c:v>
                </c:pt>
                <c:pt idx="106">
                  <c:v>120</c:v>
                </c:pt>
                <c:pt idx="107">
                  <c:v>122</c:v>
                </c:pt>
                <c:pt idx="111">
                  <c:v>118</c:v>
                </c:pt>
                <c:pt idx="112">
                  <c:v>120</c:v>
                </c:pt>
                <c:pt idx="113">
                  <c:v>121</c:v>
                </c:pt>
                <c:pt idx="114">
                  <c:v>121</c:v>
                </c:pt>
                <c:pt idx="118">
                  <c:v>68</c:v>
                </c:pt>
                <c:pt idx="122">
                  <c:v>89</c:v>
                </c:pt>
                <c:pt idx="123">
                  <c:v>101</c:v>
                </c:pt>
                <c:pt idx="124">
                  <c:v>106</c:v>
                </c:pt>
                <c:pt idx="128">
                  <c:v>105</c:v>
                </c:pt>
                <c:pt idx="129">
                  <c:v>108</c:v>
                </c:pt>
                <c:pt idx="130">
                  <c:v>109</c:v>
                </c:pt>
                <c:pt idx="134">
                  <c:v>98</c:v>
                </c:pt>
                <c:pt idx="138">
                  <c:v>103</c:v>
                </c:pt>
                <c:pt idx="139">
                  <c:v>107</c:v>
                </c:pt>
                <c:pt idx="141">
                  <c:v>103</c:v>
                </c:pt>
                <c:pt idx="142">
                  <c:v>107</c:v>
                </c:pt>
                <c:pt idx="143">
                  <c:v>100</c:v>
                </c:pt>
                <c:pt idx="147">
                  <c:v>103</c:v>
                </c:pt>
                <c:pt idx="151">
                  <c:v>86</c:v>
                </c:pt>
                <c:pt idx="152">
                  <c:v>98</c:v>
                </c:pt>
                <c:pt idx="153">
                  <c:v>100</c:v>
                </c:pt>
                <c:pt idx="157">
                  <c:v>94</c:v>
                </c:pt>
                <c:pt idx="158">
                  <c:v>103</c:v>
                </c:pt>
                <c:pt idx="159">
                  <c:v>108</c:v>
                </c:pt>
                <c:pt idx="160">
                  <c:v>109</c:v>
                </c:pt>
                <c:pt idx="161">
                  <c:v>110</c:v>
                </c:pt>
                <c:pt idx="162">
                  <c:v>110</c:v>
                </c:pt>
                <c:pt idx="166">
                  <c:v>90</c:v>
                </c:pt>
                <c:pt idx="167">
                  <c:v>100</c:v>
                </c:pt>
                <c:pt idx="168">
                  <c:v>105</c:v>
                </c:pt>
                <c:pt idx="172">
                  <c:v>104</c:v>
                </c:pt>
                <c:pt idx="173">
                  <c:v>107</c:v>
                </c:pt>
                <c:pt idx="174">
                  <c:v>108</c:v>
                </c:pt>
                <c:pt idx="178">
                  <c:v>106</c:v>
                </c:pt>
                <c:pt idx="179">
                  <c:v>108</c:v>
                </c:pt>
                <c:pt idx="180">
                  <c:v>109</c:v>
                </c:pt>
                <c:pt idx="181">
                  <c:v>110</c:v>
                </c:pt>
                <c:pt idx="185">
                  <c:v>105</c:v>
                </c:pt>
                <c:pt idx="186">
                  <c:v>107</c:v>
                </c:pt>
                <c:pt idx="18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68-44C6-A346-F0A6673E60BB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All!$IC$6:$IC$197</c:f>
              <c:numCache>
                <c:formatCode>General</c:formatCode>
                <c:ptCount val="192"/>
                <c:pt idx="0">
                  <c:v>4.5720000000000001</c:v>
                </c:pt>
                <c:pt idx="1">
                  <c:v>22.102</c:v>
                </c:pt>
                <c:pt idx="2">
                  <c:v>22.658999999999999</c:v>
                </c:pt>
                <c:pt idx="3">
                  <c:v>23.016999999999999</c:v>
                </c:pt>
                <c:pt idx="7">
                  <c:v>18.283999999999999</c:v>
                </c:pt>
                <c:pt idx="8">
                  <c:v>22.917999999999999</c:v>
                </c:pt>
                <c:pt idx="9">
                  <c:v>22.895</c:v>
                </c:pt>
                <c:pt idx="10">
                  <c:v>23.055</c:v>
                </c:pt>
                <c:pt idx="11">
                  <c:v>21.777000000000001</c:v>
                </c:pt>
                <c:pt idx="12">
                  <c:v>22.841999999999999</c:v>
                </c:pt>
                <c:pt idx="13">
                  <c:v>22.786000000000001</c:v>
                </c:pt>
                <c:pt idx="17">
                  <c:v>17.736999999999998</c:v>
                </c:pt>
                <c:pt idx="18">
                  <c:v>22.41</c:v>
                </c:pt>
                <c:pt idx="19">
                  <c:v>22.917999999999999</c:v>
                </c:pt>
                <c:pt idx="20">
                  <c:v>22.852</c:v>
                </c:pt>
                <c:pt idx="21">
                  <c:v>22.756</c:v>
                </c:pt>
                <c:pt idx="22">
                  <c:v>22.667000000000002</c:v>
                </c:pt>
                <c:pt idx="26">
                  <c:v>20.016999999999999</c:v>
                </c:pt>
                <c:pt idx="27">
                  <c:v>22.327000000000002</c:v>
                </c:pt>
                <c:pt idx="28">
                  <c:v>22.542000000000002</c:v>
                </c:pt>
                <c:pt idx="29">
                  <c:v>22.393000000000001</c:v>
                </c:pt>
                <c:pt idx="30">
                  <c:v>22.606000000000002</c:v>
                </c:pt>
                <c:pt idx="31">
                  <c:v>22.239000000000001</c:v>
                </c:pt>
                <c:pt idx="35">
                  <c:v>16.997</c:v>
                </c:pt>
                <c:pt idx="36">
                  <c:v>22.163</c:v>
                </c:pt>
                <c:pt idx="37">
                  <c:v>22.349</c:v>
                </c:pt>
                <c:pt idx="38">
                  <c:v>16.343</c:v>
                </c:pt>
                <c:pt idx="42">
                  <c:v>18.274000000000001</c:v>
                </c:pt>
                <c:pt idx="43">
                  <c:v>16.071999999999999</c:v>
                </c:pt>
                <c:pt idx="44">
                  <c:v>22.239000000000001</c:v>
                </c:pt>
                <c:pt idx="45">
                  <c:v>22.786999999999999</c:v>
                </c:pt>
                <c:pt idx="46">
                  <c:v>22.731999999999999</c:v>
                </c:pt>
                <c:pt idx="50">
                  <c:v>6.867</c:v>
                </c:pt>
                <c:pt idx="51">
                  <c:v>19.879000000000001</c:v>
                </c:pt>
                <c:pt idx="52">
                  <c:v>14.771000000000001</c:v>
                </c:pt>
                <c:pt idx="53">
                  <c:v>22.341999999999999</c:v>
                </c:pt>
                <c:pt idx="54">
                  <c:v>23.01</c:v>
                </c:pt>
                <c:pt idx="55">
                  <c:v>21.337</c:v>
                </c:pt>
                <c:pt idx="59">
                  <c:v>14.978999999999999</c:v>
                </c:pt>
                <c:pt idx="60">
                  <c:v>19.428999999999998</c:v>
                </c:pt>
                <c:pt idx="61">
                  <c:v>22.228000000000002</c:v>
                </c:pt>
                <c:pt idx="62">
                  <c:v>22.783999999999999</c:v>
                </c:pt>
                <c:pt idx="63">
                  <c:v>22.675000000000001</c:v>
                </c:pt>
                <c:pt idx="67">
                  <c:v>19.253</c:v>
                </c:pt>
                <c:pt idx="68">
                  <c:v>22.715</c:v>
                </c:pt>
                <c:pt idx="69">
                  <c:v>22.952999999999999</c:v>
                </c:pt>
                <c:pt idx="70">
                  <c:v>22.678999999999998</c:v>
                </c:pt>
                <c:pt idx="74">
                  <c:v>5.556</c:v>
                </c:pt>
                <c:pt idx="75">
                  <c:v>21.74</c:v>
                </c:pt>
                <c:pt idx="76">
                  <c:v>21.888999999999999</c:v>
                </c:pt>
                <c:pt idx="77">
                  <c:v>22.193999999999999</c:v>
                </c:pt>
                <c:pt idx="78">
                  <c:v>22.233000000000001</c:v>
                </c:pt>
                <c:pt idx="82">
                  <c:v>18.878</c:v>
                </c:pt>
                <c:pt idx="83">
                  <c:v>22.029</c:v>
                </c:pt>
                <c:pt idx="84">
                  <c:v>22.186</c:v>
                </c:pt>
                <c:pt idx="85">
                  <c:v>22.08</c:v>
                </c:pt>
                <c:pt idx="86">
                  <c:v>21.882999999999999</c:v>
                </c:pt>
                <c:pt idx="90">
                  <c:v>19.13</c:v>
                </c:pt>
                <c:pt idx="91">
                  <c:v>20.940999999999999</c:v>
                </c:pt>
                <c:pt idx="92">
                  <c:v>20.481000000000002</c:v>
                </c:pt>
                <c:pt idx="93">
                  <c:v>21.436</c:v>
                </c:pt>
                <c:pt idx="94">
                  <c:v>15.797000000000001</c:v>
                </c:pt>
                <c:pt idx="98">
                  <c:v>16.544</c:v>
                </c:pt>
                <c:pt idx="99">
                  <c:v>22.102</c:v>
                </c:pt>
                <c:pt idx="100">
                  <c:v>22.375</c:v>
                </c:pt>
                <c:pt idx="101">
                  <c:v>22.172999999999998</c:v>
                </c:pt>
                <c:pt idx="105">
                  <c:v>19.143000000000001</c:v>
                </c:pt>
                <c:pt idx="106">
                  <c:v>22.454000000000001</c:v>
                </c:pt>
                <c:pt idx="107">
                  <c:v>22.143999999999998</c:v>
                </c:pt>
                <c:pt idx="111">
                  <c:v>19.155000000000001</c:v>
                </c:pt>
                <c:pt idx="112">
                  <c:v>22.446999999999999</c:v>
                </c:pt>
                <c:pt idx="113">
                  <c:v>22.472000000000001</c:v>
                </c:pt>
                <c:pt idx="114">
                  <c:v>16.716000000000001</c:v>
                </c:pt>
                <c:pt idx="118">
                  <c:v>5.37</c:v>
                </c:pt>
                <c:pt idx="122">
                  <c:v>14.351000000000001</c:v>
                </c:pt>
                <c:pt idx="123">
                  <c:v>21.7</c:v>
                </c:pt>
                <c:pt idx="124">
                  <c:v>22.167999999999999</c:v>
                </c:pt>
                <c:pt idx="128">
                  <c:v>19.526</c:v>
                </c:pt>
                <c:pt idx="129">
                  <c:v>22.056999999999999</c:v>
                </c:pt>
                <c:pt idx="130">
                  <c:v>21.959</c:v>
                </c:pt>
                <c:pt idx="134">
                  <c:v>16.178000000000001</c:v>
                </c:pt>
                <c:pt idx="138">
                  <c:v>19.379000000000001</c:v>
                </c:pt>
                <c:pt idx="139">
                  <c:v>22.132999999999999</c:v>
                </c:pt>
                <c:pt idx="141">
                  <c:v>19.379000000000001</c:v>
                </c:pt>
                <c:pt idx="142">
                  <c:v>22.132999999999999</c:v>
                </c:pt>
                <c:pt idx="143">
                  <c:v>17.318000000000001</c:v>
                </c:pt>
                <c:pt idx="147">
                  <c:v>19.297000000000001</c:v>
                </c:pt>
                <c:pt idx="151">
                  <c:v>10.038</c:v>
                </c:pt>
                <c:pt idx="152">
                  <c:v>21.309000000000001</c:v>
                </c:pt>
                <c:pt idx="153">
                  <c:v>14.51</c:v>
                </c:pt>
                <c:pt idx="157">
                  <c:v>13.87</c:v>
                </c:pt>
                <c:pt idx="158">
                  <c:v>21.541</c:v>
                </c:pt>
                <c:pt idx="159">
                  <c:v>21.962</c:v>
                </c:pt>
                <c:pt idx="160">
                  <c:v>21.887</c:v>
                </c:pt>
                <c:pt idx="161">
                  <c:v>21.483000000000001</c:v>
                </c:pt>
                <c:pt idx="162">
                  <c:v>17.762</c:v>
                </c:pt>
                <c:pt idx="166">
                  <c:v>14.589</c:v>
                </c:pt>
                <c:pt idx="167">
                  <c:v>20.814</c:v>
                </c:pt>
                <c:pt idx="168">
                  <c:v>20.483000000000001</c:v>
                </c:pt>
                <c:pt idx="172">
                  <c:v>18.678000000000001</c:v>
                </c:pt>
                <c:pt idx="173">
                  <c:v>21.347999999999999</c:v>
                </c:pt>
                <c:pt idx="174">
                  <c:v>21.2</c:v>
                </c:pt>
                <c:pt idx="178">
                  <c:v>19.079999999999998</c:v>
                </c:pt>
                <c:pt idx="179">
                  <c:v>21.396999999999998</c:v>
                </c:pt>
                <c:pt idx="180">
                  <c:v>21.57</c:v>
                </c:pt>
                <c:pt idx="181">
                  <c:v>20.477</c:v>
                </c:pt>
                <c:pt idx="185">
                  <c:v>19.013999999999999</c:v>
                </c:pt>
                <c:pt idx="186">
                  <c:v>21.445</c:v>
                </c:pt>
                <c:pt idx="187">
                  <c:v>21.585999999999999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68-44C6-A346-F0A6673E6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871728"/>
        <c:axId val="961876304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All!$EK$6:$EK$197</c:f>
              <c:numCache>
                <c:formatCode>General</c:formatCode>
                <c:ptCount val="192"/>
                <c:pt idx="0">
                  <c:v>51.935000000000002</c:v>
                </c:pt>
                <c:pt idx="1">
                  <c:v>58.734000000000002</c:v>
                </c:pt>
                <c:pt idx="2">
                  <c:v>59.246000000000002</c:v>
                </c:pt>
                <c:pt idx="3">
                  <c:v>59.073</c:v>
                </c:pt>
                <c:pt idx="7">
                  <c:v>57.231000000000002</c:v>
                </c:pt>
                <c:pt idx="8">
                  <c:v>58.555</c:v>
                </c:pt>
                <c:pt idx="9">
                  <c:v>58.738999999999997</c:v>
                </c:pt>
                <c:pt idx="10">
                  <c:v>59.183</c:v>
                </c:pt>
                <c:pt idx="11">
                  <c:v>58.720999999999997</c:v>
                </c:pt>
                <c:pt idx="12">
                  <c:v>58.875999999999998</c:v>
                </c:pt>
                <c:pt idx="13">
                  <c:v>58.853000000000002</c:v>
                </c:pt>
                <c:pt idx="17">
                  <c:v>58.271000000000001</c:v>
                </c:pt>
                <c:pt idx="18">
                  <c:v>59.465000000000003</c:v>
                </c:pt>
                <c:pt idx="19">
                  <c:v>59.610999999999997</c:v>
                </c:pt>
                <c:pt idx="20">
                  <c:v>58.445</c:v>
                </c:pt>
                <c:pt idx="21">
                  <c:v>59.329000000000001</c:v>
                </c:pt>
                <c:pt idx="22">
                  <c:v>59.164000000000001</c:v>
                </c:pt>
                <c:pt idx="26">
                  <c:v>58.798000000000002</c:v>
                </c:pt>
                <c:pt idx="27">
                  <c:v>59.252000000000002</c:v>
                </c:pt>
                <c:pt idx="28">
                  <c:v>59.732999999999997</c:v>
                </c:pt>
                <c:pt idx="29">
                  <c:v>59.878999999999998</c:v>
                </c:pt>
                <c:pt idx="30">
                  <c:v>59.720999999999997</c:v>
                </c:pt>
                <c:pt idx="31">
                  <c:v>59.45</c:v>
                </c:pt>
                <c:pt idx="35">
                  <c:v>51.146000000000001</c:v>
                </c:pt>
                <c:pt idx="36">
                  <c:v>59.274000000000001</c:v>
                </c:pt>
                <c:pt idx="37">
                  <c:v>59.902999999999999</c:v>
                </c:pt>
                <c:pt idx="38">
                  <c:v>58.131999999999998</c:v>
                </c:pt>
                <c:pt idx="42">
                  <c:v>58.49</c:v>
                </c:pt>
                <c:pt idx="43">
                  <c:v>58.558999999999997</c:v>
                </c:pt>
                <c:pt idx="44">
                  <c:v>60.029000000000003</c:v>
                </c:pt>
                <c:pt idx="45">
                  <c:v>60.030999999999999</c:v>
                </c:pt>
                <c:pt idx="46">
                  <c:v>59.854999999999997</c:v>
                </c:pt>
                <c:pt idx="50">
                  <c:v>49.033999999999999</c:v>
                </c:pt>
                <c:pt idx="51">
                  <c:v>59.865000000000002</c:v>
                </c:pt>
                <c:pt idx="52">
                  <c:v>59.247999999999998</c:v>
                </c:pt>
                <c:pt idx="53">
                  <c:v>60.378999999999998</c:v>
                </c:pt>
                <c:pt idx="54">
                  <c:v>60.732999999999997</c:v>
                </c:pt>
                <c:pt idx="55">
                  <c:v>60.374000000000002</c:v>
                </c:pt>
                <c:pt idx="59">
                  <c:v>61.334000000000003</c:v>
                </c:pt>
                <c:pt idx="60">
                  <c:v>59.765999999999998</c:v>
                </c:pt>
                <c:pt idx="61">
                  <c:v>61.185000000000002</c:v>
                </c:pt>
                <c:pt idx="62">
                  <c:v>60.924999999999997</c:v>
                </c:pt>
                <c:pt idx="63">
                  <c:v>61</c:v>
                </c:pt>
                <c:pt idx="67">
                  <c:v>60.603000000000002</c:v>
                </c:pt>
                <c:pt idx="68">
                  <c:v>61.347999999999999</c:v>
                </c:pt>
                <c:pt idx="69">
                  <c:v>61.427999999999997</c:v>
                </c:pt>
                <c:pt idx="70">
                  <c:v>61.683999999999997</c:v>
                </c:pt>
                <c:pt idx="74">
                  <c:v>55.771000000000001</c:v>
                </c:pt>
                <c:pt idx="75">
                  <c:v>62.201999999999998</c:v>
                </c:pt>
                <c:pt idx="76">
                  <c:v>62.148000000000003</c:v>
                </c:pt>
                <c:pt idx="77">
                  <c:v>62.828000000000003</c:v>
                </c:pt>
                <c:pt idx="78">
                  <c:v>62.624000000000002</c:v>
                </c:pt>
                <c:pt idx="82">
                  <c:v>62.186999999999998</c:v>
                </c:pt>
                <c:pt idx="83">
                  <c:v>62.843000000000004</c:v>
                </c:pt>
                <c:pt idx="84">
                  <c:v>62.466000000000001</c:v>
                </c:pt>
                <c:pt idx="85">
                  <c:v>62.48</c:v>
                </c:pt>
                <c:pt idx="86">
                  <c:v>62.610999999999997</c:v>
                </c:pt>
                <c:pt idx="90">
                  <c:v>61.942999999999998</c:v>
                </c:pt>
                <c:pt idx="91">
                  <c:v>62.25</c:v>
                </c:pt>
                <c:pt idx="92">
                  <c:v>62.633000000000003</c:v>
                </c:pt>
                <c:pt idx="93">
                  <c:v>62.843000000000004</c:v>
                </c:pt>
                <c:pt idx="94">
                  <c:v>61.542999999999999</c:v>
                </c:pt>
                <c:pt idx="98">
                  <c:v>61.331000000000003</c:v>
                </c:pt>
                <c:pt idx="99">
                  <c:v>62.902999999999999</c:v>
                </c:pt>
                <c:pt idx="100">
                  <c:v>62.969000000000001</c:v>
                </c:pt>
                <c:pt idx="101">
                  <c:v>62.567999999999998</c:v>
                </c:pt>
                <c:pt idx="105">
                  <c:v>62.448</c:v>
                </c:pt>
                <c:pt idx="106">
                  <c:v>62.978000000000002</c:v>
                </c:pt>
                <c:pt idx="107">
                  <c:v>62.896000000000001</c:v>
                </c:pt>
                <c:pt idx="111">
                  <c:v>62.445999999999998</c:v>
                </c:pt>
                <c:pt idx="112">
                  <c:v>62.820999999999998</c:v>
                </c:pt>
                <c:pt idx="113">
                  <c:v>62.526000000000003</c:v>
                </c:pt>
                <c:pt idx="114">
                  <c:v>61.936999999999998</c:v>
                </c:pt>
                <c:pt idx="118">
                  <c:v>52.95</c:v>
                </c:pt>
                <c:pt idx="122">
                  <c:v>58.116999999999997</c:v>
                </c:pt>
                <c:pt idx="123">
                  <c:v>59.991</c:v>
                </c:pt>
                <c:pt idx="124">
                  <c:v>59.844000000000001</c:v>
                </c:pt>
                <c:pt idx="128">
                  <c:v>59.933</c:v>
                </c:pt>
                <c:pt idx="129">
                  <c:v>60.136000000000003</c:v>
                </c:pt>
                <c:pt idx="130">
                  <c:v>60.404000000000003</c:v>
                </c:pt>
                <c:pt idx="134">
                  <c:v>57.728999999999999</c:v>
                </c:pt>
                <c:pt idx="138">
                  <c:v>58.412999999999997</c:v>
                </c:pt>
                <c:pt idx="139">
                  <c:v>59.4</c:v>
                </c:pt>
                <c:pt idx="141">
                  <c:v>58.412999999999997</c:v>
                </c:pt>
                <c:pt idx="142">
                  <c:v>59.4</c:v>
                </c:pt>
                <c:pt idx="143">
                  <c:v>58.213000000000001</c:v>
                </c:pt>
                <c:pt idx="147">
                  <c:v>59.179000000000002</c:v>
                </c:pt>
                <c:pt idx="151">
                  <c:v>58.598999999999997</c:v>
                </c:pt>
                <c:pt idx="152">
                  <c:v>62.518999999999998</c:v>
                </c:pt>
                <c:pt idx="153">
                  <c:v>61.453000000000003</c:v>
                </c:pt>
                <c:pt idx="157">
                  <c:v>59.145000000000003</c:v>
                </c:pt>
                <c:pt idx="158">
                  <c:v>63.481999999999999</c:v>
                </c:pt>
                <c:pt idx="159">
                  <c:v>63.116</c:v>
                </c:pt>
                <c:pt idx="160">
                  <c:v>62.837000000000003</c:v>
                </c:pt>
                <c:pt idx="161">
                  <c:v>63.241999999999997</c:v>
                </c:pt>
                <c:pt idx="162">
                  <c:v>62.405000000000001</c:v>
                </c:pt>
                <c:pt idx="166">
                  <c:v>45.356000000000002</c:v>
                </c:pt>
                <c:pt idx="167">
                  <c:v>63.679000000000002</c:v>
                </c:pt>
                <c:pt idx="168">
                  <c:v>63.737000000000002</c:v>
                </c:pt>
                <c:pt idx="172">
                  <c:v>62.843000000000004</c:v>
                </c:pt>
                <c:pt idx="173">
                  <c:v>63.981999999999999</c:v>
                </c:pt>
                <c:pt idx="174">
                  <c:v>63.707000000000001</c:v>
                </c:pt>
                <c:pt idx="178">
                  <c:v>63.384</c:v>
                </c:pt>
                <c:pt idx="179">
                  <c:v>63.941000000000003</c:v>
                </c:pt>
                <c:pt idx="180">
                  <c:v>64.034999999999997</c:v>
                </c:pt>
                <c:pt idx="181">
                  <c:v>64.281000000000006</c:v>
                </c:pt>
                <c:pt idx="185">
                  <c:v>62.209000000000003</c:v>
                </c:pt>
                <c:pt idx="186">
                  <c:v>64.099999999999994</c:v>
                </c:pt>
                <c:pt idx="187">
                  <c:v>64.381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68-44C6-A346-F0A6673E60BB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All!$IC$6:$IC$197</c:f>
              <c:numCache>
                <c:formatCode>General</c:formatCode>
                <c:ptCount val="192"/>
                <c:pt idx="0">
                  <c:v>4.5720000000000001</c:v>
                </c:pt>
                <c:pt idx="1">
                  <c:v>22.102</c:v>
                </c:pt>
                <c:pt idx="2">
                  <c:v>22.658999999999999</c:v>
                </c:pt>
                <c:pt idx="3">
                  <c:v>23.016999999999999</c:v>
                </c:pt>
                <c:pt idx="7">
                  <c:v>18.283999999999999</c:v>
                </c:pt>
                <c:pt idx="8">
                  <c:v>22.917999999999999</c:v>
                </c:pt>
                <c:pt idx="9">
                  <c:v>22.895</c:v>
                </c:pt>
                <c:pt idx="10">
                  <c:v>23.055</c:v>
                </c:pt>
                <c:pt idx="11">
                  <c:v>21.777000000000001</c:v>
                </c:pt>
                <c:pt idx="12">
                  <c:v>22.841999999999999</c:v>
                </c:pt>
                <c:pt idx="13">
                  <c:v>22.786000000000001</c:v>
                </c:pt>
                <c:pt idx="17">
                  <c:v>17.736999999999998</c:v>
                </c:pt>
                <c:pt idx="18">
                  <c:v>22.41</c:v>
                </c:pt>
                <c:pt idx="19">
                  <c:v>22.917999999999999</c:v>
                </c:pt>
                <c:pt idx="20">
                  <c:v>22.852</c:v>
                </c:pt>
                <c:pt idx="21">
                  <c:v>22.756</c:v>
                </c:pt>
                <c:pt idx="22">
                  <c:v>22.667000000000002</c:v>
                </c:pt>
                <c:pt idx="26">
                  <c:v>20.016999999999999</c:v>
                </c:pt>
                <c:pt idx="27">
                  <c:v>22.327000000000002</c:v>
                </c:pt>
                <c:pt idx="28">
                  <c:v>22.542000000000002</c:v>
                </c:pt>
                <c:pt idx="29">
                  <c:v>22.393000000000001</c:v>
                </c:pt>
                <c:pt idx="30">
                  <c:v>22.606000000000002</c:v>
                </c:pt>
                <c:pt idx="31">
                  <c:v>22.239000000000001</c:v>
                </c:pt>
                <c:pt idx="35">
                  <c:v>16.997</c:v>
                </c:pt>
                <c:pt idx="36">
                  <c:v>22.163</c:v>
                </c:pt>
                <c:pt idx="37">
                  <c:v>22.349</c:v>
                </c:pt>
                <c:pt idx="38">
                  <c:v>16.343</c:v>
                </c:pt>
                <c:pt idx="42">
                  <c:v>18.274000000000001</c:v>
                </c:pt>
                <c:pt idx="43">
                  <c:v>16.071999999999999</c:v>
                </c:pt>
                <c:pt idx="44">
                  <c:v>22.239000000000001</c:v>
                </c:pt>
                <c:pt idx="45">
                  <c:v>22.786999999999999</c:v>
                </c:pt>
                <c:pt idx="46">
                  <c:v>22.731999999999999</c:v>
                </c:pt>
                <c:pt idx="50">
                  <c:v>6.867</c:v>
                </c:pt>
                <c:pt idx="51">
                  <c:v>19.879000000000001</c:v>
                </c:pt>
                <c:pt idx="52">
                  <c:v>14.771000000000001</c:v>
                </c:pt>
                <c:pt idx="53">
                  <c:v>22.341999999999999</c:v>
                </c:pt>
                <c:pt idx="54">
                  <c:v>23.01</c:v>
                </c:pt>
                <c:pt idx="55">
                  <c:v>21.337</c:v>
                </c:pt>
                <c:pt idx="59">
                  <c:v>14.978999999999999</c:v>
                </c:pt>
                <c:pt idx="60">
                  <c:v>19.428999999999998</c:v>
                </c:pt>
                <c:pt idx="61">
                  <c:v>22.228000000000002</c:v>
                </c:pt>
                <c:pt idx="62">
                  <c:v>22.783999999999999</c:v>
                </c:pt>
                <c:pt idx="63">
                  <c:v>22.675000000000001</c:v>
                </c:pt>
                <c:pt idx="67">
                  <c:v>19.253</c:v>
                </c:pt>
                <c:pt idx="68">
                  <c:v>22.715</c:v>
                </c:pt>
                <c:pt idx="69">
                  <c:v>22.952999999999999</c:v>
                </c:pt>
                <c:pt idx="70">
                  <c:v>22.678999999999998</c:v>
                </c:pt>
                <c:pt idx="74">
                  <c:v>5.556</c:v>
                </c:pt>
                <c:pt idx="75">
                  <c:v>21.74</c:v>
                </c:pt>
                <c:pt idx="76">
                  <c:v>21.888999999999999</c:v>
                </c:pt>
                <c:pt idx="77">
                  <c:v>22.193999999999999</c:v>
                </c:pt>
                <c:pt idx="78">
                  <c:v>22.233000000000001</c:v>
                </c:pt>
                <c:pt idx="82">
                  <c:v>18.878</c:v>
                </c:pt>
                <c:pt idx="83">
                  <c:v>22.029</c:v>
                </c:pt>
                <c:pt idx="84">
                  <c:v>22.186</c:v>
                </c:pt>
                <c:pt idx="85">
                  <c:v>22.08</c:v>
                </c:pt>
                <c:pt idx="86">
                  <c:v>21.882999999999999</c:v>
                </c:pt>
                <c:pt idx="90">
                  <c:v>19.13</c:v>
                </c:pt>
                <c:pt idx="91">
                  <c:v>20.940999999999999</c:v>
                </c:pt>
                <c:pt idx="92">
                  <c:v>20.481000000000002</c:v>
                </c:pt>
                <c:pt idx="93">
                  <c:v>21.436</c:v>
                </c:pt>
                <c:pt idx="94">
                  <c:v>15.797000000000001</c:v>
                </c:pt>
                <c:pt idx="98">
                  <c:v>16.544</c:v>
                </c:pt>
                <c:pt idx="99">
                  <c:v>22.102</c:v>
                </c:pt>
                <c:pt idx="100">
                  <c:v>22.375</c:v>
                </c:pt>
                <c:pt idx="101">
                  <c:v>22.172999999999998</c:v>
                </c:pt>
                <c:pt idx="105">
                  <c:v>19.143000000000001</c:v>
                </c:pt>
                <c:pt idx="106">
                  <c:v>22.454000000000001</c:v>
                </c:pt>
                <c:pt idx="107">
                  <c:v>22.143999999999998</c:v>
                </c:pt>
                <c:pt idx="111">
                  <c:v>19.155000000000001</c:v>
                </c:pt>
                <c:pt idx="112">
                  <c:v>22.446999999999999</c:v>
                </c:pt>
                <c:pt idx="113">
                  <c:v>22.472000000000001</c:v>
                </c:pt>
                <c:pt idx="114">
                  <c:v>16.716000000000001</c:v>
                </c:pt>
                <c:pt idx="118">
                  <c:v>5.37</c:v>
                </c:pt>
                <c:pt idx="122">
                  <c:v>14.351000000000001</c:v>
                </c:pt>
                <c:pt idx="123">
                  <c:v>21.7</c:v>
                </c:pt>
                <c:pt idx="124">
                  <c:v>22.167999999999999</c:v>
                </c:pt>
                <c:pt idx="128">
                  <c:v>19.526</c:v>
                </c:pt>
                <c:pt idx="129">
                  <c:v>22.056999999999999</c:v>
                </c:pt>
                <c:pt idx="130">
                  <c:v>21.959</c:v>
                </c:pt>
                <c:pt idx="134">
                  <c:v>16.178000000000001</c:v>
                </c:pt>
                <c:pt idx="138">
                  <c:v>19.379000000000001</c:v>
                </c:pt>
                <c:pt idx="139">
                  <c:v>22.132999999999999</c:v>
                </c:pt>
                <c:pt idx="141">
                  <c:v>19.379000000000001</c:v>
                </c:pt>
                <c:pt idx="142">
                  <c:v>22.132999999999999</c:v>
                </c:pt>
                <c:pt idx="143">
                  <c:v>17.318000000000001</c:v>
                </c:pt>
                <c:pt idx="147">
                  <c:v>19.297000000000001</c:v>
                </c:pt>
                <c:pt idx="151">
                  <c:v>10.038</c:v>
                </c:pt>
                <c:pt idx="152">
                  <c:v>21.309000000000001</c:v>
                </c:pt>
                <c:pt idx="153">
                  <c:v>14.51</c:v>
                </c:pt>
                <c:pt idx="157">
                  <c:v>13.87</c:v>
                </c:pt>
                <c:pt idx="158">
                  <c:v>21.541</c:v>
                </c:pt>
                <c:pt idx="159">
                  <c:v>21.962</c:v>
                </c:pt>
                <c:pt idx="160">
                  <c:v>21.887</c:v>
                </c:pt>
                <c:pt idx="161">
                  <c:v>21.483000000000001</c:v>
                </c:pt>
                <c:pt idx="162">
                  <c:v>17.762</c:v>
                </c:pt>
                <c:pt idx="166">
                  <c:v>14.589</c:v>
                </c:pt>
                <c:pt idx="167">
                  <c:v>20.814</c:v>
                </c:pt>
                <c:pt idx="168">
                  <c:v>20.483000000000001</c:v>
                </c:pt>
                <c:pt idx="172">
                  <c:v>18.678000000000001</c:v>
                </c:pt>
                <c:pt idx="173">
                  <c:v>21.347999999999999</c:v>
                </c:pt>
                <c:pt idx="174">
                  <c:v>21.2</c:v>
                </c:pt>
                <c:pt idx="178">
                  <c:v>19.079999999999998</c:v>
                </c:pt>
                <c:pt idx="179">
                  <c:v>21.396999999999998</c:v>
                </c:pt>
                <c:pt idx="180">
                  <c:v>21.57</c:v>
                </c:pt>
                <c:pt idx="181">
                  <c:v>20.477</c:v>
                </c:pt>
                <c:pt idx="185">
                  <c:v>19.013999999999999</c:v>
                </c:pt>
                <c:pt idx="186">
                  <c:v>21.445</c:v>
                </c:pt>
                <c:pt idx="187">
                  <c:v>21.585999999999999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68-44C6-A346-F0A6673E6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3632"/>
        <c:axId val="824896976"/>
      </c:scatterChart>
      <c:valAx>
        <c:axId val="96187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6304"/>
        <c:crosses val="autoZero"/>
        <c:crossBetween val="midCat"/>
        <c:majorUnit val="20"/>
        <c:minorUnit val="5"/>
      </c:valAx>
      <c:valAx>
        <c:axId val="961876304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1871728"/>
        <c:crosses val="autoZero"/>
        <c:crossBetween val="midCat"/>
      </c:valAx>
      <c:valAx>
        <c:axId val="8248969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3632"/>
        <c:crosses val="max"/>
        <c:crossBetween val="midCat"/>
      </c:valAx>
      <c:valAx>
        <c:axId val="824903632"/>
        <c:scaling>
          <c:orientation val="minMax"/>
        </c:scaling>
        <c:delete val="1"/>
        <c:axPos val="b"/>
        <c:majorTickMark val="out"/>
        <c:minorTickMark val="none"/>
        <c:tickLblPos val="nextTo"/>
        <c:crossAx val="82489697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All!$CU$6:$CU$197</c:f>
              <c:numCache>
                <c:formatCode>General</c:formatCode>
                <c:ptCount val="192"/>
                <c:pt idx="0">
                  <c:v>0.999</c:v>
                </c:pt>
                <c:pt idx="1">
                  <c:v>1.099</c:v>
                </c:pt>
                <c:pt idx="2">
                  <c:v>0.499</c:v>
                </c:pt>
                <c:pt idx="3">
                  <c:v>1.1000000000000001</c:v>
                </c:pt>
                <c:pt idx="7">
                  <c:v>0.998</c:v>
                </c:pt>
                <c:pt idx="8">
                  <c:v>1</c:v>
                </c:pt>
                <c:pt idx="9">
                  <c:v>0.7</c:v>
                </c:pt>
                <c:pt idx="10">
                  <c:v>0.59899999999999998</c:v>
                </c:pt>
                <c:pt idx="11">
                  <c:v>1.4</c:v>
                </c:pt>
                <c:pt idx="12">
                  <c:v>1.0009999999999999</c:v>
                </c:pt>
                <c:pt idx="13">
                  <c:v>3.6219999999999999</c:v>
                </c:pt>
                <c:pt idx="17">
                  <c:v>1.198</c:v>
                </c:pt>
                <c:pt idx="18">
                  <c:v>1.3</c:v>
                </c:pt>
                <c:pt idx="19">
                  <c:v>0.7</c:v>
                </c:pt>
                <c:pt idx="20">
                  <c:v>1.0980000000000001</c:v>
                </c:pt>
                <c:pt idx="21">
                  <c:v>0.9</c:v>
                </c:pt>
                <c:pt idx="22">
                  <c:v>8.0779999999999994</c:v>
                </c:pt>
                <c:pt idx="26">
                  <c:v>1.0980000000000001</c:v>
                </c:pt>
                <c:pt idx="27">
                  <c:v>0.89900000000000002</c:v>
                </c:pt>
                <c:pt idx="28">
                  <c:v>0.90200000000000002</c:v>
                </c:pt>
                <c:pt idx="29">
                  <c:v>1.3029999999999999</c:v>
                </c:pt>
                <c:pt idx="30">
                  <c:v>1.302</c:v>
                </c:pt>
                <c:pt idx="31">
                  <c:v>4.2009999999999996</c:v>
                </c:pt>
                <c:pt idx="35">
                  <c:v>1.097</c:v>
                </c:pt>
                <c:pt idx="36">
                  <c:v>1.196</c:v>
                </c:pt>
                <c:pt idx="37">
                  <c:v>0.80200000000000005</c:v>
                </c:pt>
                <c:pt idx="38">
                  <c:v>6.24</c:v>
                </c:pt>
                <c:pt idx="42">
                  <c:v>0.79900000000000004</c:v>
                </c:pt>
                <c:pt idx="43">
                  <c:v>0.999</c:v>
                </c:pt>
                <c:pt idx="44">
                  <c:v>0.89600000000000002</c:v>
                </c:pt>
                <c:pt idx="45">
                  <c:v>0.5</c:v>
                </c:pt>
                <c:pt idx="46">
                  <c:v>0.59899999999999998</c:v>
                </c:pt>
                <c:pt idx="50">
                  <c:v>1.3</c:v>
                </c:pt>
                <c:pt idx="51">
                  <c:v>0.29799999999999999</c:v>
                </c:pt>
                <c:pt idx="52">
                  <c:v>0.90100000000000002</c:v>
                </c:pt>
                <c:pt idx="53">
                  <c:v>1.1000000000000001</c:v>
                </c:pt>
                <c:pt idx="54">
                  <c:v>1.2969999999999999</c:v>
                </c:pt>
                <c:pt idx="55">
                  <c:v>0.89900000000000002</c:v>
                </c:pt>
                <c:pt idx="59">
                  <c:v>0</c:v>
                </c:pt>
                <c:pt idx="60">
                  <c:v>1.1990000000000001</c:v>
                </c:pt>
                <c:pt idx="61">
                  <c:v>1.2</c:v>
                </c:pt>
                <c:pt idx="62">
                  <c:v>0.499</c:v>
                </c:pt>
                <c:pt idx="63">
                  <c:v>3.3380000000000001</c:v>
                </c:pt>
                <c:pt idx="67">
                  <c:v>1.6970000000000001</c:v>
                </c:pt>
                <c:pt idx="68">
                  <c:v>1</c:v>
                </c:pt>
                <c:pt idx="69">
                  <c:v>0.79900000000000004</c:v>
                </c:pt>
                <c:pt idx="70">
                  <c:v>0.79800000000000004</c:v>
                </c:pt>
                <c:pt idx="74">
                  <c:v>1.296</c:v>
                </c:pt>
                <c:pt idx="75">
                  <c:v>0.70199999999999996</c:v>
                </c:pt>
                <c:pt idx="76">
                  <c:v>1.7010000000000001</c:v>
                </c:pt>
                <c:pt idx="77">
                  <c:v>0.80200000000000005</c:v>
                </c:pt>
                <c:pt idx="78">
                  <c:v>0.89700000000000002</c:v>
                </c:pt>
                <c:pt idx="82">
                  <c:v>0.996</c:v>
                </c:pt>
                <c:pt idx="83">
                  <c:v>0.6</c:v>
                </c:pt>
                <c:pt idx="84">
                  <c:v>0.60099999999999998</c:v>
                </c:pt>
                <c:pt idx="85">
                  <c:v>1.1040000000000001</c:v>
                </c:pt>
                <c:pt idx="86">
                  <c:v>0.70099999999999996</c:v>
                </c:pt>
                <c:pt idx="90">
                  <c:v>1.5</c:v>
                </c:pt>
                <c:pt idx="91">
                  <c:v>0.79800000000000004</c:v>
                </c:pt>
                <c:pt idx="92">
                  <c:v>0.89900000000000002</c:v>
                </c:pt>
                <c:pt idx="93">
                  <c:v>0.79700000000000004</c:v>
                </c:pt>
                <c:pt idx="94">
                  <c:v>0.6</c:v>
                </c:pt>
                <c:pt idx="98">
                  <c:v>1.099</c:v>
                </c:pt>
                <c:pt idx="99">
                  <c:v>1.099</c:v>
                </c:pt>
                <c:pt idx="100">
                  <c:v>0.79900000000000004</c:v>
                </c:pt>
                <c:pt idx="101">
                  <c:v>1.0980000000000001</c:v>
                </c:pt>
                <c:pt idx="105">
                  <c:v>1.1990000000000001</c:v>
                </c:pt>
                <c:pt idx="106">
                  <c:v>1.1000000000000001</c:v>
                </c:pt>
                <c:pt idx="107">
                  <c:v>1.3029999999999999</c:v>
                </c:pt>
                <c:pt idx="111">
                  <c:v>0.79900000000000004</c:v>
                </c:pt>
                <c:pt idx="112">
                  <c:v>0.59799999999999998</c:v>
                </c:pt>
                <c:pt idx="113">
                  <c:v>1.2969999999999999</c:v>
                </c:pt>
                <c:pt idx="114">
                  <c:v>0.70099999999999996</c:v>
                </c:pt>
                <c:pt idx="118">
                  <c:v>0.29699999999999999</c:v>
                </c:pt>
                <c:pt idx="122">
                  <c:v>0.70199999999999996</c:v>
                </c:pt>
                <c:pt idx="123">
                  <c:v>1.1040000000000001</c:v>
                </c:pt>
                <c:pt idx="124">
                  <c:v>0.69899999999999995</c:v>
                </c:pt>
                <c:pt idx="128">
                  <c:v>1.2</c:v>
                </c:pt>
                <c:pt idx="129">
                  <c:v>0.8</c:v>
                </c:pt>
                <c:pt idx="130">
                  <c:v>1.2</c:v>
                </c:pt>
                <c:pt idx="134">
                  <c:v>0.89400000000000002</c:v>
                </c:pt>
                <c:pt idx="138">
                  <c:v>1.9019999999999999</c:v>
                </c:pt>
                <c:pt idx="139">
                  <c:v>0.79900000000000004</c:v>
                </c:pt>
                <c:pt idx="141">
                  <c:v>1.9019999999999999</c:v>
                </c:pt>
                <c:pt idx="142">
                  <c:v>0.79900000000000004</c:v>
                </c:pt>
                <c:pt idx="143">
                  <c:v>4.4809999999999999</c:v>
                </c:pt>
                <c:pt idx="147">
                  <c:v>1.1000000000000001</c:v>
                </c:pt>
                <c:pt idx="151">
                  <c:v>1.9019999999999999</c:v>
                </c:pt>
                <c:pt idx="152">
                  <c:v>0.79900000000000004</c:v>
                </c:pt>
                <c:pt idx="153">
                  <c:v>0.5</c:v>
                </c:pt>
                <c:pt idx="157">
                  <c:v>1.601</c:v>
                </c:pt>
                <c:pt idx="158">
                  <c:v>0.9</c:v>
                </c:pt>
                <c:pt idx="159">
                  <c:v>1.498</c:v>
                </c:pt>
                <c:pt idx="160">
                  <c:v>1</c:v>
                </c:pt>
                <c:pt idx="161">
                  <c:v>1.2030000000000001</c:v>
                </c:pt>
                <c:pt idx="162">
                  <c:v>4.6379999999999999</c:v>
                </c:pt>
                <c:pt idx="166">
                  <c:v>1.4950000000000001</c:v>
                </c:pt>
                <c:pt idx="167">
                  <c:v>0.90200000000000002</c:v>
                </c:pt>
                <c:pt idx="168">
                  <c:v>1.0980000000000001</c:v>
                </c:pt>
                <c:pt idx="172">
                  <c:v>0.89900000000000002</c:v>
                </c:pt>
                <c:pt idx="173">
                  <c:v>1.8959999999999999</c:v>
                </c:pt>
                <c:pt idx="174">
                  <c:v>1</c:v>
                </c:pt>
                <c:pt idx="178">
                  <c:v>1.4970000000000001</c:v>
                </c:pt>
                <c:pt idx="179">
                  <c:v>2.0009999999999999</c:v>
                </c:pt>
                <c:pt idx="180">
                  <c:v>0.89900000000000002</c:v>
                </c:pt>
                <c:pt idx="181">
                  <c:v>1.302</c:v>
                </c:pt>
                <c:pt idx="185">
                  <c:v>1.893</c:v>
                </c:pt>
                <c:pt idx="186">
                  <c:v>1.4970000000000001</c:v>
                </c:pt>
                <c:pt idx="187">
                  <c:v>0.69599999999999995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7-41E5-BA17-1362E1964DB1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All!$CV$6:$CV$197</c:f>
              <c:numCache>
                <c:formatCode>General</c:formatCode>
                <c:ptCount val="192"/>
                <c:pt idx="0">
                  <c:v>1.595</c:v>
                </c:pt>
                <c:pt idx="1">
                  <c:v>1.4</c:v>
                </c:pt>
                <c:pt idx="2">
                  <c:v>1.6990000000000001</c:v>
                </c:pt>
                <c:pt idx="3">
                  <c:v>1.5980000000000001</c:v>
                </c:pt>
                <c:pt idx="7">
                  <c:v>1.5029999999999999</c:v>
                </c:pt>
                <c:pt idx="8">
                  <c:v>0.997</c:v>
                </c:pt>
                <c:pt idx="9">
                  <c:v>1.599</c:v>
                </c:pt>
                <c:pt idx="10">
                  <c:v>1.7030000000000001</c:v>
                </c:pt>
                <c:pt idx="11">
                  <c:v>1.1020000000000001</c:v>
                </c:pt>
                <c:pt idx="12">
                  <c:v>1.3</c:v>
                </c:pt>
                <c:pt idx="13">
                  <c:v>4.016</c:v>
                </c:pt>
                <c:pt idx="17">
                  <c:v>1.298</c:v>
                </c:pt>
                <c:pt idx="18">
                  <c:v>1.099</c:v>
                </c:pt>
                <c:pt idx="19">
                  <c:v>0.998</c:v>
                </c:pt>
                <c:pt idx="20">
                  <c:v>0.998</c:v>
                </c:pt>
                <c:pt idx="21">
                  <c:v>0.997</c:v>
                </c:pt>
                <c:pt idx="22">
                  <c:v>8.6809999999999992</c:v>
                </c:pt>
                <c:pt idx="26">
                  <c:v>1.093</c:v>
                </c:pt>
                <c:pt idx="27">
                  <c:v>1.2969999999999999</c:v>
                </c:pt>
                <c:pt idx="28">
                  <c:v>1.2969999999999999</c:v>
                </c:pt>
                <c:pt idx="29">
                  <c:v>1.202</c:v>
                </c:pt>
                <c:pt idx="30">
                  <c:v>1.194</c:v>
                </c:pt>
                <c:pt idx="31">
                  <c:v>4.5960000000000001</c:v>
                </c:pt>
                <c:pt idx="35">
                  <c:v>1.694</c:v>
                </c:pt>
                <c:pt idx="36">
                  <c:v>1.196</c:v>
                </c:pt>
                <c:pt idx="37">
                  <c:v>0.99299999999999999</c:v>
                </c:pt>
                <c:pt idx="38">
                  <c:v>5.7389999999999999</c:v>
                </c:pt>
                <c:pt idx="42">
                  <c:v>1.4</c:v>
                </c:pt>
                <c:pt idx="43">
                  <c:v>1.498</c:v>
                </c:pt>
                <c:pt idx="44">
                  <c:v>1.0980000000000001</c:v>
                </c:pt>
                <c:pt idx="45">
                  <c:v>1.196</c:v>
                </c:pt>
                <c:pt idx="46">
                  <c:v>1.296</c:v>
                </c:pt>
                <c:pt idx="50">
                  <c:v>0.9</c:v>
                </c:pt>
                <c:pt idx="51">
                  <c:v>0.80200000000000005</c:v>
                </c:pt>
                <c:pt idx="52">
                  <c:v>0.79900000000000004</c:v>
                </c:pt>
                <c:pt idx="53">
                  <c:v>0.79800000000000004</c:v>
                </c:pt>
                <c:pt idx="54">
                  <c:v>1.5980000000000001</c:v>
                </c:pt>
                <c:pt idx="55">
                  <c:v>1.6970000000000001</c:v>
                </c:pt>
                <c:pt idx="59">
                  <c:v>0</c:v>
                </c:pt>
                <c:pt idx="60">
                  <c:v>1.5</c:v>
                </c:pt>
                <c:pt idx="61">
                  <c:v>0.995</c:v>
                </c:pt>
                <c:pt idx="62">
                  <c:v>0.7</c:v>
                </c:pt>
                <c:pt idx="63">
                  <c:v>4.1369999999999996</c:v>
                </c:pt>
                <c:pt idx="67">
                  <c:v>2.5</c:v>
                </c:pt>
                <c:pt idx="68">
                  <c:v>1.4</c:v>
                </c:pt>
                <c:pt idx="69">
                  <c:v>1.103</c:v>
                </c:pt>
                <c:pt idx="70">
                  <c:v>0.90100000000000002</c:v>
                </c:pt>
                <c:pt idx="74">
                  <c:v>1.2969999999999999</c:v>
                </c:pt>
                <c:pt idx="75">
                  <c:v>0.9</c:v>
                </c:pt>
                <c:pt idx="76">
                  <c:v>1.4970000000000001</c:v>
                </c:pt>
                <c:pt idx="77">
                  <c:v>1.3959999999999999</c:v>
                </c:pt>
                <c:pt idx="78">
                  <c:v>0.9</c:v>
                </c:pt>
                <c:pt idx="82">
                  <c:v>2.0920000000000001</c:v>
                </c:pt>
                <c:pt idx="83">
                  <c:v>1.198</c:v>
                </c:pt>
                <c:pt idx="84">
                  <c:v>1.5940000000000001</c:v>
                </c:pt>
                <c:pt idx="85">
                  <c:v>2.101</c:v>
                </c:pt>
                <c:pt idx="86">
                  <c:v>1.2010000000000001</c:v>
                </c:pt>
                <c:pt idx="90">
                  <c:v>2.0939999999999999</c:v>
                </c:pt>
                <c:pt idx="91">
                  <c:v>1.198</c:v>
                </c:pt>
                <c:pt idx="92">
                  <c:v>1.9990000000000001</c:v>
                </c:pt>
                <c:pt idx="93">
                  <c:v>1.4990000000000001</c:v>
                </c:pt>
                <c:pt idx="94">
                  <c:v>1.401</c:v>
                </c:pt>
                <c:pt idx="98">
                  <c:v>1.599</c:v>
                </c:pt>
                <c:pt idx="99">
                  <c:v>1.2</c:v>
                </c:pt>
                <c:pt idx="100">
                  <c:v>1.5009999999999999</c:v>
                </c:pt>
                <c:pt idx="101">
                  <c:v>2.1</c:v>
                </c:pt>
                <c:pt idx="105">
                  <c:v>1.6990000000000001</c:v>
                </c:pt>
                <c:pt idx="106">
                  <c:v>1.4</c:v>
                </c:pt>
                <c:pt idx="107">
                  <c:v>1.7050000000000001</c:v>
                </c:pt>
                <c:pt idx="111">
                  <c:v>0.30199999999999999</c:v>
                </c:pt>
                <c:pt idx="112">
                  <c:v>0.60199999999999998</c:v>
                </c:pt>
                <c:pt idx="113">
                  <c:v>1.897</c:v>
                </c:pt>
                <c:pt idx="114">
                  <c:v>0.8</c:v>
                </c:pt>
                <c:pt idx="118">
                  <c:v>0.497</c:v>
                </c:pt>
                <c:pt idx="122">
                  <c:v>1.899</c:v>
                </c:pt>
                <c:pt idx="123">
                  <c:v>0.999</c:v>
                </c:pt>
                <c:pt idx="124">
                  <c:v>0.999</c:v>
                </c:pt>
                <c:pt idx="128">
                  <c:v>0.7</c:v>
                </c:pt>
                <c:pt idx="129">
                  <c:v>0.80100000000000005</c:v>
                </c:pt>
                <c:pt idx="130">
                  <c:v>0.69799999999999995</c:v>
                </c:pt>
                <c:pt idx="134">
                  <c:v>1.0980000000000001</c:v>
                </c:pt>
                <c:pt idx="138">
                  <c:v>1.2</c:v>
                </c:pt>
                <c:pt idx="139">
                  <c:v>0.80100000000000005</c:v>
                </c:pt>
                <c:pt idx="141">
                  <c:v>1.2</c:v>
                </c:pt>
                <c:pt idx="142">
                  <c:v>0.80100000000000005</c:v>
                </c:pt>
                <c:pt idx="143">
                  <c:v>3.78</c:v>
                </c:pt>
                <c:pt idx="147">
                  <c:v>1.298</c:v>
                </c:pt>
                <c:pt idx="151">
                  <c:v>1.5029999999999999</c:v>
                </c:pt>
                <c:pt idx="152">
                  <c:v>0.90100000000000002</c:v>
                </c:pt>
                <c:pt idx="153">
                  <c:v>0.2</c:v>
                </c:pt>
                <c:pt idx="157">
                  <c:v>1.099</c:v>
                </c:pt>
                <c:pt idx="158">
                  <c:v>1.2969999999999999</c:v>
                </c:pt>
                <c:pt idx="159">
                  <c:v>1.395</c:v>
                </c:pt>
                <c:pt idx="160">
                  <c:v>1.399</c:v>
                </c:pt>
                <c:pt idx="161">
                  <c:v>0.9</c:v>
                </c:pt>
                <c:pt idx="162">
                  <c:v>4.04</c:v>
                </c:pt>
                <c:pt idx="166">
                  <c:v>0.998</c:v>
                </c:pt>
                <c:pt idx="167">
                  <c:v>0.89800000000000002</c:v>
                </c:pt>
                <c:pt idx="168">
                  <c:v>0.7</c:v>
                </c:pt>
                <c:pt idx="172">
                  <c:v>1</c:v>
                </c:pt>
                <c:pt idx="173">
                  <c:v>0.998</c:v>
                </c:pt>
                <c:pt idx="174">
                  <c:v>1.2030000000000001</c:v>
                </c:pt>
                <c:pt idx="178">
                  <c:v>1.696</c:v>
                </c:pt>
                <c:pt idx="179">
                  <c:v>0.7</c:v>
                </c:pt>
                <c:pt idx="180">
                  <c:v>1.0009999999999999</c:v>
                </c:pt>
                <c:pt idx="181">
                  <c:v>1.399</c:v>
                </c:pt>
                <c:pt idx="185">
                  <c:v>1.393</c:v>
                </c:pt>
                <c:pt idx="186">
                  <c:v>1.8</c:v>
                </c:pt>
                <c:pt idx="187">
                  <c:v>0.59799999999999998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C7-41E5-BA17-1362E1964DB1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All!$CW$6:$CW$197</c:f>
              <c:numCache>
                <c:formatCode>General</c:formatCode>
                <c:ptCount val="192"/>
                <c:pt idx="0">
                  <c:v>0.89800000000000002</c:v>
                </c:pt>
                <c:pt idx="1">
                  <c:v>1.002</c:v>
                </c:pt>
                <c:pt idx="2">
                  <c:v>1.7969999999999999</c:v>
                </c:pt>
                <c:pt idx="3">
                  <c:v>0.79700000000000004</c:v>
                </c:pt>
                <c:pt idx="7">
                  <c:v>1.3</c:v>
                </c:pt>
                <c:pt idx="8">
                  <c:v>1.198</c:v>
                </c:pt>
                <c:pt idx="9">
                  <c:v>1.302</c:v>
                </c:pt>
                <c:pt idx="10">
                  <c:v>1.9019999999999999</c:v>
                </c:pt>
                <c:pt idx="11">
                  <c:v>1.9</c:v>
                </c:pt>
                <c:pt idx="12">
                  <c:v>1.002</c:v>
                </c:pt>
                <c:pt idx="13">
                  <c:v>4.0209999999999999</c:v>
                </c:pt>
                <c:pt idx="17">
                  <c:v>1.7989999999999999</c:v>
                </c:pt>
                <c:pt idx="18">
                  <c:v>1.1990000000000001</c:v>
                </c:pt>
                <c:pt idx="19">
                  <c:v>0.998</c:v>
                </c:pt>
                <c:pt idx="20">
                  <c:v>1.298</c:v>
                </c:pt>
                <c:pt idx="21">
                  <c:v>0.80200000000000005</c:v>
                </c:pt>
                <c:pt idx="22">
                  <c:v>8.0790000000000006</c:v>
                </c:pt>
                <c:pt idx="26">
                  <c:v>1.5960000000000001</c:v>
                </c:pt>
                <c:pt idx="27">
                  <c:v>0.89800000000000002</c:v>
                </c:pt>
                <c:pt idx="28">
                  <c:v>0.498</c:v>
                </c:pt>
                <c:pt idx="29">
                  <c:v>0.80200000000000005</c:v>
                </c:pt>
                <c:pt idx="30">
                  <c:v>1.399</c:v>
                </c:pt>
                <c:pt idx="31">
                  <c:v>4.4989999999999997</c:v>
                </c:pt>
                <c:pt idx="35">
                  <c:v>0.8</c:v>
                </c:pt>
                <c:pt idx="36">
                  <c:v>1.2010000000000001</c:v>
                </c:pt>
                <c:pt idx="37">
                  <c:v>0.79900000000000004</c:v>
                </c:pt>
                <c:pt idx="38">
                  <c:v>5.7389999999999999</c:v>
                </c:pt>
                <c:pt idx="42">
                  <c:v>1.5</c:v>
                </c:pt>
                <c:pt idx="43">
                  <c:v>1.296</c:v>
                </c:pt>
                <c:pt idx="44">
                  <c:v>0.998</c:v>
                </c:pt>
                <c:pt idx="45">
                  <c:v>0.79900000000000004</c:v>
                </c:pt>
                <c:pt idx="46">
                  <c:v>1.0940000000000001</c:v>
                </c:pt>
                <c:pt idx="50">
                  <c:v>1.3939999999999999</c:v>
                </c:pt>
                <c:pt idx="51">
                  <c:v>0.6</c:v>
                </c:pt>
                <c:pt idx="52">
                  <c:v>1.5980000000000001</c:v>
                </c:pt>
                <c:pt idx="53">
                  <c:v>0.7</c:v>
                </c:pt>
                <c:pt idx="54">
                  <c:v>1.3</c:v>
                </c:pt>
                <c:pt idx="55">
                  <c:v>1.3029999999999999</c:v>
                </c:pt>
                <c:pt idx="59">
                  <c:v>0</c:v>
                </c:pt>
                <c:pt idx="60">
                  <c:v>0.60099999999999998</c:v>
                </c:pt>
                <c:pt idx="61">
                  <c:v>1.099</c:v>
                </c:pt>
                <c:pt idx="62">
                  <c:v>0.90200000000000002</c:v>
                </c:pt>
                <c:pt idx="63">
                  <c:v>3.44</c:v>
                </c:pt>
                <c:pt idx="67">
                  <c:v>1.7010000000000001</c:v>
                </c:pt>
                <c:pt idx="68">
                  <c:v>0.79800000000000004</c:v>
                </c:pt>
                <c:pt idx="69">
                  <c:v>1.202</c:v>
                </c:pt>
                <c:pt idx="70">
                  <c:v>1.7010000000000001</c:v>
                </c:pt>
                <c:pt idx="74">
                  <c:v>0.69799999999999995</c:v>
                </c:pt>
                <c:pt idx="75">
                  <c:v>1.298</c:v>
                </c:pt>
                <c:pt idx="76">
                  <c:v>0.999</c:v>
                </c:pt>
                <c:pt idx="77">
                  <c:v>1.103</c:v>
                </c:pt>
                <c:pt idx="78">
                  <c:v>0.9</c:v>
                </c:pt>
                <c:pt idx="82">
                  <c:v>1.298</c:v>
                </c:pt>
                <c:pt idx="83">
                  <c:v>1.1020000000000001</c:v>
                </c:pt>
                <c:pt idx="84">
                  <c:v>0.999</c:v>
                </c:pt>
                <c:pt idx="85">
                  <c:v>1.4970000000000001</c:v>
                </c:pt>
                <c:pt idx="86">
                  <c:v>1.198</c:v>
                </c:pt>
                <c:pt idx="90">
                  <c:v>1.8009999999999999</c:v>
                </c:pt>
                <c:pt idx="91">
                  <c:v>1.796</c:v>
                </c:pt>
                <c:pt idx="92">
                  <c:v>1.9019999999999999</c:v>
                </c:pt>
                <c:pt idx="93">
                  <c:v>1.401</c:v>
                </c:pt>
                <c:pt idx="94">
                  <c:v>2.8010000000000002</c:v>
                </c:pt>
                <c:pt idx="98">
                  <c:v>1.202</c:v>
                </c:pt>
                <c:pt idx="99">
                  <c:v>1.2010000000000001</c:v>
                </c:pt>
                <c:pt idx="100">
                  <c:v>1.2010000000000001</c:v>
                </c:pt>
                <c:pt idx="101">
                  <c:v>0.9</c:v>
                </c:pt>
                <c:pt idx="105">
                  <c:v>1.7</c:v>
                </c:pt>
                <c:pt idx="106">
                  <c:v>0.70099999999999996</c:v>
                </c:pt>
                <c:pt idx="107">
                  <c:v>1.099</c:v>
                </c:pt>
                <c:pt idx="111">
                  <c:v>1.202</c:v>
                </c:pt>
                <c:pt idx="112">
                  <c:v>0.90100000000000002</c:v>
                </c:pt>
                <c:pt idx="113">
                  <c:v>1.399</c:v>
                </c:pt>
                <c:pt idx="114">
                  <c:v>1.1000000000000001</c:v>
                </c:pt>
                <c:pt idx="118">
                  <c:v>9.9000000000000005E-2</c:v>
                </c:pt>
                <c:pt idx="122">
                  <c:v>0.69899999999999995</c:v>
                </c:pt>
                <c:pt idx="123">
                  <c:v>0.7</c:v>
                </c:pt>
                <c:pt idx="124">
                  <c:v>0.40100000000000002</c:v>
                </c:pt>
                <c:pt idx="128">
                  <c:v>0.999</c:v>
                </c:pt>
                <c:pt idx="129">
                  <c:v>0.7</c:v>
                </c:pt>
                <c:pt idx="130">
                  <c:v>0.60199999999999998</c:v>
                </c:pt>
                <c:pt idx="134">
                  <c:v>0.89900000000000002</c:v>
                </c:pt>
                <c:pt idx="138">
                  <c:v>1.403</c:v>
                </c:pt>
                <c:pt idx="139">
                  <c:v>0.80100000000000005</c:v>
                </c:pt>
                <c:pt idx="141">
                  <c:v>1.403</c:v>
                </c:pt>
                <c:pt idx="142">
                  <c:v>0.80100000000000005</c:v>
                </c:pt>
                <c:pt idx="143">
                  <c:v>3.68</c:v>
                </c:pt>
                <c:pt idx="147">
                  <c:v>0.5</c:v>
                </c:pt>
                <c:pt idx="151">
                  <c:v>1.0980000000000001</c:v>
                </c:pt>
                <c:pt idx="152">
                  <c:v>1.397</c:v>
                </c:pt>
                <c:pt idx="153">
                  <c:v>0.3</c:v>
                </c:pt>
                <c:pt idx="157">
                  <c:v>1.099</c:v>
                </c:pt>
                <c:pt idx="158">
                  <c:v>1.8</c:v>
                </c:pt>
                <c:pt idx="159">
                  <c:v>1.099</c:v>
                </c:pt>
                <c:pt idx="160">
                  <c:v>1.2</c:v>
                </c:pt>
                <c:pt idx="161">
                  <c:v>1.5</c:v>
                </c:pt>
                <c:pt idx="162">
                  <c:v>4.242</c:v>
                </c:pt>
                <c:pt idx="166">
                  <c:v>0.69899999999999995</c:v>
                </c:pt>
                <c:pt idx="167">
                  <c:v>0.80100000000000005</c:v>
                </c:pt>
                <c:pt idx="168">
                  <c:v>1.4</c:v>
                </c:pt>
                <c:pt idx="172">
                  <c:v>1.8979999999999999</c:v>
                </c:pt>
                <c:pt idx="173">
                  <c:v>1.4019999999999999</c:v>
                </c:pt>
                <c:pt idx="174">
                  <c:v>1.3009999999999999</c:v>
                </c:pt>
                <c:pt idx="178">
                  <c:v>0.29899999999999999</c:v>
                </c:pt>
                <c:pt idx="179">
                  <c:v>0.7</c:v>
                </c:pt>
                <c:pt idx="180">
                  <c:v>1</c:v>
                </c:pt>
                <c:pt idx="181">
                  <c:v>1.702</c:v>
                </c:pt>
                <c:pt idx="185">
                  <c:v>0.79900000000000004</c:v>
                </c:pt>
                <c:pt idx="186">
                  <c:v>1.101</c:v>
                </c:pt>
                <c:pt idx="187">
                  <c:v>1.296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C7-41E5-BA17-1362E1964DB1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All!$CX$6:$CX$197</c:f>
              <c:numCache>
                <c:formatCode>General</c:formatCode>
                <c:ptCount val="192"/>
                <c:pt idx="0">
                  <c:v>0.79900000000000004</c:v>
                </c:pt>
                <c:pt idx="1">
                  <c:v>1.5009999999999999</c:v>
                </c:pt>
                <c:pt idx="2">
                  <c:v>0.998</c:v>
                </c:pt>
                <c:pt idx="3">
                  <c:v>1.5029999999999999</c:v>
                </c:pt>
                <c:pt idx="7">
                  <c:v>1.7989999999999999</c:v>
                </c:pt>
                <c:pt idx="8">
                  <c:v>1.1000000000000001</c:v>
                </c:pt>
                <c:pt idx="9">
                  <c:v>1.7969999999999999</c:v>
                </c:pt>
                <c:pt idx="10">
                  <c:v>1.4970000000000001</c:v>
                </c:pt>
                <c:pt idx="11">
                  <c:v>1.4930000000000001</c:v>
                </c:pt>
                <c:pt idx="12">
                  <c:v>1.1020000000000001</c:v>
                </c:pt>
                <c:pt idx="13">
                  <c:v>3.72</c:v>
                </c:pt>
                <c:pt idx="17">
                  <c:v>1.796</c:v>
                </c:pt>
                <c:pt idx="18">
                  <c:v>1.397</c:v>
                </c:pt>
                <c:pt idx="19">
                  <c:v>1.597</c:v>
                </c:pt>
                <c:pt idx="20">
                  <c:v>1.6970000000000001</c:v>
                </c:pt>
                <c:pt idx="21">
                  <c:v>1.4950000000000001</c:v>
                </c:pt>
                <c:pt idx="22">
                  <c:v>8.3740000000000006</c:v>
                </c:pt>
                <c:pt idx="26">
                  <c:v>1.595</c:v>
                </c:pt>
                <c:pt idx="27">
                  <c:v>1.401</c:v>
                </c:pt>
                <c:pt idx="28">
                  <c:v>1.5940000000000001</c:v>
                </c:pt>
                <c:pt idx="29">
                  <c:v>1.399</c:v>
                </c:pt>
                <c:pt idx="30">
                  <c:v>0.89800000000000002</c:v>
                </c:pt>
                <c:pt idx="31">
                  <c:v>4.5990000000000002</c:v>
                </c:pt>
                <c:pt idx="35">
                  <c:v>1.097</c:v>
                </c:pt>
                <c:pt idx="36">
                  <c:v>1.5980000000000001</c:v>
                </c:pt>
                <c:pt idx="37">
                  <c:v>1.401</c:v>
                </c:pt>
                <c:pt idx="38">
                  <c:v>6.2380000000000004</c:v>
                </c:pt>
                <c:pt idx="42">
                  <c:v>1.298</c:v>
                </c:pt>
                <c:pt idx="43">
                  <c:v>1.796</c:v>
                </c:pt>
                <c:pt idx="44">
                  <c:v>1.696</c:v>
                </c:pt>
                <c:pt idx="45">
                  <c:v>2.1920000000000002</c:v>
                </c:pt>
                <c:pt idx="46">
                  <c:v>1.2</c:v>
                </c:pt>
                <c:pt idx="50">
                  <c:v>1.502</c:v>
                </c:pt>
                <c:pt idx="51">
                  <c:v>1.6020000000000001</c:v>
                </c:pt>
                <c:pt idx="52">
                  <c:v>1.403</c:v>
                </c:pt>
                <c:pt idx="53">
                  <c:v>1.2969999999999999</c:v>
                </c:pt>
                <c:pt idx="54">
                  <c:v>1.2949999999999999</c:v>
                </c:pt>
                <c:pt idx="55">
                  <c:v>1.0980000000000001</c:v>
                </c:pt>
                <c:pt idx="59">
                  <c:v>0</c:v>
                </c:pt>
                <c:pt idx="60">
                  <c:v>1.399</c:v>
                </c:pt>
                <c:pt idx="61">
                  <c:v>0.997</c:v>
                </c:pt>
                <c:pt idx="62">
                  <c:v>1.4</c:v>
                </c:pt>
                <c:pt idx="63">
                  <c:v>3.7389999999999999</c:v>
                </c:pt>
                <c:pt idx="67">
                  <c:v>1.597</c:v>
                </c:pt>
                <c:pt idx="68">
                  <c:v>1.097</c:v>
                </c:pt>
                <c:pt idx="69">
                  <c:v>1.6990000000000001</c:v>
                </c:pt>
                <c:pt idx="70">
                  <c:v>1.7989999999999999</c:v>
                </c:pt>
                <c:pt idx="74">
                  <c:v>0.999</c:v>
                </c:pt>
                <c:pt idx="75">
                  <c:v>1.2030000000000001</c:v>
                </c:pt>
                <c:pt idx="76">
                  <c:v>1.095</c:v>
                </c:pt>
                <c:pt idx="77">
                  <c:v>1.296</c:v>
                </c:pt>
                <c:pt idx="78">
                  <c:v>0.8</c:v>
                </c:pt>
                <c:pt idx="82">
                  <c:v>1.796</c:v>
                </c:pt>
                <c:pt idx="83">
                  <c:v>1.6020000000000001</c:v>
                </c:pt>
                <c:pt idx="84">
                  <c:v>1.9</c:v>
                </c:pt>
                <c:pt idx="85">
                  <c:v>1.8</c:v>
                </c:pt>
                <c:pt idx="86">
                  <c:v>1.5</c:v>
                </c:pt>
                <c:pt idx="90">
                  <c:v>2.194</c:v>
                </c:pt>
                <c:pt idx="91">
                  <c:v>2.0009999999999999</c:v>
                </c:pt>
                <c:pt idx="92">
                  <c:v>1.8979999999999999</c:v>
                </c:pt>
                <c:pt idx="93">
                  <c:v>1.8029999999999999</c:v>
                </c:pt>
                <c:pt idx="94">
                  <c:v>0.998</c:v>
                </c:pt>
                <c:pt idx="98">
                  <c:v>1.4</c:v>
                </c:pt>
                <c:pt idx="99">
                  <c:v>1.4</c:v>
                </c:pt>
                <c:pt idx="100">
                  <c:v>2</c:v>
                </c:pt>
                <c:pt idx="101">
                  <c:v>1.702</c:v>
                </c:pt>
                <c:pt idx="105">
                  <c:v>2.097</c:v>
                </c:pt>
                <c:pt idx="106">
                  <c:v>1.099</c:v>
                </c:pt>
                <c:pt idx="107">
                  <c:v>0.79900000000000004</c:v>
                </c:pt>
                <c:pt idx="111">
                  <c:v>1.1990000000000001</c:v>
                </c:pt>
                <c:pt idx="112">
                  <c:v>1.1000000000000001</c:v>
                </c:pt>
                <c:pt idx="113">
                  <c:v>1.401</c:v>
                </c:pt>
                <c:pt idx="114">
                  <c:v>0.90100000000000002</c:v>
                </c:pt>
                <c:pt idx="118">
                  <c:v>0.1</c:v>
                </c:pt>
                <c:pt idx="122">
                  <c:v>1.605</c:v>
                </c:pt>
                <c:pt idx="123">
                  <c:v>0.90200000000000002</c:v>
                </c:pt>
                <c:pt idx="124">
                  <c:v>1.1950000000000001</c:v>
                </c:pt>
                <c:pt idx="128">
                  <c:v>1.196</c:v>
                </c:pt>
                <c:pt idx="129">
                  <c:v>0.90200000000000002</c:v>
                </c:pt>
                <c:pt idx="130">
                  <c:v>0.8</c:v>
                </c:pt>
                <c:pt idx="134">
                  <c:v>0.999</c:v>
                </c:pt>
                <c:pt idx="138">
                  <c:v>1.2</c:v>
                </c:pt>
                <c:pt idx="139">
                  <c:v>1.6</c:v>
                </c:pt>
                <c:pt idx="141">
                  <c:v>1.2</c:v>
                </c:pt>
                <c:pt idx="142">
                  <c:v>1.6</c:v>
                </c:pt>
                <c:pt idx="143">
                  <c:v>4.08</c:v>
                </c:pt>
                <c:pt idx="147">
                  <c:v>1.5960000000000001</c:v>
                </c:pt>
                <c:pt idx="151">
                  <c:v>2.1019999999999999</c:v>
                </c:pt>
                <c:pt idx="152">
                  <c:v>1.4</c:v>
                </c:pt>
                <c:pt idx="153">
                  <c:v>1.3979999999999999</c:v>
                </c:pt>
                <c:pt idx="157">
                  <c:v>1.4990000000000001</c:v>
                </c:pt>
                <c:pt idx="158">
                  <c:v>1.3</c:v>
                </c:pt>
                <c:pt idx="159">
                  <c:v>0.89700000000000002</c:v>
                </c:pt>
                <c:pt idx="160">
                  <c:v>2.194</c:v>
                </c:pt>
                <c:pt idx="161">
                  <c:v>2.6</c:v>
                </c:pt>
                <c:pt idx="162">
                  <c:v>4.1390000000000002</c:v>
                </c:pt>
                <c:pt idx="166">
                  <c:v>1.9990000000000001</c:v>
                </c:pt>
                <c:pt idx="167">
                  <c:v>1.7010000000000001</c:v>
                </c:pt>
                <c:pt idx="168">
                  <c:v>1.6950000000000001</c:v>
                </c:pt>
                <c:pt idx="172">
                  <c:v>1.496</c:v>
                </c:pt>
                <c:pt idx="173">
                  <c:v>2.1989999999999998</c:v>
                </c:pt>
                <c:pt idx="174">
                  <c:v>0.89900000000000002</c:v>
                </c:pt>
                <c:pt idx="178">
                  <c:v>2.403</c:v>
                </c:pt>
                <c:pt idx="179">
                  <c:v>1.595</c:v>
                </c:pt>
                <c:pt idx="180">
                  <c:v>2.0979999999999999</c:v>
                </c:pt>
                <c:pt idx="181">
                  <c:v>1.3</c:v>
                </c:pt>
                <c:pt idx="185">
                  <c:v>1.498</c:v>
                </c:pt>
                <c:pt idx="186">
                  <c:v>1.9970000000000001</c:v>
                </c:pt>
                <c:pt idx="187">
                  <c:v>0.79600000000000004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C7-41E5-BA17-1362E1964DB1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All!$CY$6:$CY$197</c:f>
              <c:numCache>
                <c:formatCode>General</c:formatCode>
                <c:ptCount val="192"/>
                <c:pt idx="0">
                  <c:v>0.79600000000000004</c:v>
                </c:pt>
                <c:pt idx="1">
                  <c:v>0.70199999999999996</c:v>
                </c:pt>
                <c:pt idx="2">
                  <c:v>0.5</c:v>
                </c:pt>
                <c:pt idx="3">
                  <c:v>0.59799999999999998</c:v>
                </c:pt>
                <c:pt idx="7">
                  <c:v>0.7</c:v>
                </c:pt>
                <c:pt idx="8">
                  <c:v>0.79900000000000004</c:v>
                </c:pt>
                <c:pt idx="9">
                  <c:v>1.0980000000000001</c:v>
                </c:pt>
                <c:pt idx="10">
                  <c:v>1.0029999999999999</c:v>
                </c:pt>
                <c:pt idx="11">
                  <c:v>1.1040000000000001</c:v>
                </c:pt>
                <c:pt idx="12">
                  <c:v>1.298</c:v>
                </c:pt>
                <c:pt idx="13">
                  <c:v>3.419</c:v>
                </c:pt>
                <c:pt idx="17">
                  <c:v>1.1950000000000001</c:v>
                </c:pt>
                <c:pt idx="18">
                  <c:v>1.002</c:v>
                </c:pt>
                <c:pt idx="19">
                  <c:v>1.595</c:v>
                </c:pt>
                <c:pt idx="20">
                  <c:v>0.89700000000000002</c:v>
                </c:pt>
                <c:pt idx="21">
                  <c:v>0.69799999999999995</c:v>
                </c:pt>
                <c:pt idx="22">
                  <c:v>8.375</c:v>
                </c:pt>
                <c:pt idx="26">
                  <c:v>1.7989999999999999</c:v>
                </c:pt>
                <c:pt idx="27">
                  <c:v>0.39700000000000002</c:v>
                </c:pt>
                <c:pt idx="28">
                  <c:v>0.6</c:v>
                </c:pt>
                <c:pt idx="29">
                  <c:v>1.103</c:v>
                </c:pt>
                <c:pt idx="30">
                  <c:v>0.59899999999999998</c:v>
                </c:pt>
                <c:pt idx="31">
                  <c:v>4.4009999999999998</c:v>
                </c:pt>
                <c:pt idx="35">
                  <c:v>1.3959999999999999</c:v>
                </c:pt>
                <c:pt idx="36">
                  <c:v>1.0960000000000001</c:v>
                </c:pt>
                <c:pt idx="37">
                  <c:v>0.79800000000000004</c:v>
                </c:pt>
                <c:pt idx="38">
                  <c:v>5.5359999999999996</c:v>
                </c:pt>
                <c:pt idx="42">
                  <c:v>0.90200000000000002</c:v>
                </c:pt>
                <c:pt idx="43">
                  <c:v>1.6930000000000001</c:v>
                </c:pt>
                <c:pt idx="44">
                  <c:v>0.499</c:v>
                </c:pt>
                <c:pt idx="45">
                  <c:v>0.80100000000000005</c:v>
                </c:pt>
                <c:pt idx="46">
                  <c:v>1.1020000000000001</c:v>
                </c:pt>
                <c:pt idx="50">
                  <c:v>0.7</c:v>
                </c:pt>
                <c:pt idx="51">
                  <c:v>0.1</c:v>
                </c:pt>
                <c:pt idx="52">
                  <c:v>1.097</c:v>
                </c:pt>
                <c:pt idx="53">
                  <c:v>0.79700000000000004</c:v>
                </c:pt>
                <c:pt idx="54">
                  <c:v>0.499</c:v>
                </c:pt>
                <c:pt idx="55">
                  <c:v>0.79900000000000004</c:v>
                </c:pt>
                <c:pt idx="59">
                  <c:v>0</c:v>
                </c:pt>
                <c:pt idx="60">
                  <c:v>1.304</c:v>
                </c:pt>
                <c:pt idx="61">
                  <c:v>0.89800000000000002</c:v>
                </c:pt>
                <c:pt idx="62">
                  <c:v>0.9</c:v>
                </c:pt>
                <c:pt idx="63">
                  <c:v>3.2370000000000001</c:v>
                </c:pt>
                <c:pt idx="67">
                  <c:v>0.998</c:v>
                </c:pt>
                <c:pt idx="68">
                  <c:v>0.79600000000000004</c:v>
                </c:pt>
                <c:pt idx="69">
                  <c:v>0.998</c:v>
                </c:pt>
                <c:pt idx="70">
                  <c:v>0.89900000000000002</c:v>
                </c:pt>
                <c:pt idx="74">
                  <c:v>0.1</c:v>
                </c:pt>
                <c:pt idx="75">
                  <c:v>0.6</c:v>
                </c:pt>
                <c:pt idx="76">
                  <c:v>0.503</c:v>
                </c:pt>
                <c:pt idx="77">
                  <c:v>0.30199999999999999</c:v>
                </c:pt>
                <c:pt idx="78">
                  <c:v>0.70099999999999996</c:v>
                </c:pt>
                <c:pt idx="82">
                  <c:v>0.995</c:v>
                </c:pt>
                <c:pt idx="83">
                  <c:v>0.3</c:v>
                </c:pt>
                <c:pt idx="84">
                  <c:v>0.89700000000000002</c:v>
                </c:pt>
                <c:pt idx="85">
                  <c:v>1.2050000000000001</c:v>
                </c:pt>
                <c:pt idx="86">
                  <c:v>1.002</c:v>
                </c:pt>
                <c:pt idx="90">
                  <c:v>0.89800000000000002</c:v>
                </c:pt>
                <c:pt idx="91">
                  <c:v>0.998</c:v>
                </c:pt>
                <c:pt idx="92">
                  <c:v>0.7</c:v>
                </c:pt>
                <c:pt idx="93">
                  <c:v>0.80100000000000005</c:v>
                </c:pt>
                <c:pt idx="94">
                  <c:v>0.6</c:v>
                </c:pt>
                <c:pt idx="98">
                  <c:v>0.2</c:v>
                </c:pt>
                <c:pt idx="99">
                  <c:v>0.499</c:v>
                </c:pt>
                <c:pt idx="100">
                  <c:v>1.5980000000000001</c:v>
                </c:pt>
                <c:pt idx="101">
                  <c:v>0.89800000000000002</c:v>
                </c:pt>
                <c:pt idx="105">
                  <c:v>1.298</c:v>
                </c:pt>
                <c:pt idx="106">
                  <c:v>0.30099999999999999</c:v>
                </c:pt>
                <c:pt idx="107">
                  <c:v>0.498</c:v>
                </c:pt>
                <c:pt idx="111">
                  <c:v>0.5</c:v>
                </c:pt>
                <c:pt idx="112">
                  <c:v>1.3</c:v>
                </c:pt>
                <c:pt idx="113">
                  <c:v>1.1000000000000001</c:v>
                </c:pt>
                <c:pt idx="114">
                  <c:v>0.7</c:v>
                </c:pt>
                <c:pt idx="118">
                  <c:v>0.3</c:v>
                </c:pt>
                <c:pt idx="122">
                  <c:v>1.002</c:v>
                </c:pt>
                <c:pt idx="123">
                  <c:v>0.60199999999999998</c:v>
                </c:pt>
                <c:pt idx="124">
                  <c:v>0.79900000000000004</c:v>
                </c:pt>
                <c:pt idx="128">
                  <c:v>1.595</c:v>
                </c:pt>
                <c:pt idx="129">
                  <c:v>0.999</c:v>
                </c:pt>
                <c:pt idx="130">
                  <c:v>0.8</c:v>
                </c:pt>
                <c:pt idx="134">
                  <c:v>0.80100000000000005</c:v>
                </c:pt>
                <c:pt idx="138">
                  <c:v>0.6</c:v>
                </c:pt>
                <c:pt idx="139">
                  <c:v>0.20100000000000001</c:v>
                </c:pt>
                <c:pt idx="141">
                  <c:v>0.6</c:v>
                </c:pt>
                <c:pt idx="142">
                  <c:v>0.20100000000000001</c:v>
                </c:pt>
                <c:pt idx="143">
                  <c:v>4.3819999999999997</c:v>
                </c:pt>
                <c:pt idx="147">
                  <c:v>0.997</c:v>
                </c:pt>
                <c:pt idx="151">
                  <c:v>0.5</c:v>
                </c:pt>
                <c:pt idx="152">
                  <c:v>0.30099999999999999</c:v>
                </c:pt>
                <c:pt idx="153">
                  <c:v>0.4</c:v>
                </c:pt>
                <c:pt idx="157">
                  <c:v>0.40100000000000002</c:v>
                </c:pt>
                <c:pt idx="158">
                  <c:v>1.1000000000000001</c:v>
                </c:pt>
                <c:pt idx="159">
                  <c:v>0.89600000000000002</c:v>
                </c:pt>
                <c:pt idx="160">
                  <c:v>0.89500000000000002</c:v>
                </c:pt>
                <c:pt idx="161">
                  <c:v>1.0009999999999999</c:v>
                </c:pt>
                <c:pt idx="162">
                  <c:v>3.54</c:v>
                </c:pt>
                <c:pt idx="166">
                  <c:v>0.8</c:v>
                </c:pt>
                <c:pt idx="167">
                  <c:v>0.9</c:v>
                </c:pt>
                <c:pt idx="168">
                  <c:v>0.79800000000000004</c:v>
                </c:pt>
                <c:pt idx="172">
                  <c:v>0.70099999999999996</c:v>
                </c:pt>
                <c:pt idx="173">
                  <c:v>0.60099999999999998</c:v>
                </c:pt>
                <c:pt idx="174">
                  <c:v>1.2010000000000001</c:v>
                </c:pt>
                <c:pt idx="178">
                  <c:v>1.198</c:v>
                </c:pt>
                <c:pt idx="179">
                  <c:v>0.89900000000000002</c:v>
                </c:pt>
                <c:pt idx="180">
                  <c:v>0.79900000000000004</c:v>
                </c:pt>
                <c:pt idx="181">
                  <c:v>0.5</c:v>
                </c:pt>
                <c:pt idx="185">
                  <c:v>0.59799999999999998</c:v>
                </c:pt>
                <c:pt idx="186">
                  <c:v>0.60099999999999998</c:v>
                </c:pt>
                <c:pt idx="187">
                  <c:v>0.498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C7-41E5-BA17-1362E1964DB1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All!$CZ$6:$CZ$197</c:f>
              <c:numCache>
                <c:formatCode>General</c:formatCode>
                <c:ptCount val="192"/>
                <c:pt idx="0">
                  <c:v>1.101</c:v>
                </c:pt>
                <c:pt idx="1">
                  <c:v>1.9</c:v>
                </c:pt>
                <c:pt idx="2">
                  <c:v>1.2969999999999999</c:v>
                </c:pt>
                <c:pt idx="3">
                  <c:v>0.89800000000000002</c:v>
                </c:pt>
                <c:pt idx="7">
                  <c:v>1.895</c:v>
                </c:pt>
                <c:pt idx="8">
                  <c:v>0.79800000000000004</c:v>
                </c:pt>
                <c:pt idx="9">
                  <c:v>1.3029999999999999</c:v>
                </c:pt>
                <c:pt idx="10">
                  <c:v>1.4</c:v>
                </c:pt>
                <c:pt idx="11">
                  <c:v>1.6020000000000001</c:v>
                </c:pt>
                <c:pt idx="12">
                  <c:v>0.90300000000000002</c:v>
                </c:pt>
                <c:pt idx="13">
                  <c:v>3.42</c:v>
                </c:pt>
                <c:pt idx="17">
                  <c:v>1.2969999999999999</c:v>
                </c:pt>
                <c:pt idx="18">
                  <c:v>1.298</c:v>
                </c:pt>
                <c:pt idx="19">
                  <c:v>1.498</c:v>
                </c:pt>
                <c:pt idx="20">
                  <c:v>1.5960000000000001</c:v>
                </c:pt>
                <c:pt idx="21">
                  <c:v>1.3979999999999999</c:v>
                </c:pt>
                <c:pt idx="22">
                  <c:v>8.5790000000000006</c:v>
                </c:pt>
                <c:pt idx="26">
                  <c:v>1.1930000000000001</c:v>
                </c:pt>
                <c:pt idx="27">
                  <c:v>0.79700000000000004</c:v>
                </c:pt>
                <c:pt idx="28">
                  <c:v>0.998</c:v>
                </c:pt>
                <c:pt idx="29">
                  <c:v>1.4</c:v>
                </c:pt>
                <c:pt idx="30">
                  <c:v>0.89700000000000002</c:v>
                </c:pt>
                <c:pt idx="31">
                  <c:v>4.5990000000000002</c:v>
                </c:pt>
                <c:pt idx="35">
                  <c:v>1.2949999999999999</c:v>
                </c:pt>
                <c:pt idx="36">
                  <c:v>1.101</c:v>
                </c:pt>
                <c:pt idx="37">
                  <c:v>0.90300000000000002</c:v>
                </c:pt>
                <c:pt idx="38">
                  <c:v>6.0369999999999999</c:v>
                </c:pt>
                <c:pt idx="42">
                  <c:v>1.099</c:v>
                </c:pt>
                <c:pt idx="43">
                  <c:v>0.501</c:v>
                </c:pt>
                <c:pt idx="44">
                  <c:v>1.099</c:v>
                </c:pt>
                <c:pt idx="45">
                  <c:v>1.401</c:v>
                </c:pt>
                <c:pt idx="46">
                  <c:v>0.89700000000000002</c:v>
                </c:pt>
                <c:pt idx="50">
                  <c:v>1.296</c:v>
                </c:pt>
                <c:pt idx="51">
                  <c:v>0.79900000000000004</c:v>
                </c:pt>
                <c:pt idx="52">
                  <c:v>0.8</c:v>
                </c:pt>
                <c:pt idx="53">
                  <c:v>0.80100000000000005</c:v>
                </c:pt>
                <c:pt idx="54">
                  <c:v>1.0009999999999999</c:v>
                </c:pt>
                <c:pt idx="55">
                  <c:v>1</c:v>
                </c:pt>
                <c:pt idx="59">
                  <c:v>0</c:v>
                </c:pt>
                <c:pt idx="60">
                  <c:v>1.6950000000000001</c:v>
                </c:pt>
                <c:pt idx="61">
                  <c:v>0.59899999999999998</c:v>
                </c:pt>
                <c:pt idx="62">
                  <c:v>1</c:v>
                </c:pt>
                <c:pt idx="63">
                  <c:v>3.04</c:v>
                </c:pt>
                <c:pt idx="67">
                  <c:v>1.3</c:v>
                </c:pt>
                <c:pt idx="68">
                  <c:v>1.2989999999999999</c:v>
                </c:pt>
                <c:pt idx="69">
                  <c:v>1.198</c:v>
                </c:pt>
                <c:pt idx="70">
                  <c:v>1.0009999999999999</c:v>
                </c:pt>
                <c:pt idx="74">
                  <c:v>0.79900000000000004</c:v>
                </c:pt>
                <c:pt idx="75">
                  <c:v>0.9</c:v>
                </c:pt>
                <c:pt idx="76">
                  <c:v>0.89800000000000002</c:v>
                </c:pt>
                <c:pt idx="77">
                  <c:v>0.79700000000000004</c:v>
                </c:pt>
                <c:pt idx="78">
                  <c:v>1.198</c:v>
                </c:pt>
                <c:pt idx="82">
                  <c:v>1.4950000000000001</c:v>
                </c:pt>
                <c:pt idx="83">
                  <c:v>1.403</c:v>
                </c:pt>
                <c:pt idx="84">
                  <c:v>1.2010000000000001</c:v>
                </c:pt>
                <c:pt idx="85">
                  <c:v>0.9</c:v>
                </c:pt>
                <c:pt idx="86">
                  <c:v>1.7989999999999999</c:v>
                </c:pt>
                <c:pt idx="90">
                  <c:v>1.6</c:v>
                </c:pt>
                <c:pt idx="91">
                  <c:v>1.595</c:v>
                </c:pt>
                <c:pt idx="92">
                  <c:v>1.6</c:v>
                </c:pt>
                <c:pt idx="93">
                  <c:v>2.198</c:v>
                </c:pt>
                <c:pt idx="94">
                  <c:v>0.80500000000000005</c:v>
                </c:pt>
                <c:pt idx="98">
                  <c:v>1.3009999999999999</c:v>
                </c:pt>
                <c:pt idx="99">
                  <c:v>1.0980000000000001</c:v>
                </c:pt>
                <c:pt idx="100">
                  <c:v>1.296</c:v>
                </c:pt>
                <c:pt idx="101">
                  <c:v>1.202</c:v>
                </c:pt>
                <c:pt idx="105">
                  <c:v>1.202</c:v>
                </c:pt>
                <c:pt idx="106">
                  <c:v>1.204</c:v>
                </c:pt>
                <c:pt idx="107">
                  <c:v>1.0009999999999999</c:v>
                </c:pt>
                <c:pt idx="111">
                  <c:v>1.897</c:v>
                </c:pt>
                <c:pt idx="112">
                  <c:v>1.4990000000000001</c:v>
                </c:pt>
                <c:pt idx="113">
                  <c:v>1.097</c:v>
                </c:pt>
                <c:pt idx="114">
                  <c:v>0.70099999999999996</c:v>
                </c:pt>
                <c:pt idx="118">
                  <c:v>0.19900000000000001</c:v>
                </c:pt>
                <c:pt idx="122">
                  <c:v>1.004</c:v>
                </c:pt>
                <c:pt idx="123">
                  <c:v>0.5</c:v>
                </c:pt>
                <c:pt idx="124">
                  <c:v>0.59899999999999998</c:v>
                </c:pt>
                <c:pt idx="128">
                  <c:v>1.196</c:v>
                </c:pt>
                <c:pt idx="129">
                  <c:v>0.60099999999999998</c:v>
                </c:pt>
                <c:pt idx="130">
                  <c:v>0.60399999999999998</c:v>
                </c:pt>
                <c:pt idx="134">
                  <c:v>1.298</c:v>
                </c:pt>
                <c:pt idx="138">
                  <c:v>0.999</c:v>
                </c:pt>
                <c:pt idx="139">
                  <c:v>0.59899999999999998</c:v>
                </c:pt>
                <c:pt idx="141">
                  <c:v>0.999</c:v>
                </c:pt>
                <c:pt idx="142">
                  <c:v>0.59899999999999998</c:v>
                </c:pt>
                <c:pt idx="143">
                  <c:v>3.9820000000000002</c:v>
                </c:pt>
                <c:pt idx="147">
                  <c:v>0.70099999999999996</c:v>
                </c:pt>
                <c:pt idx="151">
                  <c:v>1.1990000000000001</c:v>
                </c:pt>
                <c:pt idx="152">
                  <c:v>0.89800000000000002</c:v>
                </c:pt>
                <c:pt idx="153">
                  <c:v>0.8</c:v>
                </c:pt>
                <c:pt idx="157">
                  <c:v>1.1970000000000001</c:v>
                </c:pt>
                <c:pt idx="158">
                  <c:v>1.8</c:v>
                </c:pt>
                <c:pt idx="159">
                  <c:v>1.9970000000000001</c:v>
                </c:pt>
                <c:pt idx="160">
                  <c:v>1.399</c:v>
                </c:pt>
                <c:pt idx="161">
                  <c:v>1.3</c:v>
                </c:pt>
                <c:pt idx="162">
                  <c:v>4.242</c:v>
                </c:pt>
                <c:pt idx="166">
                  <c:v>1.1020000000000001</c:v>
                </c:pt>
                <c:pt idx="167">
                  <c:v>0.90100000000000002</c:v>
                </c:pt>
                <c:pt idx="168">
                  <c:v>0.998</c:v>
                </c:pt>
                <c:pt idx="172">
                  <c:v>1.4</c:v>
                </c:pt>
                <c:pt idx="173">
                  <c:v>1.1990000000000001</c:v>
                </c:pt>
                <c:pt idx="174">
                  <c:v>0.8</c:v>
                </c:pt>
                <c:pt idx="178">
                  <c:v>0.80100000000000005</c:v>
                </c:pt>
                <c:pt idx="179">
                  <c:v>1.2989999999999999</c:v>
                </c:pt>
                <c:pt idx="180">
                  <c:v>0.997</c:v>
                </c:pt>
                <c:pt idx="181">
                  <c:v>1.202</c:v>
                </c:pt>
                <c:pt idx="185">
                  <c:v>0.89800000000000002</c:v>
                </c:pt>
                <c:pt idx="186">
                  <c:v>0.90200000000000002</c:v>
                </c:pt>
                <c:pt idx="187">
                  <c:v>0.89800000000000002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C7-41E5-BA17-1362E1964DB1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All!$DA$6:$DA$197</c:f>
              <c:numCache>
                <c:formatCode>General</c:formatCode>
                <c:ptCount val="192"/>
                <c:pt idx="0">
                  <c:v>0.9</c:v>
                </c:pt>
                <c:pt idx="1">
                  <c:v>1.0009999999999999</c:v>
                </c:pt>
                <c:pt idx="2">
                  <c:v>0.5</c:v>
                </c:pt>
                <c:pt idx="3">
                  <c:v>1.0009999999999999</c:v>
                </c:pt>
                <c:pt idx="7">
                  <c:v>0.89800000000000002</c:v>
                </c:pt>
                <c:pt idx="8">
                  <c:v>0.5</c:v>
                </c:pt>
                <c:pt idx="9">
                  <c:v>1.099</c:v>
                </c:pt>
                <c:pt idx="10">
                  <c:v>1</c:v>
                </c:pt>
                <c:pt idx="11">
                  <c:v>0.8</c:v>
                </c:pt>
                <c:pt idx="12">
                  <c:v>0.7</c:v>
                </c:pt>
                <c:pt idx="13">
                  <c:v>3.121</c:v>
                </c:pt>
                <c:pt idx="17">
                  <c:v>0.59799999999999998</c:v>
                </c:pt>
                <c:pt idx="18">
                  <c:v>0.90100000000000002</c:v>
                </c:pt>
                <c:pt idx="19">
                  <c:v>0.80100000000000005</c:v>
                </c:pt>
                <c:pt idx="20">
                  <c:v>0.90100000000000002</c:v>
                </c:pt>
                <c:pt idx="21">
                  <c:v>0.70099999999999996</c:v>
                </c:pt>
                <c:pt idx="22">
                  <c:v>7.6790000000000003</c:v>
                </c:pt>
                <c:pt idx="26">
                  <c:v>0.9</c:v>
                </c:pt>
                <c:pt idx="27">
                  <c:v>1.1950000000000001</c:v>
                </c:pt>
                <c:pt idx="28">
                  <c:v>0.60299999999999998</c:v>
                </c:pt>
                <c:pt idx="29">
                  <c:v>0.69899999999999995</c:v>
                </c:pt>
                <c:pt idx="30">
                  <c:v>0.60199999999999998</c:v>
                </c:pt>
                <c:pt idx="31">
                  <c:v>3.899</c:v>
                </c:pt>
                <c:pt idx="35">
                  <c:v>0.69699999999999995</c:v>
                </c:pt>
                <c:pt idx="36">
                  <c:v>0.6</c:v>
                </c:pt>
                <c:pt idx="37">
                  <c:v>0.59899999999999998</c:v>
                </c:pt>
                <c:pt idx="38">
                  <c:v>5.742</c:v>
                </c:pt>
                <c:pt idx="42">
                  <c:v>0.59899999999999998</c:v>
                </c:pt>
                <c:pt idx="43">
                  <c:v>0.69899999999999995</c:v>
                </c:pt>
                <c:pt idx="44">
                  <c:v>1.103</c:v>
                </c:pt>
                <c:pt idx="45">
                  <c:v>1.198</c:v>
                </c:pt>
                <c:pt idx="46">
                  <c:v>0.7</c:v>
                </c:pt>
                <c:pt idx="50">
                  <c:v>0.7</c:v>
                </c:pt>
                <c:pt idx="51">
                  <c:v>0.60299999999999998</c:v>
                </c:pt>
                <c:pt idx="52">
                  <c:v>1.1000000000000001</c:v>
                </c:pt>
                <c:pt idx="53">
                  <c:v>0.70199999999999996</c:v>
                </c:pt>
                <c:pt idx="54">
                  <c:v>0.995</c:v>
                </c:pt>
                <c:pt idx="55">
                  <c:v>0.499</c:v>
                </c:pt>
                <c:pt idx="59">
                  <c:v>0</c:v>
                </c:pt>
                <c:pt idx="60">
                  <c:v>0.80100000000000005</c:v>
                </c:pt>
                <c:pt idx="61">
                  <c:v>0.59899999999999998</c:v>
                </c:pt>
                <c:pt idx="62">
                  <c:v>0.90100000000000002</c:v>
                </c:pt>
                <c:pt idx="63">
                  <c:v>3.04</c:v>
                </c:pt>
                <c:pt idx="67">
                  <c:v>0.59899999999999998</c:v>
                </c:pt>
                <c:pt idx="68">
                  <c:v>1.3009999999999999</c:v>
                </c:pt>
                <c:pt idx="69">
                  <c:v>0.79900000000000004</c:v>
                </c:pt>
                <c:pt idx="70">
                  <c:v>0.3</c:v>
                </c:pt>
                <c:pt idx="74">
                  <c:v>0.499</c:v>
                </c:pt>
                <c:pt idx="75">
                  <c:v>0.90100000000000002</c:v>
                </c:pt>
                <c:pt idx="76">
                  <c:v>0.4</c:v>
                </c:pt>
                <c:pt idx="77">
                  <c:v>0.4</c:v>
                </c:pt>
                <c:pt idx="78">
                  <c:v>0.89800000000000002</c:v>
                </c:pt>
                <c:pt idx="82">
                  <c:v>0.60099999999999998</c:v>
                </c:pt>
                <c:pt idx="83">
                  <c:v>0.89700000000000002</c:v>
                </c:pt>
                <c:pt idx="84">
                  <c:v>0.4</c:v>
                </c:pt>
                <c:pt idx="85">
                  <c:v>1.5</c:v>
                </c:pt>
                <c:pt idx="86">
                  <c:v>0.79900000000000004</c:v>
                </c:pt>
                <c:pt idx="90">
                  <c:v>0.89900000000000002</c:v>
                </c:pt>
                <c:pt idx="91">
                  <c:v>1</c:v>
                </c:pt>
                <c:pt idx="92">
                  <c:v>1.3009999999999999</c:v>
                </c:pt>
                <c:pt idx="93">
                  <c:v>0.9</c:v>
                </c:pt>
                <c:pt idx="94">
                  <c:v>0.59599999999999997</c:v>
                </c:pt>
                <c:pt idx="98">
                  <c:v>0.70099999999999996</c:v>
                </c:pt>
                <c:pt idx="99">
                  <c:v>0.4</c:v>
                </c:pt>
                <c:pt idx="100">
                  <c:v>1.3959999999999999</c:v>
                </c:pt>
                <c:pt idx="101">
                  <c:v>0.69899999999999995</c:v>
                </c:pt>
                <c:pt idx="105">
                  <c:v>1.101</c:v>
                </c:pt>
                <c:pt idx="106">
                  <c:v>0.499</c:v>
                </c:pt>
                <c:pt idx="107">
                  <c:v>0.60099999999999998</c:v>
                </c:pt>
                <c:pt idx="111">
                  <c:v>0.80200000000000005</c:v>
                </c:pt>
                <c:pt idx="112">
                  <c:v>0.70299999999999996</c:v>
                </c:pt>
                <c:pt idx="113">
                  <c:v>0.998</c:v>
                </c:pt>
                <c:pt idx="114">
                  <c:v>0.1</c:v>
                </c:pt>
                <c:pt idx="118">
                  <c:v>0.59799999999999998</c:v>
                </c:pt>
                <c:pt idx="122">
                  <c:v>1.196</c:v>
                </c:pt>
                <c:pt idx="123">
                  <c:v>0.89900000000000002</c:v>
                </c:pt>
                <c:pt idx="124">
                  <c:v>0.59899999999999998</c:v>
                </c:pt>
                <c:pt idx="128">
                  <c:v>0.89800000000000002</c:v>
                </c:pt>
                <c:pt idx="129">
                  <c:v>0.70299999999999996</c:v>
                </c:pt>
                <c:pt idx="130">
                  <c:v>0.60099999999999998</c:v>
                </c:pt>
                <c:pt idx="134">
                  <c:v>0.79900000000000004</c:v>
                </c:pt>
                <c:pt idx="138">
                  <c:v>1.2010000000000001</c:v>
                </c:pt>
                <c:pt idx="139">
                  <c:v>0.39900000000000002</c:v>
                </c:pt>
                <c:pt idx="141">
                  <c:v>1.2010000000000001</c:v>
                </c:pt>
                <c:pt idx="142">
                  <c:v>0.39900000000000002</c:v>
                </c:pt>
                <c:pt idx="143">
                  <c:v>3.4809999999999999</c:v>
                </c:pt>
                <c:pt idx="147">
                  <c:v>0.60099999999999998</c:v>
                </c:pt>
                <c:pt idx="151">
                  <c:v>0.89900000000000002</c:v>
                </c:pt>
                <c:pt idx="152">
                  <c:v>0.79900000000000004</c:v>
                </c:pt>
                <c:pt idx="153">
                  <c:v>0.497</c:v>
                </c:pt>
                <c:pt idx="157">
                  <c:v>0.7</c:v>
                </c:pt>
                <c:pt idx="158">
                  <c:v>1.3979999999999999</c:v>
                </c:pt>
                <c:pt idx="159">
                  <c:v>1.5009999999999999</c:v>
                </c:pt>
                <c:pt idx="160">
                  <c:v>1.1020000000000001</c:v>
                </c:pt>
                <c:pt idx="161">
                  <c:v>2.1019999999999999</c:v>
                </c:pt>
                <c:pt idx="162">
                  <c:v>4.4370000000000003</c:v>
                </c:pt>
                <c:pt idx="166">
                  <c:v>1.5960000000000001</c:v>
                </c:pt>
                <c:pt idx="167">
                  <c:v>0.90200000000000002</c:v>
                </c:pt>
                <c:pt idx="168">
                  <c:v>1.1020000000000001</c:v>
                </c:pt>
                <c:pt idx="172">
                  <c:v>0.89700000000000002</c:v>
                </c:pt>
                <c:pt idx="173">
                  <c:v>0.89900000000000002</c:v>
                </c:pt>
                <c:pt idx="174">
                  <c:v>0.501</c:v>
                </c:pt>
                <c:pt idx="178">
                  <c:v>1.498</c:v>
                </c:pt>
                <c:pt idx="179">
                  <c:v>1.605</c:v>
                </c:pt>
                <c:pt idx="180">
                  <c:v>0.9</c:v>
                </c:pt>
                <c:pt idx="181">
                  <c:v>0.80200000000000005</c:v>
                </c:pt>
                <c:pt idx="185">
                  <c:v>1.198</c:v>
                </c:pt>
                <c:pt idx="186">
                  <c:v>1</c:v>
                </c:pt>
                <c:pt idx="187">
                  <c:v>0.60099999999999998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DC7-41E5-BA17-1362E1964DB1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All!$DB$6:$DB$197</c:f>
              <c:numCache>
                <c:formatCode>General</c:formatCode>
                <c:ptCount val="192"/>
                <c:pt idx="0">
                  <c:v>0.998</c:v>
                </c:pt>
                <c:pt idx="1">
                  <c:v>1.105</c:v>
                </c:pt>
                <c:pt idx="2">
                  <c:v>1.1020000000000001</c:v>
                </c:pt>
                <c:pt idx="3">
                  <c:v>1.1000000000000001</c:v>
                </c:pt>
                <c:pt idx="7">
                  <c:v>0.60299999999999998</c:v>
                </c:pt>
                <c:pt idx="8">
                  <c:v>1.504</c:v>
                </c:pt>
                <c:pt idx="9">
                  <c:v>1.401</c:v>
                </c:pt>
                <c:pt idx="10">
                  <c:v>0.999</c:v>
                </c:pt>
                <c:pt idx="11">
                  <c:v>2.1970000000000001</c:v>
                </c:pt>
                <c:pt idx="12">
                  <c:v>1.3979999999999999</c:v>
                </c:pt>
                <c:pt idx="13">
                  <c:v>4.1189999999999998</c:v>
                </c:pt>
                <c:pt idx="17">
                  <c:v>1.397</c:v>
                </c:pt>
                <c:pt idx="18">
                  <c:v>1.099</c:v>
                </c:pt>
                <c:pt idx="19">
                  <c:v>1.698</c:v>
                </c:pt>
                <c:pt idx="20">
                  <c:v>1.6990000000000001</c:v>
                </c:pt>
                <c:pt idx="21">
                  <c:v>1.7010000000000001</c:v>
                </c:pt>
                <c:pt idx="22">
                  <c:v>8.9809999999999999</c:v>
                </c:pt>
                <c:pt idx="26">
                  <c:v>1.8009999999999999</c:v>
                </c:pt>
                <c:pt idx="27">
                  <c:v>1.794</c:v>
                </c:pt>
                <c:pt idx="28">
                  <c:v>1.496</c:v>
                </c:pt>
                <c:pt idx="29">
                  <c:v>1.9990000000000001</c:v>
                </c:pt>
                <c:pt idx="30">
                  <c:v>1.8049999999999999</c:v>
                </c:pt>
                <c:pt idx="31">
                  <c:v>4.601</c:v>
                </c:pt>
                <c:pt idx="35">
                  <c:v>1.8939999999999999</c:v>
                </c:pt>
                <c:pt idx="36">
                  <c:v>1.5980000000000001</c:v>
                </c:pt>
                <c:pt idx="37">
                  <c:v>1.3959999999999999</c:v>
                </c:pt>
                <c:pt idx="38">
                  <c:v>6.54</c:v>
                </c:pt>
                <c:pt idx="42">
                  <c:v>1.5</c:v>
                </c:pt>
                <c:pt idx="43">
                  <c:v>1.498</c:v>
                </c:pt>
                <c:pt idx="44">
                  <c:v>1.298</c:v>
                </c:pt>
                <c:pt idx="45">
                  <c:v>1.2969999999999999</c:v>
                </c:pt>
                <c:pt idx="46">
                  <c:v>1.996</c:v>
                </c:pt>
                <c:pt idx="50">
                  <c:v>1.4970000000000001</c:v>
                </c:pt>
                <c:pt idx="51">
                  <c:v>0.9</c:v>
                </c:pt>
                <c:pt idx="52">
                  <c:v>1.6970000000000001</c:v>
                </c:pt>
                <c:pt idx="53">
                  <c:v>0.998</c:v>
                </c:pt>
                <c:pt idx="54">
                  <c:v>1.298</c:v>
                </c:pt>
                <c:pt idx="55">
                  <c:v>1.4990000000000001</c:v>
                </c:pt>
                <c:pt idx="59">
                  <c:v>0</c:v>
                </c:pt>
                <c:pt idx="60">
                  <c:v>1.099</c:v>
                </c:pt>
                <c:pt idx="61">
                  <c:v>1.496</c:v>
                </c:pt>
                <c:pt idx="62">
                  <c:v>1.3</c:v>
                </c:pt>
                <c:pt idx="63">
                  <c:v>3.8370000000000002</c:v>
                </c:pt>
                <c:pt idx="67">
                  <c:v>2.5950000000000002</c:v>
                </c:pt>
                <c:pt idx="68">
                  <c:v>1.296</c:v>
                </c:pt>
                <c:pt idx="69">
                  <c:v>1.8</c:v>
                </c:pt>
                <c:pt idx="70">
                  <c:v>2.4009999999999998</c:v>
                </c:pt>
                <c:pt idx="74">
                  <c:v>0.9</c:v>
                </c:pt>
                <c:pt idx="75">
                  <c:v>1.7050000000000001</c:v>
                </c:pt>
                <c:pt idx="76">
                  <c:v>2.496</c:v>
                </c:pt>
                <c:pt idx="77">
                  <c:v>1.5</c:v>
                </c:pt>
                <c:pt idx="78">
                  <c:v>1.3979999999999999</c:v>
                </c:pt>
                <c:pt idx="82">
                  <c:v>1.8959999999999999</c:v>
                </c:pt>
                <c:pt idx="83">
                  <c:v>1.3979999999999999</c:v>
                </c:pt>
                <c:pt idx="84">
                  <c:v>1.198</c:v>
                </c:pt>
                <c:pt idx="85">
                  <c:v>2.0979999999999999</c:v>
                </c:pt>
                <c:pt idx="86">
                  <c:v>1.7030000000000001</c:v>
                </c:pt>
                <c:pt idx="90">
                  <c:v>1.8</c:v>
                </c:pt>
                <c:pt idx="91">
                  <c:v>1.5029999999999999</c:v>
                </c:pt>
                <c:pt idx="92">
                  <c:v>2.2050000000000001</c:v>
                </c:pt>
                <c:pt idx="93">
                  <c:v>1.298</c:v>
                </c:pt>
                <c:pt idx="94">
                  <c:v>0.999</c:v>
                </c:pt>
                <c:pt idx="98">
                  <c:v>1.798</c:v>
                </c:pt>
                <c:pt idx="99">
                  <c:v>2.2010000000000001</c:v>
                </c:pt>
                <c:pt idx="100">
                  <c:v>1.7989999999999999</c:v>
                </c:pt>
                <c:pt idx="101">
                  <c:v>1.1970000000000001</c:v>
                </c:pt>
                <c:pt idx="105">
                  <c:v>2.1989999999999998</c:v>
                </c:pt>
                <c:pt idx="106">
                  <c:v>1.2989999999999999</c:v>
                </c:pt>
                <c:pt idx="107">
                  <c:v>1.599</c:v>
                </c:pt>
                <c:pt idx="111">
                  <c:v>1.399</c:v>
                </c:pt>
                <c:pt idx="112">
                  <c:v>1.3979999999999999</c:v>
                </c:pt>
                <c:pt idx="113">
                  <c:v>1.4990000000000001</c:v>
                </c:pt>
                <c:pt idx="114">
                  <c:v>1.1000000000000001</c:v>
                </c:pt>
                <c:pt idx="118">
                  <c:v>0.19900000000000001</c:v>
                </c:pt>
                <c:pt idx="122">
                  <c:v>1.7030000000000001</c:v>
                </c:pt>
                <c:pt idx="123">
                  <c:v>1.2</c:v>
                </c:pt>
                <c:pt idx="124">
                  <c:v>0.39800000000000002</c:v>
                </c:pt>
                <c:pt idx="128">
                  <c:v>1.494</c:v>
                </c:pt>
                <c:pt idx="129">
                  <c:v>1.1020000000000001</c:v>
                </c:pt>
                <c:pt idx="130">
                  <c:v>1.603</c:v>
                </c:pt>
                <c:pt idx="134">
                  <c:v>2.4969999999999999</c:v>
                </c:pt>
                <c:pt idx="138">
                  <c:v>1.806</c:v>
                </c:pt>
                <c:pt idx="139">
                  <c:v>0.69799999999999995</c:v>
                </c:pt>
                <c:pt idx="141">
                  <c:v>1.806</c:v>
                </c:pt>
                <c:pt idx="142">
                  <c:v>0.69799999999999995</c:v>
                </c:pt>
                <c:pt idx="143">
                  <c:v>4.0810000000000004</c:v>
                </c:pt>
                <c:pt idx="147">
                  <c:v>1.1970000000000001</c:v>
                </c:pt>
                <c:pt idx="151">
                  <c:v>1.601</c:v>
                </c:pt>
                <c:pt idx="152">
                  <c:v>2.2999999999999998</c:v>
                </c:pt>
                <c:pt idx="153">
                  <c:v>0.39700000000000002</c:v>
                </c:pt>
                <c:pt idx="157">
                  <c:v>2.2970000000000002</c:v>
                </c:pt>
                <c:pt idx="158">
                  <c:v>2.198</c:v>
                </c:pt>
                <c:pt idx="159">
                  <c:v>2.4990000000000001</c:v>
                </c:pt>
                <c:pt idx="160">
                  <c:v>1.3939999999999999</c:v>
                </c:pt>
                <c:pt idx="161">
                  <c:v>2.601</c:v>
                </c:pt>
                <c:pt idx="162">
                  <c:v>4.4420000000000002</c:v>
                </c:pt>
                <c:pt idx="166">
                  <c:v>1.1970000000000001</c:v>
                </c:pt>
                <c:pt idx="167">
                  <c:v>1.903</c:v>
                </c:pt>
                <c:pt idx="168">
                  <c:v>0.998</c:v>
                </c:pt>
                <c:pt idx="172">
                  <c:v>1.099</c:v>
                </c:pt>
                <c:pt idx="173">
                  <c:v>1.2969999999999999</c:v>
                </c:pt>
                <c:pt idx="174">
                  <c:v>1.0009999999999999</c:v>
                </c:pt>
                <c:pt idx="178">
                  <c:v>1.399</c:v>
                </c:pt>
                <c:pt idx="179">
                  <c:v>1.399</c:v>
                </c:pt>
                <c:pt idx="180">
                  <c:v>1.2010000000000001</c:v>
                </c:pt>
                <c:pt idx="181">
                  <c:v>1.603</c:v>
                </c:pt>
                <c:pt idx="185">
                  <c:v>1.399</c:v>
                </c:pt>
                <c:pt idx="186">
                  <c:v>1.6040000000000001</c:v>
                </c:pt>
                <c:pt idx="187">
                  <c:v>1.7929999999999999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DC7-41E5-BA17-1362E196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14000"/>
        <c:axId val="944023984"/>
      </c:scatterChart>
      <c:valAx>
        <c:axId val="94401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3984"/>
        <c:crosses val="autoZero"/>
        <c:crossBetween val="midCat"/>
        <c:majorUnit val="20"/>
        <c:minorUnit val="5"/>
      </c:valAx>
      <c:valAx>
        <c:axId val="944023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All!$AZ$6:$AZ$197</c:f>
              <c:numCache>
                <c:formatCode>General</c:formatCode>
                <c:ptCount val="192"/>
                <c:pt idx="0">
                  <c:v>0.22</c:v>
                </c:pt>
                <c:pt idx="1">
                  <c:v>5.75</c:v>
                </c:pt>
                <c:pt idx="2">
                  <c:v>5.37</c:v>
                </c:pt>
                <c:pt idx="3">
                  <c:v>5.78</c:v>
                </c:pt>
                <c:pt idx="7">
                  <c:v>5.7</c:v>
                </c:pt>
                <c:pt idx="8">
                  <c:v>5.76</c:v>
                </c:pt>
                <c:pt idx="9">
                  <c:v>5.65</c:v>
                </c:pt>
                <c:pt idx="10">
                  <c:v>5.73</c:v>
                </c:pt>
                <c:pt idx="11">
                  <c:v>5.54</c:v>
                </c:pt>
                <c:pt idx="12">
                  <c:v>5.21</c:v>
                </c:pt>
                <c:pt idx="13">
                  <c:v>5.74</c:v>
                </c:pt>
                <c:pt idx="17">
                  <c:v>5.7</c:v>
                </c:pt>
                <c:pt idx="18">
                  <c:v>5.62</c:v>
                </c:pt>
                <c:pt idx="19">
                  <c:v>5.69</c:v>
                </c:pt>
                <c:pt idx="20">
                  <c:v>5.35</c:v>
                </c:pt>
                <c:pt idx="21">
                  <c:v>5.35</c:v>
                </c:pt>
                <c:pt idx="22">
                  <c:v>5.68</c:v>
                </c:pt>
                <c:pt idx="26">
                  <c:v>5.66</c:v>
                </c:pt>
                <c:pt idx="27">
                  <c:v>5.39</c:v>
                </c:pt>
                <c:pt idx="28">
                  <c:v>5.73</c:v>
                </c:pt>
                <c:pt idx="29">
                  <c:v>5.76</c:v>
                </c:pt>
                <c:pt idx="30">
                  <c:v>5.69</c:v>
                </c:pt>
                <c:pt idx="31">
                  <c:v>5.85</c:v>
                </c:pt>
                <c:pt idx="35">
                  <c:v>5.7</c:v>
                </c:pt>
                <c:pt idx="36">
                  <c:v>5.68</c:v>
                </c:pt>
                <c:pt idx="37">
                  <c:v>5.74</c:v>
                </c:pt>
                <c:pt idx="38">
                  <c:v>5.69</c:v>
                </c:pt>
                <c:pt idx="42">
                  <c:v>5.66</c:v>
                </c:pt>
                <c:pt idx="43">
                  <c:v>5.59</c:v>
                </c:pt>
                <c:pt idx="44">
                  <c:v>5.37</c:v>
                </c:pt>
                <c:pt idx="45">
                  <c:v>5.63</c:v>
                </c:pt>
                <c:pt idx="46">
                  <c:v>5.25</c:v>
                </c:pt>
                <c:pt idx="50">
                  <c:v>0.23</c:v>
                </c:pt>
                <c:pt idx="51">
                  <c:v>5.68</c:v>
                </c:pt>
                <c:pt idx="52">
                  <c:v>5.76</c:v>
                </c:pt>
                <c:pt idx="53">
                  <c:v>5.6</c:v>
                </c:pt>
                <c:pt idx="54">
                  <c:v>5.62</c:v>
                </c:pt>
                <c:pt idx="55">
                  <c:v>5.61</c:v>
                </c:pt>
                <c:pt idx="59">
                  <c:v>6.15</c:v>
                </c:pt>
                <c:pt idx="60">
                  <c:v>5.57</c:v>
                </c:pt>
                <c:pt idx="61">
                  <c:v>5.6</c:v>
                </c:pt>
                <c:pt idx="62">
                  <c:v>5.55</c:v>
                </c:pt>
                <c:pt idx="63">
                  <c:v>5.58</c:v>
                </c:pt>
                <c:pt idx="67">
                  <c:v>4.9000000000000004</c:v>
                </c:pt>
                <c:pt idx="68">
                  <c:v>4.74</c:v>
                </c:pt>
                <c:pt idx="69">
                  <c:v>4.9400000000000004</c:v>
                </c:pt>
                <c:pt idx="70">
                  <c:v>5.05</c:v>
                </c:pt>
                <c:pt idx="74">
                  <c:v>0.76</c:v>
                </c:pt>
                <c:pt idx="75">
                  <c:v>5.65</c:v>
                </c:pt>
                <c:pt idx="76">
                  <c:v>5.64</c:v>
                </c:pt>
                <c:pt idx="77">
                  <c:v>5.73</c:v>
                </c:pt>
                <c:pt idx="78">
                  <c:v>5.64</c:v>
                </c:pt>
                <c:pt idx="82">
                  <c:v>5.71</c:v>
                </c:pt>
                <c:pt idx="83">
                  <c:v>5.5</c:v>
                </c:pt>
                <c:pt idx="84">
                  <c:v>5.71</c:v>
                </c:pt>
                <c:pt idx="85">
                  <c:v>5.53</c:v>
                </c:pt>
                <c:pt idx="86">
                  <c:v>5.64</c:v>
                </c:pt>
                <c:pt idx="90">
                  <c:v>4.41</c:v>
                </c:pt>
                <c:pt idx="91">
                  <c:v>4.8899999999999997</c:v>
                </c:pt>
                <c:pt idx="92">
                  <c:v>4.8600000000000003</c:v>
                </c:pt>
                <c:pt idx="93">
                  <c:v>4.8899999999999997</c:v>
                </c:pt>
                <c:pt idx="94">
                  <c:v>5.16</c:v>
                </c:pt>
                <c:pt idx="98">
                  <c:v>4.46</c:v>
                </c:pt>
                <c:pt idx="99">
                  <c:v>4.87</c:v>
                </c:pt>
                <c:pt idx="100">
                  <c:v>5.07</c:v>
                </c:pt>
                <c:pt idx="101">
                  <c:v>5.0599999999999996</c:v>
                </c:pt>
                <c:pt idx="105">
                  <c:v>4.82</c:v>
                </c:pt>
                <c:pt idx="106">
                  <c:v>4.66</c:v>
                </c:pt>
                <c:pt idx="107">
                  <c:v>5.08</c:v>
                </c:pt>
                <c:pt idx="111">
                  <c:v>4.79</c:v>
                </c:pt>
                <c:pt idx="112">
                  <c:v>4.79</c:v>
                </c:pt>
                <c:pt idx="113">
                  <c:v>4.33</c:v>
                </c:pt>
                <c:pt idx="114">
                  <c:v>4.9000000000000004</c:v>
                </c:pt>
                <c:pt idx="118">
                  <c:v>0.39</c:v>
                </c:pt>
                <c:pt idx="122">
                  <c:v>5.67</c:v>
                </c:pt>
                <c:pt idx="123">
                  <c:v>5.29</c:v>
                </c:pt>
                <c:pt idx="124">
                  <c:v>5.75</c:v>
                </c:pt>
                <c:pt idx="128">
                  <c:v>5.64</c:v>
                </c:pt>
                <c:pt idx="129">
                  <c:v>5.72</c:v>
                </c:pt>
                <c:pt idx="130">
                  <c:v>5.7</c:v>
                </c:pt>
                <c:pt idx="134">
                  <c:v>4.92</c:v>
                </c:pt>
                <c:pt idx="138">
                  <c:v>5.78</c:v>
                </c:pt>
                <c:pt idx="139">
                  <c:v>5.82</c:v>
                </c:pt>
                <c:pt idx="141">
                  <c:v>5.78</c:v>
                </c:pt>
                <c:pt idx="142">
                  <c:v>5.82</c:v>
                </c:pt>
                <c:pt idx="143">
                  <c:v>5.42</c:v>
                </c:pt>
                <c:pt idx="147">
                  <c:v>5.74</c:v>
                </c:pt>
                <c:pt idx="151">
                  <c:v>0.47</c:v>
                </c:pt>
                <c:pt idx="152">
                  <c:v>5.2</c:v>
                </c:pt>
                <c:pt idx="153">
                  <c:v>5.75</c:v>
                </c:pt>
                <c:pt idx="157">
                  <c:v>5.67</c:v>
                </c:pt>
                <c:pt idx="158">
                  <c:v>4.96</c:v>
                </c:pt>
                <c:pt idx="159">
                  <c:v>5.53</c:v>
                </c:pt>
                <c:pt idx="160">
                  <c:v>5.68</c:v>
                </c:pt>
                <c:pt idx="161">
                  <c:v>1</c:v>
                </c:pt>
                <c:pt idx="162">
                  <c:v>0.83</c:v>
                </c:pt>
                <c:pt idx="166">
                  <c:v>1.55</c:v>
                </c:pt>
                <c:pt idx="167">
                  <c:v>5.17</c:v>
                </c:pt>
                <c:pt idx="168">
                  <c:v>5.43</c:v>
                </c:pt>
                <c:pt idx="172">
                  <c:v>5.47</c:v>
                </c:pt>
                <c:pt idx="173">
                  <c:v>4.91</c:v>
                </c:pt>
                <c:pt idx="174">
                  <c:v>5.79</c:v>
                </c:pt>
                <c:pt idx="178">
                  <c:v>4.8899999999999997</c:v>
                </c:pt>
                <c:pt idx="179">
                  <c:v>5.51</c:v>
                </c:pt>
                <c:pt idx="180">
                  <c:v>5.62</c:v>
                </c:pt>
                <c:pt idx="181">
                  <c:v>5.66</c:v>
                </c:pt>
                <c:pt idx="185">
                  <c:v>5.61</c:v>
                </c:pt>
                <c:pt idx="186">
                  <c:v>5.67</c:v>
                </c:pt>
                <c:pt idx="187">
                  <c:v>5.69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C-47E6-B379-D44F65042E7F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All!$FO$6:$FO$197</c:f>
              <c:numCache>
                <c:formatCode>General</c:formatCode>
                <c:ptCount val="192"/>
                <c:pt idx="0">
                  <c:v>0.22</c:v>
                </c:pt>
                <c:pt idx="1">
                  <c:v>5.56</c:v>
                </c:pt>
                <c:pt idx="2">
                  <c:v>5.41</c:v>
                </c:pt>
                <c:pt idx="3">
                  <c:v>5.46</c:v>
                </c:pt>
                <c:pt idx="7">
                  <c:v>5.44</c:v>
                </c:pt>
                <c:pt idx="8">
                  <c:v>5.49</c:v>
                </c:pt>
                <c:pt idx="9">
                  <c:v>5.5</c:v>
                </c:pt>
                <c:pt idx="10">
                  <c:v>5.48</c:v>
                </c:pt>
                <c:pt idx="11">
                  <c:v>5.49</c:v>
                </c:pt>
                <c:pt idx="12">
                  <c:v>5.12</c:v>
                </c:pt>
                <c:pt idx="13">
                  <c:v>5.39</c:v>
                </c:pt>
                <c:pt idx="17">
                  <c:v>5.42</c:v>
                </c:pt>
                <c:pt idx="18">
                  <c:v>5.42</c:v>
                </c:pt>
                <c:pt idx="19">
                  <c:v>5.4</c:v>
                </c:pt>
                <c:pt idx="20">
                  <c:v>5.36</c:v>
                </c:pt>
                <c:pt idx="21">
                  <c:v>5.3</c:v>
                </c:pt>
                <c:pt idx="22">
                  <c:v>5.42</c:v>
                </c:pt>
                <c:pt idx="26">
                  <c:v>5.36</c:v>
                </c:pt>
                <c:pt idx="27">
                  <c:v>5.41</c:v>
                </c:pt>
                <c:pt idx="28">
                  <c:v>5.48</c:v>
                </c:pt>
                <c:pt idx="29">
                  <c:v>5.44</c:v>
                </c:pt>
                <c:pt idx="30">
                  <c:v>5.44</c:v>
                </c:pt>
                <c:pt idx="31">
                  <c:v>5.38</c:v>
                </c:pt>
                <c:pt idx="35">
                  <c:v>5.53</c:v>
                </c:pt>
                <c:pt idx="36">
                  <c:v>5.43</c:v>
                </c:pt>
                <c:pt idx="37">
                  <c:v>5.46</c:v>
                </c:pt>
                <c:pt idx="38">
                  <c:v>5.46</c:v>
                </c:pt>
                <c:pt idx="42">
                  <c:v>5.44</c:v>
                </c:pt>
                <c:pt idx="43">
                  <c:v>5.45</c:v>
                </c:pt>
                <c:pt idx="44">
                  <c:v>5.26</c:v>
                </c:pt>
                <c:pt idx="45">
                  <c:v>5.38</c:v>
                </c:pt>
                <c:pt idx="46">
                  <c:v>5.22</c:v>
                </c:pt>
                <c:pt idx="50">
                  <c:v>0.23</c:v>
                </c:pt>
                <c:pt idx="51">
                  <c:v>5.5</c:v>
                </c:pt>
                <c:pt idx="52">
                  <c:v>5.35</c:v>
                </c:pt>
                <c:pt idx="53">
                  <c:v>5.49</c:v>
                </c:pt>
                <c:pt idx="54">
                  <c:v>5.45</c:v>
                </c:pt>
                <c:pt idx="55">
                  <c:v>5.31</c:v>
                </c:pt>
                <c:pt idx="59">
                  <c:v>6.14</c:v>
                </c:pt>
                <c:pt idx="60">
                  <c:v>5.36</c:v>
                </c:pt>
                <c:pt idx="61">
                  <c:v>5.4</c:v>
                </c:pt>
                <c:pt idx="62">
                  <c:v>5.35</c:v>
                </c:pt>
                <c:pt idx="63">
                  <c:v>5.47</c:v>
                </c:pt>
                <c:pt idx="67">
                  <c:v>4.83</c:v>
                </c:pt>
                <c:pt idx="68">
                  <c:v>4.7300000000000004</c:v>
                </c:pt>
                <c:pt idx="69">
                  <c:v>4.92</c:v>
                </c:pt>
                <c:pt idx="70">
                  <c:v>4.97</c:v>
                </c:pt>
                <c:pt idx="74">
                  <c:v>0.76</c:v>
                </c:pt>
                <c:pt idx="75">
                  <c:v>5.49</c:v>
                </c:pt>
                <c:pt idx="76">
                  <c:v>5.46</c:v>
                </c:pt>
                <c:pt idx="77">
                  <c:v>5.52</c:v>
                </c:pt>
                <c:pt idx="78">
                  <c:v>5.45</c:v>
                </c:pt>
                <c:pt idx="82">
                  <c:v>5.49</c:v>
                </c:pt>
                <c:pt idx="83">
                  <c:v>5.31</c:v>
                </c:pt>
                <c:pt idx="84">
                  <c:v>5.39</c:v>
                </c:pt>
                <c:pt idx="85">
                  <c:v>5.5</c:v>
                </c:pt>
                <c:pt idx="86">
                  <c:v>5.28</c:v>
                </c:pt>
                <c:pt idx="90">
                  <c:v>4.4400000000000004</c:v>
                </c:pt>
                <c:pt idx="91">
                  <c:v>4.99</c:v>
                </c:pt>
                <c:pt idx="92">
                  <c:v>5.16</c:v>
                </c:pt>
                <c:pt idx="93">
                  <c:v>4.83</c:v>
                </c:pt>
                <c:pt idx="94">
                  <c:v>5.2</c:v>
                </c:pt>
                <c:pt idx="98">
                  <c:v>4.34</c:v>
                </c:pt>
                <c:pt idx="99">
                  <c:v>4.9800000000000004</c:v>
                </c:pt>
                <c:pt idx="100">
                  <c:v>4.29</c:v>
                </c:pt>
                <c:pt idx="101">
                  <c:v>4.8099999999999996</c:v>
                </c:pt>
                <c:pt idx="105">
                  <c:v>4.82</c:v>
                </c:pt>
                <c:pt idx="106">
                  <c:v>4.79</c:v>
                </c:pt>
                <c:pt idx="107">
                  <c:v>5.09</c:v>
                </c:pt>
                <c:pt idx="111">
                  <c:v>4.75</c:v>
                </c:pt>
                <c:pt idx="112">
                  <c:v>4.83</c:v>
                </c:pt>
                <c:pt idx="113">
                  <c:v>4.37</c:v>
                </c:pt>
                <c:pt idx="114">
                  <c:v>4.8899999999999997</c:v>
                </c:pt>
                <c:pt idx="118">
                  <c:v>0.39</c:v>
                </c:pt>
                <c:pt idx="122">
                  <c:v>5.56</c:v>
                </c:pt>
                <c:pt idx="123">
                  <c:v>5.27</c:v>
                </c:pt>
                <c:pt idx="124">
                  <c:v>5.66</c:v>
                </c:pt>
                <c:pt idx="128">
                  <c:v>5.48</c:v>
                </c:pt>
                <c:pt idx="129">
                  <c:v>5.36</c:v>
                </c:pt>
                <c:pt idx="130">
                  <c:v>5.55</c:v>
                </c:pt>
                <c:pt idx="134">
                  <c:v>4.92</c:v>
                </c:pt>
                <c:pt idx="138">
                  <c:v>5.51</c:v>
                </c:pt>
                <c:pt idx="139">
                  <c:v>5.46</c:v>
                </c:pt>
                <c:pt idx="141">
                  <c:v>5.51</c:v>
                </c:pt>
                <c:pt idx="142">
                  <c:v>5.46</c:v>
                </c:pt>
                <c:pt idx="143">
                  <c:v>5.24</c:v>
                </c:pt>
                <c:pt idx="147">
                  <c:v>5.47</c:v>
                </c:pt>
                <c:pt idx="151">
                  <c:v>0.48</c:v>
                </c:pt>
                <c:pt idx="152">
                  <c:v>5.14</c:v>
                </c:pt>
                <c:pt idx="153">
                  <c:v>5.47</c:v>
                </c:pt>
                <c:pt idx="157">
                  <c:v>5.4</c:v>
                </c:pt>
                <c:pt idx="158">
                  <c:v>4.91</c:v>
                </c:pt>
                <c:pt idx="159">
                  <c:v>5.37</c:v>
                </c:pt>
                <c:pt idx="160">
                  <c:v>5.4</c:v>
                </c:pt>
                <c:pt idx="161">
                  <c:v>0.98</c:v>
                </c:pt>
                <c:pt idx="162">
                  <c:v>0.86</c:v>
                </c:pt>
                <c:pt idx="166">
                  <c:v>1.55</c:v>
                </c:pt>
                <c:pt idx="167">
                  <c:v>5.08</c:v>
                </c:pt>
                <c:pt idx="168">
                  <c:v>5.38</c:v>
                </c:pt>
                <c:pt idx="172">
                  <c:v>5.2</c:v>
                </c:pt>
                <c:pt idx="173">
                  <c:v>4.92</c:v>
                </c:pt>
                <c:pt idx="174">
                  <c:v>5.49</c:v>
                </c:pt>
                <c:pt idx="178">
                  <c:v>4.9000000000000004</c:v>
                </c:pt>
                <c:pt idx="179">
                  <c:v>5.4</c:v>
                </c:pt>
                <c:pt idx="180">
                  <c:v>5.38</c:v>
                </c:pt>
                <c:pt idx="181">
                  <c:v>5.38</c:v>
                </c:pt>
                <c:pt idx="185">
                  <c:v>5.4</c:v>
                </c:pt>
                <c:pt idx="186">
                  <c:v>5.22</c:v>
                </c:pt>
                <c:pt idx="187">
                  <c:v>5.43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6C-47E6-B379-D44F65042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21488"/>
        <c:axId val="944015664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All!$BA$6:$BA$197</c:f>
              <c:numCache>
                <c:formatCode>General</c:formatCode>
                <c:ptCount val="192"/>
                <c:pt idx="0">
                  <c:v>135.893</c:v>
                </c:pt>
                <c:pt idx="1">
                  <c:v>140.916</c:v>
                </c:pt>
                <c:pt idx="2">
                  <c:v>108.381</c:v>
                </c:pt>
                <c:pt idx="3">
                  <c:v>69.2</c:v>
                </c:pt>
                <c:pt idx="7">
                  <c:v>67.099999999999994</c:v>
                </c:pt>
                <c:pt idx="8">
                  <c:v>97.081000000000003</c:v>
                </c:pt>
                <c:pt idx="9">
                  <c:v>105.259</c:v>
                </c:pt>
                <c:pt idx="10">
                  <c:v>112.649</c:v>
                </c:pt>
                <c:pt idx="11">
                  <c:v>64.099999999999994</c:v>
                </c:pt>
                <c:pt idx="12">
                  <c:v>85.896000000000001</c:v>
                </c:pt>
                <c:pt idx="13">
                  <c:v>69.5</c:v>
                </c:pt>
                <c:pt idx="17">
                  <c:v>66.599999999999994</c:v>
                </c:pt>
                <c:pt idx="18">
                  <c:v>93.8</c:v>
                </c:pt>
                <c:pt idx="19">
                  <c:v>132.767</c:v>
                </c:pt>
                <c:pt idx="20">
                  <c:v>113.342</c:v>
                </c:pt>
                <c:pt idx="21">
                  <c:v>93.856999999999999</c:v>
                </c:pt>
                <c:pt idx="22">
                  <c:v>92.93</c:v>
                </c:pt>
                <c:pt idx="26">
                  <c:v>65.3</c:v>
                </c:pt>
                <c:pt idx="27">
                  <c:v>97.691000000000003</c:v>
                </c:pt>
                <c:pt idx="28">
                  <c:v>124.22</c:v>
                </c:pt>
                <c:pt idx="29">
                  <c:v>137.81299999999999</c:v>
                </c:pt>
                <c:pt idx="30">
                  <c:v>138.66800000000001</c:v>
                </c:pt>
                <c:pt idx="31">
                  <c:v>141.44999999999999</c:v>
                </c:pt>
                <c:pt idx="35">
                  <c:v>66.900000000000006</c:v>
                </c:pt>
                <c:pt idx="36">
                  <c:v>139.71600000000001</c:v>
                </c:pt>
                <c:pt idx="37">
                  <c:v>77.802999999999997</c:v>
                </c:pt>
                <c:pt idx="38">
                  <c:v>72.798000000000002</c:v>
                </c:pt>
                <c:pt idx="42">
                  <c:v>71.305999999999997</c:v>
                </c:pt>
                <c:pt idx="43">
                  <c:v>72.599999999999994</c:v>
                </c:pt>
                <c:pt idx="44">
                  <c:v>125.59699999999999</c:v>
                </c:pt>
                <c:pt idx="45">
                  <c:v>140.352</c:v>
                </c:pt>
                <c:pt idx="46">
                  <c:v>69.3</c:v>
                </c:pt>
                <c:pt idx="50">
                  <c:v>66.207999999999998</c:v>
                </c:pt>
                <c:pt idx="51">
                  <c:v>70.798000000000002</c:v>
                </c:pt>
                <c:pt idx="52">
                  <c:v>72.623000000000005</c:v>
                </c:pt>
                <c:pt idx="53">
                  <c:v>132.15</c:v>
                </c:pt>
                <c:pt idx="54">
                  <c:v>118.392</c:v>
                </c:pt>
                <c:pt idx="55">
                  <c:v>69.296999999999997</c:v>
                </c:pt>
                <c:pt idx="60">
                  <c:v>69.8</c:v>
                </c:pt>
                <c:pt idx="61">
                  <c:v>139.24600000000001</c:v>
                </c:pt>
                <c:pt idx="62">
                  <c:v>140.92400000000001</c:v>
                </c:pt>
                <c:pt idx="63">
                  <c:v>69.203000000000003</c:v>
                </c:pt>
                <c:pt idx="67">
                  <c:v>69.7</c:v>
                </c:pt>
                <c:pt idx="68">
                  <c:v>118.717</c:v>
                </c:pt>
                <c:pt idx="69">
                  <c:v>106.441</c:v>
                </c:pt>
                <c:pt idx="70">
                  <c:v>68.900000000000006</c:v>
                </c:pt>
                <c:pt idx="74">
                  <c:v>69.701999999999998</c:v>
                </c:pt>
                <c:pt idx="75">
                  <c:v>112.407</c:v>
                </c:pt>
                <c:pt idx="76">
                  <c:v>120.566</c:v>
                </c:pt>
                <c:pt idx="77">
                  <c:v>139.70599999999999</c:v>
                </c:pt>
                <c:pt idx="78">
                  <c:v>69.2</c:v>
                </c:pt>
                <c:pt idx="82">
                  <c:v>65.706000000000003</c:v>
                </c:pt>
                <c:pt idx="83">
                  <c:v>134.56100000000001</c:v>
                </c:pt>
                <c:pt idx="84">
                  <c:v>100.06699999999999</c:v>
                </c:pt>
                <c:pt idx="85">
                  <c:v>95.2</c:v>
                </c:pt>
                <c:pt idx="86">
                  <c:v>69.400000000000006</c:v>
                </c:pt>
                <c:pt idx="90">
                  <c:v>65.602000000000004</c:v>
                </c:pt>
                <c:pt idx="91">
                  <c:v>70.903000000000006</c:v>
                </c:pt>
                <c:pt idx="92">
                  <c:v>73.822000000000003</c:v>
                </c:pt>
                <c:pt idx="93">
                  <c:v>95.126000000000005</c:v>
                </c:pt>
                <c:pt idx="94">
                  <c:v>69.408000000000001</c:v>
                </c:pt>
                <c:pt idx="98">
                  <c:v>66.8</c:v>
                </c:pt>
                <c:pt idx="99">
                  <c:v>69.813999999999993</c:v>
                </c:pt>
                <c:pt idx="100">
                  <c:v>128.19999999999999</c:v>
                </c:pt>
                <c:pt idx="101">
                  <c:v>95.513999999999996</c:v>
                </c:pt>
                <c:pt idx="105">
                  <c:v>65.106999999999999</c:v>
                </c:pt>
                <c:pt idx="106">
                  <c:v>113.934</c:v>
                </c:pt>
                <c:pt idx="107">
                  <c:v>69.3</c:v>
                </c:pt>
                <c:pt idx="111">
                  <c:v>65.5</c:v>
                </c:pt>
                <c:pt idx="112">
                  <c:v>98.03</c:v>
                </c:pt>
                <c:pt idx="113">
                  <c:v>92.814999999999998</c:v>
                </c:pt>
                <c:pt idx="114">
                  <c:v>73.793000000000006</c:v>
                </c:pt>
                <c:pt idx="118">
                  <c:v>65.093000000000004</c:v>
                </c:pt>
                <c:pt idx="122">
                  <c:v>69</c:v>
                </c:pt>
                <c:pt idx="123">
                  <c:v>96.727000000000004</c:v>
                </c:pt>
                <c:pt idx="124">
                  <c:v>69.153999999999996</c:v>
                </c:pt>
                <c:pt idx="128">
                  <c:v>64.611999999999995</c:v>
                </c:pt>
                <c:pt idx="129">
                  <c:v>135.696</c:v>
                </c:pt>
                <c:pt idx="130">
                  <c:v>76.400000000000006</c:v>
                </c:pt>
                <c:pt idx="134">
                  <c:v>69.302999999999997</c:v>
                </c:pt>
                <c:pt idx="138">
                  <c:v>67.915999999999997</c:v>
                </c:pt>
                <c:pt idx="139">
                  <c:v>69.3</c:v>
                </c:pt>
                <c:pt idx="141">
                  <c:v>67.915999999999997</c:v>
                </c:pt>
                <c:pt idx="142">
                  <c:v>69.3</c:v>
                </c:pt>
                <c:pt idx="143">
                  <c:v>64.507999999999996</c:v>
                </c:pt>
                <c:pt idx="147">
                  <c:v>66.796999999999997</c:v>
                </c:pt>
                <c:pt idx="151">
                  <c:v>64.997</c:v>
                </c:pt>
                <c:pt idx="152">
                  <c:v>128.77600000000001</c:v>
                </c:pt>
                <c:pt idx="153">
                  <c:v>138.40700000000001</c:v>
                </c:pt>
                <c:pt idx="157">
                  <c:v>68.8</c:v>
                </c:pt>
                <c:pt idx="158">
                  <c:v>91.763000000000005</c:v>
                </c:pt>
                <c:pt idx="159">
                  <c:v>111.55</c:v>
                </c:pt>
                <c:pt idx="160">
                  <c:v>137.94</c:v>
                </c:pt>
                <c:pt idx="161">
                  <c:v>103.919</c:v>
                </c:pt>
                <c:pt idx="162">
                  <c:v>137.1</c:v>
                </c:pt>
                <c:pt idx="166">
                  <c:v>5.7</c:v>
                </c:pt>
                <c:pt idx="167">
                  <c:v>86.869</c:v>
                </c:pt>
                <c:pt idx="168">
                  <c:v>66.796999999999997</c:v>
                </c:pt>
                <c:pt idx="172">
                  <c:v>65.992999999999995</c:v>
                </c:pt>
                <c:pt idx="173">
                  <c:v>104.803</c:v>
                </c:pt>
                <c:pt idx="174">
                  <c:v>65.400000000000006</c:v>
                </c:pt>
                <c:pt idx="178">
                  <c:v>69.403000000000006</c:v>
                </c:pt>
                <c:pt idx="179">
                  <c:v>101.908</c:v>
                </c:pt>
                <c:pt idx="180">
                  <c:v>135.63399999999999</c:v>
                </c:pt>
                <c:pt idx="181">
                  <c:v>69.3</c:v>
                </c:pt>
                <c:pt idx="185">
                  <c:v>66.3</c:v>
                </c:pt>
                <c:pt idx="186">
                  <c:v>108.92400000000001</c:v>
                </c:pt>
                <c:pt idx="187">
                  <c:v>69.302000000000007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6C-47E6-B379-D44F65042E7F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All!$BB$6:$BB$197</c:f>
              <c:numCache>
                <c:formatCode>General</c:formatCode>
                <c:ptCount val="192"/>
                <c:pt idx="0">
                  <c:v>130.47499999999999</c:v>
                </c:pt>
                <c:pt idx="1">
                  <c:v>139.61099999999999</c:v>
                </c:pt>
                <c:pt idx="2">
                  <c:v>107.996</c:v>
                </c:pt>
                <c:pt idx="3">
                  <c:v>69.400000000000006</c:v>
                </c:pt>
                <c:pt idx="7">
                  <c:v>67.203000000000003</c:v>
                </c:pt>
                <c:pt idx="8">
                  <c:v>92.271000000000001</c:v>
                </c:pt>
                <c:pt idx="9">
                  <c:v>105.164</c:v>
                </c:pt>
                <c:pt idx="10">
                  <c:v>111.938</c:v>
                </c:pt>
                <c:pt idx="11">
                  <c:v>65.709000000000003</c:v>
                </c:pt>
                <c:pt idx="12">
                  <c:v>85.632999999999996</c:v>
                </c:pt>
                <c:pt idx="13">
                  <c:v>69.400000000000006</c:v>
                </c:pt>
                <c:pt idx="17">
                  <c:v>66.903999999999996</c:v>
                </c:pt>
                <c:pt idx="18">
                  <c:v>93.1</c:v>
                </c:pt>
                <c:pt idx="19">
                  <c:v>133.571</c:v>
                </c:pt>
                <c:pt idx="20">
                  <c:v>111.45</c:v>
                </c:pt>
                <c:pt idx="21">
                  <c:v>93.289000000000001</c:v>
                </c:pt>
                <c:pt idx="22">
                  <c:v>92.546999999999997</c:v>
                </c:pt>
                <c:pt idx="26">
                  <c:v>66.316999999999993</c:v>
                </c:pt>
                <c:pt idx="27">
                  <c:v>99.682000000000002</c:v>
                </c:pt>
                <c:pt idx="28">
                  <c:v>122.114</c:v>
                </c:pt>
                <c:pt idx="29">
                  <c:v>136.81</c:v>
                </c:pt>
                <c:pt idx="30">
                  <c:v>138.376</c:v>
                </c:pt>
                <c:pt idx="31">
                  <c:v>140.816</c:v>
                </c:pt>
                <c:pt idx="35">
                  <c:v>67</c:v>
                </c:pt>
                <c:pt idx="36">
                  <c:v>140.19800000000001</c:v>
                </c:pt>
                <c:pt idx="37">
                  <c:v>78.316999999999993</c:v>
                </c:pt>
                <c:pt idx="38">
                  <c:v>70.5</c:v>
                </c:pt>
                <c:pt idx="42">
                  <c:v>72.305999999999997</c:v>
                </c:pt>
                <c:pt idx="43">
                  <c:v>73.900000000000006</c:v>
                </c:pt>
                <c:pt idx="44">
                  <c:v>125.779</c:v>
                </c:pt>
                <c:pt idx="45">
                  <c:v>139.69200000000001</c:v>
                </c:pt>
                <c:pt idx="46">
                  <c:v>69.400000000000006</c:v>
                </c:pt>
                <c:pt idx="50">
                  <c:v>66.5</c:v>
                </c:pt>
                <c:pt idx="51">
                  <c:v>71.915999999999997</c:v>
                </c:pt>
                <c:pt idx="52">
                  <c:v>72.608999999999995</c:v>
                </c:pt>
                <c:pt idx="53">
                  <c:v>133.667</c:v>
                </c:pt>
                <c:pt idx="54">
                  <c:v>117.889</c:v>
                </c:pt>
                <c:pt idx="55">
                  <c:v>69.2</c:v>
                </c:pt>
                <c:pt idx="60">
                  <c:v>69.7</c:v>
                </c:pt>
                <c:pt idx="61">
                  <c:v>140.38499999999999</c:v>
                </c:pt>
                <c:pt idx="62">
                  <c:v>139.68799999999999</c:v>
                </c:pt>
                <c:pt idx="63">
                  <c:v>69.599999999999994</c:v>
                </c:pt>
                <c:pt idx="67">
                  <c:v>69.8</c:v>
                </c:pt>
                <c:pt idx="68">
                  <c:v>118.003</c:v>
                </c:pt>
                <c:pt idx="69">
                  <c:v>107.447</c:v>
                </c:pt>
                <c:pt idx="70">
                  <c:v>69.099999999999994</c:v>
                </c:pt>
                <c:pt idx="74">
                  <c:v>69.7</c:v>
                </c:pt>
                <c:pt idx="75">
                  <c:v>104.039</c:v>
                </c:pt>
                <c:pt idx="76">
                  <c:v>119.041</c:v>
                </c:pt>
                <c:pt idx="77">
                  <c:v>137.63900000000001</c:v>
                </c:pt>
                <c:pt idx="78">
                  <c:v>69.307000000000002</c:v>
                </c:pt>
                <c:pt idx="82">
                  <c:v>66.7</c:v>
                </c:pt>
                <c:pt idx="83">
                  <c:v>132.79400000000001</c:v>
                </c:pt>
                <c:pt idx="84">
                  <c:v>99.566999999999993</c:v>
                </c:pt>
                <c:pt idx="85">
                  <c:v>91.725999999999999</c:v>
                </c:pt>
                <c:pt idx="86">
                  <c:v>69.400000000000006</c:v>
                </c:pt>
                <c:pt idx="90">
                  <c:v>66.3</c:v>
                </c:pt>
                <c:pt idx="91">
                  <c:v>72.739000000000004</c:v>
                </c:pt>
                <c:pt idx="92">
                  <c:v>73.900000000000006</c:v>
                </c:pt>
                <c:pt idx="93">
                  <c:v>95.466999999999999</c:v>
                </c:pt>
                <c:pt idx="94">
                  <c:v>70.703999999999994</c:v>
                </c:pt>
                <c:pt idx="98">
                  <c:v>67.5</c:v>
                </c:pt>
                <c:pt idx="99">
                  <c:v>69.096999999999994</c:v>
                </c:pt>
                <c:pt idx="100">
                  <c:v>127</c:v>
                </c:pt>
                <c:pt idx="101">
                  <c:v>99.313999999999993</c:v>
                </c:pt>
                <c:pt idx="105">
                  <c:v>66.900000000000006</c:v>
                </c:pt>
                <c:pt idx="106">
                  <c:v>113.82599999999999</c:v>
                </c:pt>
                <c:pt idx="107">
                  <c:v>69.307000000000002</c:v>
                </c:pt>
                <c:pt idx="111">
                  <c:v>66.400000000000006</c:v>
                </c:pt>
                <c:pt idx="112">
                  <c:v>98.53</c:v>
                </c:pt>
                <c:pt idx="113">
                  <c:v>92.59</c:v>
                </c:pt>
                <c:pt idx="114">
                  <c:v>74.5</c:v>
                </c:pt>
                <c:pt idx="118">
                  <c:v>67.707999999999998</c:v>
                </c:pt>
                <c:pt idx="122">
                  <c:v>69.8</c:v>
                </c:pt>
                <c:pt idx="123">
                  <c:v>95.728999999999999</c:v>
                </c:pt>
                <c:pt idx="124">
                  <c:v>69.400000000000006</c:v>
                </c:pt>
                <c:pt idx="128">
                  <c:v>66.805999999999997</c:v>
                </c:pt>
                <c:pt idx="129">
                  <c:v>135.12</c:v>
                </c:pt>
                <c:pt idx="130">
                  <c:v>76.218000000000004</c:v>
                </c:pt>
                <c:pt idx="134">
                  <c:v>69.3</c:v>
                </c:pt>
                <c:pt idx="138">
                  <c:v>68.099999999999994</c:v>
                </c:pt>
                <c:pt idx="139">
                  <c:v>69.400000000000006</c:v>
                </c:pt>
                <c:pt idx="141">
                  <c:v>68.099999999999994</c:v>
                </c:pt>
                <c:pt idx="142">
                  <c:v>69.400000000000006</c:v>
                </c:pt>
                <c:pt idx="143">
                  <c:v>67.802000000000007</c:v>
                </c:pt>
                <c:pt idx="147">
                  <c:v>66.7</c:v>
                </c:pt>
                <c:pt idx="151">
                  <c:v>66.503</c:v>
                </c:pt>
                <c:pt idx="152">
                  <c:v>128.57599999999999</c:v>
                </c:pt>
                <c:pt idx="153">
                  <c:v>143.50399999999999</c:v>
                </c:pt>
                <c:pt idx="157">
                  <c:v>69.2</c:v>
                </c:pt>
                <c:pt idx="158">
                  <c:v>91.150999999999996</c:v>
                </c:pt>
                <c:pt idx="159">
                  <c:v>117.467</c:v>
                </c:pt>
                <c:pt idx="160">
                  <c:v>138.1</c:v>
                </c:pt>
                <c:pt idx="161">
                  <c:v>107.523</c:v>
                </c:pt>
                <c:pt idx="162">
                  <c:v>140.25299999999999</c:v>
                </c:pt>
                <c:pt idx="166">
                  <c:v>6.1020000000000003</c:v>
                </c:pt>
                <c:pt idx="167">
                  <c:v>87.156999999999996</c:v>
                </c:pt>
                <c:pt idx="168">
                  <c:v>66.5</c:v>
                </c:pt>
                <c:pt idx="172">
                  <c:v>65.602000000000004</c:v>
                </c:pt>
                <c:pt idx="173">
                  <c:v>102.655</c:v>
                </c:pt>
                <c:pt idx="174">
                  <c:v>66.304000000000002</c:v>
                </c:pt>
                <c:pt idx="178">
                  <c:v>69.602999999999994</c:v>
                </c:pt>
                <c:pt idx="179">
                  <c:v>100.806</c:v>
                </c:pt>
                <c:pt idx="180">
                  <c:v>137.52099999999999</c:v>
                </c:pt>
                <c:pt idx="181">
                  <c:v>69.302000000000007</c:v>
                </c:pt>
                <c:pt idx="185">
                  <c:v>66.900000000000006</c:v>
                </c:pt>
                <c:pt idx="186">
                  <c:v>108.92</c:v>
                </c:pt>
                <c:pt idx="187">
                  <c:v>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6C-47E6-B379-D44F65042E7F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All!$ID$6:$ID$197</c:f>
              <c:numCache>
                <c:formatCode>General</c:formatCode>
                <c:ptCount val="192"/>
                <c:pt idx="0">
                  <c:v>-1.7999999999999999E-2</c:v>
                </c:pt>
                <c:pt idx="1">
                  <c:v>-0.19700000000000001</c:v>
                </c:pt>
                <c:pt idx="2">
                  <c:v>-0.24299999999999999</c:v>
                </c:pt>
                <c:pt idx="3">
                  <c:v>-0.215</c:v>
                </c:pt>
                <c:pt idx="7">
                  <c:v>-0.151</c:v>
                </c:pt>
                <c:pt idx="8">
                  <c:v>-0.26400000000000001</c:v>
                </c:pt>
                <c:pt idx="9">
                  <c:v>-0.26</c:v>
                </c:pt>
                <c:pt idx="10">
                  <c:v>-0.25</c:v>
                </c:pt>
                <c:pt idx="11">
                  <c:v>-0.222</c:v>
                </c:pt>
                <c:pt idx="12">
                  <c:v>-0.28199999999999997</c:v>
                </c:pt>
                <c:pt idx="13">
                  <c:v>-0.23400000000000001</c:v>
                </c:pt>
                <c:pt idx="17">
                  <c:v>-0.11899999999999999</c:v>
                </c:pt>
                <c:pt idx="18">
                  <c:v>-0.28599999999999998</c:v>
                </c:pt>
                <c:pt idx="19">
                  <c:v>-0.28599999999999998</c:v>
                </c:pt>
                <c:pt idx="20">
                  <c:v>-0.28699999999999998</c:v>
                </c:pt>
                <c:pt idx="21">
                  <c:v>-0.30299999999999999</c:v>
                </c:pt>
                <c:pt idx="22">
                  <c:v>-0.24099999999999999</c:v>
                </c:pt>
                <c:pt idx="26">
                  <c:v>-0.189</c:v>
                </c:pt>
                <c:pt idx="27">
                  <c:v>-0.26900000000000002</c:v>
                </c:pt>
                <c:pt idx="28">
                  <c:v>-0.28199999999999997</c:v>
                </c:pt>
                <c:pt idx="29">
                  <c:v>-0.25900000000000001</c:v>
                </c:pt>
                <c:pt idx="30">
                  <c:v>-0.30399999999999999</c:v>
                </c:pt>
                <c:pt idx="31">
                  <c:v>-0.191</c:v>
                </c:pt>
                <c:pt idx="35">
                  <c:v>-4.2000000000000003E-2</c:v>
                </c:pt>
                <c:pt idx="36">
                  <c:v>-0.378</c:v>
                </c:pt>
                <c:pt idx="37">
                  <c:v>-0.32900000000000001</c:v>
                </c:pt>
                <c:pt idx="38">
                  <c:v>-5.3999999999999999E-2</c:v>
                </c:pt>
                <c:pt idx="42">
                  <c:v>-4.3999999999999997E-2</c:v>
                </c:pt>
                <c:pt idx="43">
                  <c:v>-0.11799999999999999</c:v>
                </c:pt>
                <c:pt idx="44">
                  <c:v>-0.315</c:v>
                </c:pt>
                <c:pt idx="45">
                  <c:v>-0.39100000000000001</c:v>
                </c:pt>
                <c:pt idx="46">
                  <c:v>-0.318</c:v>
                </c:pt>
                <c:pt idx="50">
                  <c:v>-5.8999999999999997E-2</c:v>
                </c:pt>
                <c:pt idx="51">
                  <c:v>-0.19700000000000001</c:v>
                </c:pt>
                <c:pt idx="52">
                  <c:v>-0.11799999999999999</c:v>
                </c:pt>
                <c:pt idx="53">
                  <c:v>-0.39300000000000002</c:v>
                </c:pt>
                <c:pt idx="54">
                  <c:v>-0.36399999999999999</c:v>
                </c:pt>
                <c:pt idx="55">
                  <c:v>-0.21099999999999999</c:v>
                </c:pt>
                <c:pt idx="59">
                  <c:v>0</c:v>
                </c:pt>
                <c:pt idx="60">
                  <c:v>-0.18</c:v>
                </c:pt>
                <c:pt idx="61">
                  <c:v>-0.36799999999999999</c:v>
                </c:pt>
                <c:pt idx="62">
                  <c:v>-0.40600000000000003</c:v>
                </c:pt>
                <c:pt idx="63">
                  <c:v>-0.31900000000000001</c:v>
                </c:pt>
                <c:pt idx="67">
                  <c:v>-0.19</c:v>
                </c:pt>
                <c:pt idx="68">
                  <c:v>-0.33500000000000002</c:v>
                </c:pt>
                <c:pt idx="69">
                  <c:v>-0.39900000000000002</c:v>
                </c:pt>
                <c:pt idx="70">
                  <c:v>-0.249</c:v>
                </c:pt>
                <c:pt idx="74">
                  <c:v>-8.1000000000000003E-2</c:v>
                </c:pt>
                <c:pt idx="75">
                  <c:v>-0.44600000000000001</c:v>
                </c:pt>
                <c:pt idx="76">
                  <c:v>-0.373</c:v>
                </c:pt>
                <c:pt idx="77">
                  <c:v>-0.46200000000000002</c:v>
                </c:pt>
                <c:pt idx="78">
                  <c:v>-0.36099999999999999</c:v>
                </c:pt>
                <c:pt idx="82">
                  <c:v>-0.23100000000000001</c:v>
                </c:pt>
                <c:pt idx="83">
                  <c:v>-0.39600000000000002</c:v>
                </c:pt>
                <c:pt idx="84">
                  <c:v>-0.42099999999999999</c:v>
                </c:pt>
                <c:pt idx="85">
                  <c:v>-0.41599999999999998</c:v>
                </c:pt>
                <c:pt idx="86">
                  <c:v>-0.30599999999999999</c:v>
                </c:pt>
                <c:pt idx="90">
                  <c:v>-0.154</c:v>
                </c:pt>
                <c:pt idx="91">
                  <c:v>-0.22600000000000001</c:v>
                </c:pt>
                <c:pt idx="92">
                  <c:v>-0.11700000000000001</c:v>
                </c:pt>
                <c:pt idx="93">
                  <c:v>-0.14299999999999999</c:v>
                </c:pt>
                <c:pt idx="94">
                  <c:v>-4.5999999999999999E-2</c:v>
                </c:pt>
                <c:pt idx="98">
                  <c:v>-0.34799999999999998</c:v>
                </c:pt>
                <c:pt idx="99">
                  <c:v>-0.50700000000000001</c:v>
                </c:pt>
                <c:pt idx="100">
                  <c:v>-0.45100000000000001</c:v>
                </c:pt>
                <c:pt idx="101">
                  <c:v>-0.373</c:v>
                </c:pt>
                <c:pt idx="105">
                  <c:v>-0.19700000000000001</c:v>
                </c:pt>
                <c:pt idx="106">
                  <c:v>-0.26500000000000001</c:v>
                </c:pt>
                <c:pt idx="107">
                  <c:v>-0.29799999999999999</c:v>
                </c:pt>
                <c:pt idx="111">
                  <c:v>-0.23300000000000001</c:v>
                </c:pt>
                <c:pt idx="112">
                  <c:v>-0.38700000000000001</c:v>
                </c:pt>
                <c:pt idx="113">
                  <c:v>-0.41199999999999998</c:v>
                </c:pt>
                <c:pt idx="114">
                  <c:v>-0.1</c:v>
                </c:pt>
                <c:pt idx="118">
                  <c:v>0</c:v>
                </c:pt>
                <c:pt idx="122">
                  <c:v>-6.2E-2</c:v>
                </c:pt>
                <c:pt idx="123">
                  <c:v>-9.5000000000000001E-2</c:v>
                </c:pt>
                <c:pt idx="124">
                  <c:v>-0.10299999999999999</c:v>
                </c:pt>
                <c:pt idx="128">
                  <c:v>-7.1999999999999995E-2</c:v>
                </c:pt>
                <c:pt idx="129">
                  <c:v>-0.124</c:v>
                </c:pt>
                <c:pt idx="130">
                  <c:v>-9.9000000000000005E-2</c:v>
                </c:pt>
                <c:pt idx="134">
                  <c:v>-8.0000000000000002E-3</c:v>
                </c:pt>
                <c:pt idx="138">
                  <c:v>-4.2000000000000003E-2</c:v>
                </c:pt>
                <c:pt idx="139">
                  <c:v>-0.06</c:v>
                </c:pt>
                <c:pt idx="141">
                  <c:v>-4.2000000000000003E-2</c:v>
                </c:pt>
                <c:pt idx="142">
                  <c:v>-0.06</c:v>
                </c:pt>
                <c:pt idx="143">
                  <c:v>-1.9E-2</c:v>
                </c:pt>
                <c:pt idx="147">
                  <c:v>-2.7E-2</c:v>
                </c:pt>
                <c:pt idx="151">
                  <c:v>-5.1999999999999998E-2</c:v>
                </c:pt>
                <c:pt idx="152">
                  <c:v>-0.13100000000000001</c:v>
                </c:pt>
                <c:pt idx="153">
                  <c:v>-6.0000000000000001E-3</c:v>
                </c:pt>
                <c:pt idx="157">
                  <c:v>-5.1999999999999998E-2</c:v>
                </c:pt>
                <c:pt idx="158">
                  <c:v>-9.1999999999999998E-2</c:v>
                </c:pt>
                <c:pt idx="159">
                  <c:v>-0.13300000000000001</c:v>
                </c:pt>
                <c:pt idx="160">
                  <c:v>-0.151</c:v>
                </c:pt>
                <c:pt idx="161">
                  <c:v>-0.13300000000000001</c:v>
                </c:pt>
                <c:pt idx="162">
                  <c:v>-1.4999999999999999E-2</c:v>
                </c:pt>
                <c:pt idx="166">
                  <c:v>-8.8999999999999996E-2</c:v>
                </c:pt>
                <c:pt idx="167">
                  <c:v>-0.29799999999999999</c:v>
                </c:pt>
                <c:pt idx="168">
                  <c:v>-0.191</c:v>
                </c:pt>
                <c:pt idx="172">
                  <c:v>-0.13600000000000001</c:v>
                </c:pt>
                <c:pt idx="173">
                  <c:v>-0.192</c:v>
                </c:pt>
                <c:pt idx="174">
                  <c:v>-0.14199999999999999</c:v>
                </c:pt>
                <c:pt idx="178">
                  <c:v>-0.13900000000000001</c:v>
                </c:pt>
                <c:pt idx="179">
                  <c:v>-0.19400000000000001</c:v>
                </c:pt>
                <c:pt idx="180">
                  <c:v>-0.223</c:v>
                </c:pt>
                <c:pt idx="181">
                  <c:v>-0.113</c:v>
                </c:pt>
                <c:pt idx="185">
                  <c:v>-0.16600000000000001</c:v>
                </c:pt>
                <c:pt idx="186">
                  <c:v>-0.23799999999999999</c:v>
                </c:pt>
                <c:pt idx="187">
                  <c:v>-0.22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6C-47E6-B379-D44F65042E7F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All!$IE$6:$IE$197</c:f>
              <c:numCache>
                <c:formatCode>General</c:formatCode>
                <c:ptCount val="192"/>
                <c:pt idx="0">
                  <c:v>-8.9999999999999993E-3</c:v>
                </c:pt>
                <c:pt idx="1">
                  <c:v>-7.2999999999999995E-2</c:v>
                </c:pt>
                <c:pt idx="2">
                  <c:v>-7.9000000000000001E-2</c:v>
                </c:pt>
                <c:pt idx="3">
                  <c:v>-7.0000000000000007E-2</c:v>
                </c:pt>
                <c:pt idx="7">
                  <c:v>-3.3000000000000002E-2</c:v>
                </c:pt>
                <c:pt idx="8">
                  <c:v>-8.5999999999999993E-2</c:v>
                </c:pt>
                <c:pt idx="9">
                  <c:v>-8.5999999999999993E-2</c:v>
                </c:pt>
                <c:pt idx="10">
                  <c:v>-7.3999999999999996E-2</c:v>
                </c:pt>
                <c:pt idx="11">
                  <c:v>-7.6999999999999999E-2</c:v>
                </c:pt>
                <c:pt idx="12">
                  <c:v>-8.6999999999999994E-2</c:v>
                </c:pt>
                <c:pt idx="13">
                  <c:v>-7.6999999999999999E-2</c:v>
                </c:pt>
                <c:pt idx="17">
                  <c:v>-3.9E-2</c:v>
                </c:pt>
                <c:pt idx="18">
                  <c:v>-0.108</c:v>
                </c:pt>
                <c:pt idx="19">
                  <c:v>-9.6000000000000002E-2</c:v>
                </c:pt>
                <c:pt idx="20">
                  <c:v>-0.08</c:v>
                </c:pt>
                <c:pt idx="21">
                  <c:v>-0.109</c:v>
                </c:pt>
                <c:pt idx="22">
                  <c:v>-8.7999999999999995E-2</c:v>
                </c:pt>
                <c:pt idx="26">
                  <c:v>-6.0999999999999999E-2</c:v>
                </c:pt>
                <c:pt idx="27">
                  <c:v>-0.10100000000000001</c:v>
                </c:pt>
                <c:pt idx="28">
                  <c:v>-0.106</c:v>
                </c:pt>
                <c:pt idx="29">
                  <c:v>-9.6000000000000002E-2</c:v>
                </c:pt>
                <c:pt idx="30">
                  <c:v>-0.11700000000000001</c:v>
                </c:pt>
                <c:pt idx="31">
                  <c:v>-7.5999999999999998E-2</c:v>
                </c:pt>
                <c:pt idx="35">
                  <c:v>-1.7999999999999999E-2</c:v>
                </c:pt>
                <c:pt idx="36">
                  <c:v>-0.16500000000000001</c:v>
                </c:pt>
                <c:pt idx="37">
                  <c:v>-0.14299999999999999</c:v>
                </c:pt>
                <c:pt idx="38">
                  <c:v>-2.4E-2</c:v>
                </c:pt>
                <c:pt idx="42">
                  <c:v>-1.7999999999999999E-2</c:v>
                </c:pt>
                <c:pt idx="43">
                  <c:v>-4.7E-2</c:v>
                </c:pt>
                <c:pt idx="44">
                  <c:v>-0.13800000000000001</c:v>
                </c:pt>
                <c:pt idx="45">
                  <c:v>-0.152</c:v>
                </c:pt>
                <c:pt idx="46">
                  <c:v>-0.129</c:v>
                </c:pt>
                <c:pt idx="50">
                  <c:v>-3.6999999999999998E-2</c:v>
                </c:pt>
                <c:pt idx="51">
                  <c:v>-0.111</c:v>
                </c:pt>
                <c:pt idx="52">
                  <c:v>-5.6000000000000001E-2</c:v>
                </c:pt>
                <c:pt idx="53">
                  <c:v>-0.20100000000000001</c:v>
                </c:pt>
                <c:pt idx="54">
                  <c:v>-0.17799999999999999</c:v>
                </c:pt>
                <c:pt idx="55">
                  <c:v>-0.10199999999999999</c:v>
                </c:pt>
                <c:pt idx="59">
                  <c:v>0</c:v>
                </c:pt>
                <c:pt idx="60">
                  <c:v>-8.3000000000000004E-2</c:v>
                </c:pt>
                <c:pt idx="61">
                  <c:v>-0.17799999999999999</c:v>
                </c:pt>
                <c:pt idx="62">
                  <c:v>-0.19800000000000001</c:v>
                </c:pt>
                <c:pt idx="63">
                  <c:v>-0.151</c:v>
                </c:pt>
                <c:pt idx="67">
                  <c:v>-7.6999999999999999E-2</c:v>
                </c:pt>
                <c:pt idx="68">
                  <c:v>-0.13600000000000001</c:v>
                </c:pt>
                <c:pt idx="69">
                  <c:v>-0.159</c:v>
                </c:pt>
                <c:pt idx="70">
                  <c:v>-0.11</c:v>
                </c:pt>
                <c:pt idx="74">
                  <c:v>-4.9000000000000002E-2</c:v>
                </c:pt>
                <c:pt idx="75">
                  <c:v>-0.26300000000000001</c:v>
                </c:pt>
                <c:pt idx="76">
                  <c:v>-0.222</c:v>
                </c:pt>
                <c:pt idx="77">
                  <c:v>-0.26800000000000002</c:v>
                </c:pt>
                <c:pt idx="78">
                  <c:v>-0.20300000000000001</c:v>
                </c:pt>
                <c:pt idx="82">
                  <c:v>-0.125</c:v>
                </c:pt>
                <c:pt idx="83">
                  <c:v>-0.23100000000000001</c:v>
                </c:pt>
                <c:pt idx="84">
                  <c:v>-0.23400000000000001</c:v>
                </c:pt>
                <c:pt idx="85">
                  <c:v>-0.23499999999999999</c:v>
                </c:pt>
                <c:pt idx="86">
                  <c:v>-0.17100000000000001</c:v>
                </c:pt>
                <c:pt idx="90">
                  <c:v>-8.1000000000000003E-2</c:v>
                </c:pt>
                <c:pt idx="91">
                  <c:v>-0.124</c:v>
                </c:pt>
                <c:pt idx="92">
                  <c:v>-6.3E-2</c:v>
                </c:pt>
                <c:pt idx="93">
                  <c:v>-8.4000000000000005E-2</c:v>
                </c:pt>
                <c:pt idx="94">
                  <c:v>-2.5999999999999999E-2</c:v>
                </c:pt>
                <c:pt idx="98">
                  <c:v>-0.193</c:v>
                </c:pt>
                <c:pt idx="99">
                  <c:v>-0.26600000000000001</c:v>
                </c:pt>
                <c:pt idx="100">
                  <c:v>-0.23</c:v>
                </c:pt>
                <c:pt idx="101">
                  <c:v>-0.191</c:v>
                </c:pt>
                <c:pt idx="105">
                  <c:v>-0.10100000000000001</c:v>
                </c:pt>
                <c:pt idx="106">
                  <c:v>-0.14499999999999999</c:v>
                </c:pt>
                <c:pt idx="107">
                  <c:v>-0.16200000000000001</c:v>
                </c:pt>
                <c:pt idx="111">
                  <c:v>-0.122</c:v>
                </c:pt>
                <c:pt idx="112">
                  <c:v>-0.215</c:v>
                </c:pt>
                <c:pt idx="113">
                  <c:v>-0.21099999999999999</c:v>
                </c:pt>
                <c:pt idx="114">
                  <c:v>-5.8999999999999997E-2</c:v>
                </c:pt>
                <c:pt idx="118">
                  <c:v>0</c:v>
                </c:pt>
                <c:pt idx="122">
                  <c:v>-8.0000000000000002E-3</c:v>
                </c:pt>
                <c:pt idx="123">
                  <c:v>3.5999999999999997E-2</c:v>
                </c:pt>
                <c:pt idx="124">
                  <c:v>3.5000000000000003E-2</c:v>
                </c:pt>
                <c:pt idx="128">
                  <c:v>3.6999999999999998E-2</c:v>
                </c:pt>
                <c:pt idx="129">
                  <c:v>3.7999999999999999E-2</c:v>
                </c:pt>
                <c:pt idx="130">
                  <c:v>5.1999999999999998E-2</c:v>
                </c:pt>
                <c:pt idx="134">
                  <c:v>1.2999999999999999E-2</c:v>
                </c:pt>
                <c:pt idx="138">
                  <c:v>0.03</c:v>
                </c:pt>
                <c:pt idx="139">
                  <c:v>4.8000000000000001E-2</c:v>
                </c:pt>
                <c:pt idx="141">
                  <c:v>0.03</c:v>
                </c:pt>
                <c:pt idx="142">
                  <c:v>4.8000000000000001E-2</c:v>
                </c:pt>
                <c:pt idx="143">
                  <c:v>2.3E-2</c:v>
                </c:pt>
                <c:pt idx="147">
                  <c:v>2.3E-2</c:v>
                </c:pt>
                <c:pt idx="151">
                  <c:v>-3.6999999999999998E-2</c:v>
                </c:pt>
                <c:pt idx="152">
                  <c:v>-5.5E-2</c:v>
                </c:pt>
                <c:pt idx="153">
                  <c:v>-3.0000000000000001E-3</c:v>
                </c:pt>
                <c:pt idx="157">
                  <c:v>-3.4000000000000002E-2</c:v>
                </c:pt>
                <c:pt idx="158">
                  <c:v>-1.7999999999999999E-2</c:v>
                </c:pt>
                <c:pt idx="159">
                  <c:v>-0.03</c:v>
                </c:pt>
                <c:pt idx="160">
                  <c:v>-3.9E-2</c:v>
                </c:pt>
                <c:pt idx="161">
                  <c:v>-4.3999999999999997E-2</c:v>
                </c:pt>
                <c:pt idx="162">
                  <c:v>-7.0000000000000001E-3</c:v>
                </c:pt>
                <c:pt idx="166">
                  <c:v>-0.05</c:v>
                </c:pt>
                <c:pt idx="167">
                  <c:v>-0.13500000000000001</c:v>
                </c:pt>
                <c:pt idx="168">
                  <c:v>-7.9000000000000001E-2</c:v>
                </c:pt>
                <c:pt idx="172">
                  <c:v>-3.3000000000000002E-2</c:v>
                </c:pt>
                <c:pt idx="173">
                  <c:v>-2.5000000000000001E-2</c:v>
                </c:pt>
                <c:pt idx="174">
                  <c:v>-2.5000000000000001E-2</c:v>
                </c:pt>
                <c:pt idx="178">
                  <c:v>-1.7999999999999999E-2</c:v>
                </c:pt>
                <c:pt idx="179">
                  <c:v>-3.3000000000000002E-2</c:v>
                </c:pt>
                <c:pt idx="180">
                  <c:v>-4.1000000000000002E-2</c:v>
                </c:pt>
                <c:pt idx="181">
                  <c:v>-2.7E-2</c:v>
                </c:pt>
                <c:pt idx="185">
                  <c:v>-3.5000000000000003E-2</c:v>
                </c:pt>
                <c:pt idx="186">
                  <c:v>-5.5E-2</c:v>
                </c:pt>
                <c:pt idx="187">
                  <c:v>-3.2000000000000001E-2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86C-47E6-B379-D44F65042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9456"/>
        <c:axId val="824902800"/>
      </c:scatterChart>
      <c:valAx>
        <c:axId val="94402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5664"/>
        <c:crosses val="autoZero"/>
        <c:crossBetween val="midCat"/>
        <c:majorUnit val="20"/>
        <c:minorUnit val="5"/>
      </c:valAx>
      <c:valAx>
        <c:axId val="9440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1488"/>
        <c:crosses val="autoZero"/>
        <c:crossBetween val="midCat"/>
      </c:valAx>
      <c:valAx>
        <c:axId val="824902800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9456"/>
        <c:crosses val="max"/>
        <c:crossBetween val="midCat"/>
      </c:valAx>
      <c:valAx>
        <c:axId val="824909456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280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All!$EL$6:$EL$197</c:f>
              <c:numCache>
                <c:formatCode>General</c:formatCode>
                <c:ptCount val="192"/>
                <c:pt idx="0">
                  <c:v>1.7</c:v>
                </c:pt>
                <c:pt idx="1">
                  <c:v>1.6</c:v>
                </c:pt>
                <c:pt idx="2">
                  <c:v>1.55</c:v>
                </c:pt>
                <c:pt idx="3">
                  <c:v>1.75</c:v>
                </c:pt>
                <c:pt idx="7">
                  <c:v>2.25</c:v>
                </c:pt>
                <c:pt idx="8">
                  <c:v>1.7</c:v>
                </c:pt>
                <c:pt idx="9">
                  <c:v>1.75</c:v>
                </c:pt>
                <c:pt idx="10">
                  <c:v>1.9</c:v>
                </c:pt>
                <c:pt idx="11">
                  <c:v>1.8</c:v>
                </c:pt>
                <c:pt idx="12">
                  <c:v>1.9</c:v>
                </c:pt>
                <c:pt idx="13">
                  <c:v>1.95</c:v>
                </c:pt>
                <c:pt idx="17">
                  <c:v>2.2999999999999998</c:v>
                </c:pt>
                <c:pt idx="18">
                  <c:v>1.9</c:v>
                </c:pt>
                <c:pt idx="19">
                  <c:v>1.95</c:v>
                </c:pt>
                <c:pt idx="20">
                  <c:v>1.95</c:v>
                </c:pt>
                <c:pt idx="21">
                  <c:v>2</c:v>
                </c:pt>
                <c:pt idx="22">
                  <c:v>2</c:v>
                </c:pt>
                <c:pt idx="26">
                  <c:v>2.25</c:v>
                </c:pt>
                <c:pt idx="27">
                  <c:v>2.0499999999999998</c:v>
                </c:pt>
                <c:pt idx="28">
                  <c:v>2.0499999999999998</c:v>
                </c:pt>
                <c:pt idx="29">
                  <c:v>2.0499999999999998</c:v>
                </c:pt>
                <c:pt idx="30">
                  <c:v>2.0499999999999998</c:v>
                </c:pt>
                <c:pt idx="31">
                  <c:v>2.1</c:v>
                </c:pt>
                <c:pt idx="35">
                  <c:v>2.2000000000000002</c:v>
                </c:pt>
                <c:pt idx="36">
                  <c:v>2.1</c:v>
                </c:pt>
                <c:pt idx="37">
                  <c:v>2.0499999999999998</c:v>
                </c:pt>
                <c:pt idx="38">
                  <c:v>2.1</c:v>
                </c:pt>
                <c:pt idx="42">
                  <c:v>2.25</c:v>
                </c:pt>
                <c:pt idx="43">
                  <c:v>2</c:v>
                </c:pt>
                <c:pt idx="44">
                  <c:v>2.0499999999999998</c:v>
                </c:pt>
                <c:pt idx="45">
                  <c:v>2.15</c:v>
                </c:pt>
                <c:pt idx="46">
                  <c:v>2.15</c:v>
                </c:pt>
                <c:pt idx="50">
                  <c:v>2.2999999999999998</c:v>
                </c:pt>
                <c:pt idx="51">
                  <c:v>2.1</c:v>
                </c:pt>
                <c:pt idx="52">
                  <c:v>2.1</c:v>
                </c:pt>
                <c:pt idx="53">
                  <c:v>2.2000000000000002</c:v>
                </c:pt>
                <c:pt idx="54">
                  <c:v>2.15</c:v>
                </c:pt>
                <c:pt idx="55">
                  <c:v>2.2000000000000002</c:v>
                </c:pt>
                <c:pt idx="59">
                  <c:v>2.25</c:v>
                </c:pt>
                <c:pt idx="60">
                  <c:v>2.5499999999999998</c:v>
                </c:pt>
                <c:pt idx="61">
                  <c:v>2.15</c:v>
                </c:pt>
                <c:pt idx="62">
                  <c:v>2.2000000000000002</c:v>
                </c:pt>
                <c:pt idx="63">
                  <c:v>2.2000000000000002</c:v>
                </c:pt>
                <c:pt idx="67">
                  <c:v>2.6</c:v>
                </c:pt>
                <c:pt idx="68">
                  <c:v>2.15</c:v>
                </c:pt>
                <c:pt idx="69">
                  <c:v>2.25</c:v>
                </c:pt>
                <c:pt idx="70">
                  <c:v>2.2000000000000002</c:v>
                </c:pt>
                <c:pt idx="74">
                  <c:v>2.5499999999999998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2.2999999999999998</c:v>
                </c:pt>
                <c:pt idx="82">
                  <c:v>2.65</c:v>
                </c:pt>
                <c:pt idx="83">
                  <c:v>2.2000000000000002</c:v>
                </c:pt>
                <c:pt idx="84">
                  <c:v>2.25</c:v>
                </c:pt>
                <c:pt idx="85">
                  <c:v>2.25</c:v>
                </c:pt>
                <c:pt idx="86">
                  <c:v>2.2999999999999998</c:v>
                </c:pt>
                <c:pt idx="90">
                  <c:v>2.7</c:v>
                </c:pt>
                <c:pt idx="91">
                  <c:v>2.25</c:v>
                </c:pt>
                <c:pt idx="92">
                  <c:v>2.2000000000000002</c:v>
                </c:pt>
                <c:pt idx="93">
                  <c:v>2.2999999999999998</c:v>
                </c:pt>
                <c:pt idx="94">
                  <c:v>2.2999999999999998</c:v>
                </c:pt>
                <c:pt idx="98">
                  <c:v>2.2999999999999998</c:v>
                </c:pt>
                <c:pt idx="99">
                  <c:v>2.25</c:v>
                </c:pt>
                <c:pt idx="100">
                  <c:v>2.2999999999999998</c:v>
                </c:pt>
                <c:pt idx="101">
                  <c:v>2.35</c:v>
                </c:pt>
                <c:pt idx="105">
                  <c:v>2.65</c:v>
                </c:pt>
                <c:pt idx="106">
                  <c:v>2.2999999999999998</c:v>
                </c:pt>
                <c:pt idx="107">
                  <c:v>2.4</c:v>
                </c:pt>
                <c:pt idx="111">
                  <c:v>2.75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8">
                  <c:v>1.25</c:v>
                </c:pt>
                <c:pt idx="122">
                  <c:v>0.75</c:v>
                </c:pt>
                <c:pt idx="123">
                  <c:v>0.7</c:v>
                </c:pt>
                <c:pt idx="124">
                  <c:v>0.65</c:v>
                </c:pt>
                <c:pt idx="128">
                  <c:v>0.9</c:v>
                </c:pt>
                <c:pt idx="129">
                  <c:v>0.65</c:v>
                </c:pt>
                <c:pt idx="130">
                  <c:v>0.65</c:v>
                </c:pt>
                <c:pt idx="134">
                  <c:v>0.65</c:v>
                </c:pt>
                <c:pt idx="138">
                  <c:v>0.9</c:v>
                </c:pt>
                <c:pt idx="139">
                  <c:v>0.75</c:v>
                </c:pt>
                <c:pt idx="141">
                  <c:v>0.9</c:v>
                </c:pt>
                <c:pt idx="142">
                  <c:v>0.75</c:v>
                </c:pt>
                <c:pt idx="143">
                  <c:v>0.75</c:v>
                </c:pt>
                <c:pt idx="147">
                  <c:v>0.9</c:v>
                </c:pt>
                <c:pt idx="151">
                  <c:v>0.8</c:v>
                </c:pt>
                <c:pt idx="152">
                  <c:v>0.7</c:v>
                </c:pt>
                <c:pt idx="153">
                  <c:v>0.8</c:v>
                </c:pt>
                <c:pt idx="157">
                  <c:v>0.85</c:v>
                </c:pt>
                <c:pt idx="158">
                  <c:v>0.8</c:v>
                </c:pt>
                <c:pt idx="159">
                  <c:v>0.75</c:v>
                </c:pt>
                <c:pt idx="160">
                  <c:v>0.85</c:v>
                </c:pt>
                <c:pt idx="161">
                  <c:v>0.75</c:v>
                </c:pt>
                <c:pt idx="162">
                  <c:v>1.05</c:v>
                </c:pt>
                <c:pt idx="166">
                  <c:v>0.85</c:v>
                </c:pt>
                <c:pt idx="167">
                  <c:v>0.9</c:v>
                </c:pt>
                <c:pt idx="168">
                  <c:v>0.95</c:v>
                </c:pt>
                <c:pt idx="172">
                  <c:v>1.1000000000000001</c:v>
                </c:pt>
                <c:pt idx="173">
                  <c:v>0.95</c:v>
                </c:pt>
                <c:pt idx="174">
                  <c:v>1.05</c:v>
                </c:pt>
                <c:pt idx="178">
                  <c:v>1.25</c:v>
                </c:pt>
                <c:pt idx="179">
                  <c:v>1.1499999999999999</c:v>
                </c:pt>
                <c:pt idx="180">
                  <c:v>1.05</c:v>
                </c:pt>
                <c:pt idx="181">
                  <c:v>1.1499999999999999</c:v>
                </c:pt>
                <c:pt idx="185">
                  <c:v>1.4</c:v>
                </c:pt>
                <c:pt idx="186">
                  <c:v>1.2</c:v>
                </c:pt>
                <c:pt idx="187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7A-48FB-BA70-3323FBAA920B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All!$EM$6:$EM$197</c:f>
              <c:numCache>
                <c:formatCode>General</c:formatCode>
                <c:ptCount val="192"/>
                <c:pt idx="0">
                  <c:v>1.1000000000000001</c:v>
                </c:pt>
                <c:pt idx="1">
                  <c:v>1.2</c:v>
                </c:pt>
                <c:pt idx="2">
                  <c:v>1.2</c:v>
                </c:pt>
                <c:pt idx="3">
                  <c:v>1.25</c:v>
                </c:pt>
                <c:pt idx="7">
                  <c:v>1.25</c:v>
                </c:pt>
                <c:pt idx="8">
                  <c:v>1.4</c:v>
                </c:pt>
                <c:pt idx="9">
                  <c:v>1.35</c:v>
                </c:pt>
                <c:pt idx="10">
                  <c:v>1.4</c:v>
                </c:pt>
                <c:pt idx="11">
                  <c:v>1.45</c:v>
                </c:pt>
                <c:pt idx="12">
                  <c:v>1.45</c:v>
                </c:pt>
                <c:pt idx="13">
                  <c:v>1.5</c:v>
                </c:pt>
                <c:pt idx="17">
                  <c:v>1.4</c:v>
                </c:pt>
                <c:pt idx="18">
                  <c:v>1.45</c:v>
                </c:pt>
                <c:pt idx="19">
                  <c:v>1.55</c:v>
                </c:pt>
                <c:pt idx="20">
                  <c:v>1.6</c:v>
                </c:pt>
                <c:pt idx="21">
                  <c:v>1.6</c:v>
                </c:pt>
                <c:pt idx="22">
                  <c:v>1.55</c:v>
                </c:pt>
                <c:pt idx="26">
                  <c:v>1.55</c:v>
                </c:pt>
                <c:pt idx="27">
                  <c:v>1.65</c:v>
                </c:pt>
                <c:pt idx="28">
                  <c:v>1.6</c:v>
                </c:pt>
                <c:pt idx="29">
                  <c:v>1.7</c:v>
                </c:pt>
                <c:pt idx="30">
                  <c:v>1.65</c:v>
                </c:pt>
                <c:pt idx="31">
                  <c:v>1.55</c:v>
                </c:pt>
                <c:pt idx="35">
                  <c:v>1.55</c:v>
                </c:pt>
                <c:pt idx="36">
                  <c:v>1.6</c:v>
                </c:pt>
                <c:pt idx="37">
                  <c:v>1.6</c:v>
                </c:pt>
                <c:pt idx="38">
                  <c:v>1.6</c:v>
                </c:pt>
                <c:pt idx="42">
                  <c:v>1.65</c:v>
                </c:pt>
                <c:pt idx="43">
                  <c:v>1.6</c:v>
                </c:pt>
                <c:pt idx="44">
                  <c:v>1.65</c:v>
                </c:pt>
                <c:pt idx="45">
                  <c:v>1.7</c:v>
                </c:pt>
                <c:pt idx="46">
                  <c:v>1.7</c:v>
                </c:pt>
                <c:pt idx="50">
                  <c:v>1.65</c:v>
                </c:pt>
                <c:pt idx="51">
                  <c:v>1.75</c:v>
                </c:pt>
                <c:pt idx="52">
                  <c:v>1.7</c:v>
                </c:pt>
                <c:pt idx="53">
                  <c:v>1.75</c:v>
                </c:pt>
                <c:pt idx="54">
                  <c:v>1.8</c:v>
                </c:pt>
                <c:pt idx="55">
                  <c:v>1.7</c:v>
                </c:pt>
                <c:pt idx="59">
                  <c:v>2.2000000000000002</c:v>
                </c:pt>
                <c:pt idx="60">
                  <c:v>1.7</c:v>
                </c:pt>
                <c:pt idx="61">
                  <c:v>1.75</c:v>
                </c:pt>
                <c:pt idx="62">
                  <c:v>1.8</c:v>
                </c:pt>
                <c:pt idx="63">
                  <c:v>1.75</c:v>
                </c:pt>
                <c:pt idx="67">
                  <c:v>1.75</c:v>
                </c:pt>
                <c:pt idx="68">
                  <c:v>1.75</c:v>
                </c:pt>
                <c:pt idx="69">
                  <c:v>1.75</c:v>
                </c:pt>
                <c:pt idx="70">
                  <c:v>1.75</c:v>
                </c:pt>
                <c:pt idx="74">
                  <c:v>1.7</c:v>
                </c:pt>
                <c:pt idx="75">
                  <c:v>1.8</c:v>
                </c:pt>
                <c:pt idx="76">
                  <c:v>1.75</c:v>
                </c:pt>
                <c:pt idx="77">
                  <c:v>1.85</c:v>
                </c:pt>
                <c:pt idx="78">
                  <c:v>1.85</c:v>
                </c:pt>
                <c:pt idx="82">
                  <c:v>1.85</c:v>
                </c:pt>
                <c:pt idx="83">
                  <c:v>1.8</c:v>
                </c:pt>
                <c:pt idx="84">
                  <c:v>1.85</c:v>
                </c:pt>
                <c:pt idx="85">
                  <c:v>1.85</c:v>
                </c:pt>
                <c:pt idx="86">
                  <c:v>1.85</c:v>
                </c:pt>
                <c:pt idx="90">
                  <c:v>1.85</c:v>
                </c:pt>
                <c:pt idx="91">
                  <c:v>1.8</c:v>
                </c:pt>
                <c:pt idx="92">
                  <c:v>1.75</c:v>
                </c:pt>
                <c:pt idx="93">
                  <c:v>1.85</c:v>
                </c:pt>
                <c:pt idx="94">
                  <c:v>1.9</c:v>
                </c:pt>
                <c:pt idx="98">
                  <c:v>1.8</c:v>
                </c:pt>
                <c:pt idx="99">
                  <c:v>1.9</c:v>
                </c:pt>
                <c:pt idx="100">
                  <c:v>1.85</c:v>
                </c:pt>
                <c:pt idx="101">
                  <c:v>1.85</c:v>
                </c:pt>
                <c:pt idx="105">
                  <c:v>1.9</c:v>
                </c:pt>
                <c:pt idx="106">
                  <c:v>1.9</c:v>
                </c:pt>
                <c:pt idx="107">
                  <c:v>1.9</c:v>
                </c:pt>
                <c:pt idx="111">
                  <c:v>1.9</c:v>
                </c:pt>
                <c:pt idx="112">
                  <c:v>1.95</c:v>
                </c:pt>
                <c:pt idx="113">
                  <c:v>1.95</c:v>
                </c:pt>
                <c:pt idx="114">
                  <c:v>2</c:v>
                </c:pt>
                <c:pt idx="118">
                  <c:v>0.25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4">
                  <c:v>0.3</c:v>
                </c:pt>
                <c:pt idx="138">
                  <c:v>0.3</c:v>
                </c:pt>
                <c:pt idx="139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0.35</c:v>
                </c:pt>
                <c:pt idx="147">
                  <c:v>0.35</c:v>
                </c:pt>
                <c:pt idx="151">
                  <c:v>0.35</c:v>
                </c:pt>
                <c:pt idx="152">
                  <c:v>0.35</c:v>
                </c:pt>
                <c:pt idx="153">
                  <c:v>0.25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0.45</c:v>
                </c:pt>
                <c:pt idx="161">
                  <c:v>0.45</c:v>
                </c:pt>
                <c:pt idx="162">
                  <c:v>0.3</c:v>
                </c:pt>
                <c:pt idx="166">
                  <c:v>0.35</c:v>
                </c:pt>
                <c:pt idx="167">
                  <c:v>0.55000000000000004</c:v>
                </c:pt>
                <c:pt idx="168">
                  <c:v>0.55000000000000004</c:v>
                </c:pt>
                <c:pt idx="172">
                  <c:v>0.55000000000000004</c:v>
                </c:pt>
                <c:pt idx="173">
                  <c:v>0.6</c:v>
                </c:pt>
                <c:pt idx="174">
                  <c:v>0.55000000000000004</c:v>
                </c:pt>
                <c:pt idx="178">
                  <c:v>0.55000000000000004</c:v>
                </c:pt>
                <c:pt idx="179">
                  <c:v>0.7</c:v>
                </c:pt>
                <c:pt idx="180">
                  <c:v>0.75</c:v>
                </c:pt>
                <c:pt idx="181">
                  <c:v>0.75</c:v>
                </c:pt>
                <c:pt idx="185">
                  <c:v>0.75</c:v>
                </c:pt>
                <c:pt idx="186">
                  <c:v>0.8</c:v>
                </c:pt>
                <c:pt idx="187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7A-48FB-BA70-3323FBAA920B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All!$FM$6:$FM$197</c:f>
              <c:numCache>
                <c:formatCode>General</c:formatCode>
                <c:ptCount val="192"/>
                <c:pt idx="0">
                  <c:v>2.7</c:v>
                </c:pt>
                <c:pt idx="1">
                  <c:v>2.87</c:v>
                </c:pt>
                <c:pt idx="2">
                  <c:v>3.07</c:v>
                </c:pt>
                <c:pt idx="3">
                  <c:v>3.19</c:v>
                </c:pt>
                <c:pt idx="7">
                  <c:v>3.51</c:v>
                </c:pt>
                <c:pt idx="8">
                  <c:v>3.28</c:v>
                </c:pt>
                <c:pt idx="9">
                  <c:v>3.31</c:v>
                </c:pt>
                <c:pt idx="10">
                  <c:v>3.31</c:v>
                </c:pt>
                <c:pt idx="11">
                  <c:v>3.36</c:v>
                </c:pt>
                <c:pt idx="12">
                  <c:v>3.35</c:v>
                </c:pt>
                <c:pt idx="13">
                  <c:v>3.37</c:v>
                </c:pt>
                <c:pt idx="17">
                  <c:v>3.27</c:v>
                </c:pt>
                <c:pt idx="18">
                  <c:v>3.37</c:v>
                </c:pt>
                <c:pt idx="19">
                  <c:v>3.42</c:v>
                </c:pt>
                <c:pt idx="20">
                  <c:v>3.48</c:v>
                </c:pt>
                <c:pt idx="21">
                  <c:v>3.44</c:v>
                </c:pt>
                <c:pt idx="22">
                  <c:v>3.48</c:v>
                </c:pt>
                <c:pt idx="26">
                  <c:v>3.41</c:v>
                </c:pt>
                <c:pt idx="27">
                  <c:v>3.53</c:v>
                </c:pt>
                <c:pt idx="28">
                  <c:v>3.64</c:v>
                </c:pt>
                <c:pt idx="29">
                  <c:v>3.52</c:v>
                </c:pt>
                <c:pt idx="30">
                  <c:v>3.58</c:v>
                </c:pt>
                <c:pt idx="31">
                  <c:v>3.53</c:v>
                </c:pt>
                <c:pt idx="35">
                  <c:v>3.58</c:v>
                </c:pt>
                <c:pt idx="36">
                  <c:v>3.67</c:v>
                </c:pt>
                <c:pt idx="37">
                  <c:v>3.6</c:v>
                </c:pt>
                <c:pt idx="38">
                  <c:v>3.46</c:v>
                </c:pt>
                <c:pt idx="42">
                  <c:v>3.33</c:v>
                </c:pt>
                <c:pt idx="43">
                  <c:v>3.56</c:v>
                </c:pt>
                <c:pt idx="44">
                  <c:v>3.69</c:v>
                </c:pt>
                <c:pt idx="45">
                  <c:v>3.73</c:v>
                </c:pt>
                <c:pt idx="46">
                  <c:v>3.76</c:v>
                </c:pt>
                <c:pt idx="50">
                  <c:v>3.69</c:v>
                </c:pt>
                <c:pt idx="51">
                  <c:v>3.74</c:v>
                </c:pt>
                <c:pt idx="52">
                  <c:v>3.75</c:v>
                </c:pt>
                <c:pt idx="53">
                  <c:v>3.81</c:v>
                </c:pt>
                <c:pt idx="54">
                  <c:v>3.79</c:v>
                </c:pt>
                <c:pt idx="55">
                  <c:v>3.76</c:v>
                </c:pt>
                <c:pt idx="59">
                  <c:v>2.1800000000000002</c:v>
                </c:pt>
                <c:pt idx="60">
                  <c:v>3.77</c:v>
                </c:pt>
                <c:pt idx="61">
                  <c:v>3.83</c:v>
                </c:pt>
                <c:pt idx="62">
                  <c:v>3.7</c:v>
                </c:pt>
                <c:pt idx="63">
                  <c:v>3.68</c:v>
                </c:pt>
                <c:pt idx="67">
                  <c:v>3.66</c:v>
                </c:pt>
                <c:pt idx="68">
                  <c:v>3.67</c:v>
                </c:pt>
                <c:pt idx="69">
                  <c:v>3.69</c:v>
                </c:pt>
                <c:pt idx="70">
                  <c:v>3.69</c:v>
                </c:pt>
                <c:pt idx="74">
                  <c:v>3.61</c:v>
                </c:pt>
                <c:pt idx="75">
                  <c:v>3.71</c:v>
                </c:pt>
                <c:pt idx="76">
                  <c:v>3.79</c:v>
                </c:pt>
                <c:pt idx="77">
                  <c:v>3.76</c:v>
                </c:pt>
                <c:pt idx="78">
                  <c:v>3.82</c:v>
                </c:pt>
                <c:pt idx="82">
                  <c:v>3.72</c:v>
                </c:pt>
                <c:pt idx="83">
                  <c:v>3.76</c:v>
                </c:pt>
                <c:pt idx="84">
                  <c:v>3.73</c:v>
                </c:pt>
                <c:pt idx="85">
                  <c:v>3.72</c:v>
                </c:pt>
                <c:pt idx="86">
                  <c:v>3.84</c:v>
                </c:pt>
                <c:pt idx="90">
                  <c:v>3.72</c:v>
                </c:pt>
                <c:pt idx="91">
                  <c:v>3.7</c:v>
                </c:pt>
                <c:pt idx="92">
                  <c:v>3.54</c:v>
                </c:pt>
                <c:pt idx="93">
                  <c:v>3.67</c:v>
                </c:pt>
                <c:pt idx="94">
                  <c:v>3.48</c:v>
                </c:pt>
                <c:pt idx="98">
                  <c:v>3.8</c:v>
                </c:pt>
                <c:pt idx="99">
                  <c:v>3.92</c:v>
                </c:pt>
                <c:pt idx="100">
                  <c:v>3.98</c:v>
                </c:pt>
                <c:pt idx="101">
                  <c:v>3.99</c:v>
                </c:pt>
                <c:pt idx="105">
                  <c:v>3.92</c:v>
                </c:pt>
                <c:pt idx="106">
                  <c:v>3.78</c:v>
                </c:pt>
                <c:pt idx="107">
                  <c:v>3.78</c:v>
                </c:pt>
                <c:pt idx="111">
                  <c:v>3.82</c:v>
                </c:pt>
                <c:pt idx="112">
                  <c:v>3.78</c:v>
                </c:pt>
                <c:pt idx="113">
                  <c:v>3.89</c:v>
                </c:pt>
                <c:pt idx="114">
                  <c:v>3.86</c:v>
                </c:pt>
                <c:pt idx="118">
                  <c:v>2.2000000000000002</c:v>
                </c:pt>
                <c:pt idx="122">
                  <c:v>2.37</c:v>
                </c:pt>
                <c:pt idx="123">
                  <c:v>2.34</c:v>
                </c:pt>
                <c:pt idx="124">
                  <c:v>2.31</c:v>
                </c:pt>
                <c:pt idx="128">
                  <c:v>2.52</c:v>
                </c:pt>
                <c:pt idx="129">
                  <c:v>2.2000000000000002</c:v>
                </c:pt>
                <c:pt idx="130">
                  <c:v>2.23</c:v>
                </c:pt>
                <c:pt idx="134">
                  <c:v>2.2000000000000002</c:v>
                </c:pt>
                <c:pt idx="138">
                  <c:v>2.54</c:v>
                </c:pt>
                <c:pt idx="139">
                  <c:v>2.35</c:v>
                </c:pt>
                <c:pt idx="141">
                  <c:v>2.54</c:v>
                </c:pt>
                <c:pt idx="142">
                  <c:v>2.35</c:v>
                </c:pt>
                <c:pt idx="143">
                  <c:v>2.37</c:v>
                </c:pt>
                <c:pt idx="147">
                  <c:v>2.54</c:v>
                </c:pt>
                <c:pt idx="151">
                  <c:v>2.52</c:v>
                </c:pt>
                <c:pt idx="152">
                  <c:v>2.48</c:v>
                </c:pt>
                <c:pt idx="153">
                  <c:v>2.4</c:v>
                </c:pt>
                <c:pt idx="157">
                  <c:v>2.5099999999999998</c:v>
                </c:pt>
                <c:pt idx="158">
                  <c:v>2.4900000000000002</c:v>
                </c:pt>
                <c:pt idx="159">
                  <c:v>2.4900000000000002</c:v>
                </c:pt>
                <c:pt idx="160">
                  <c:v>2.5299999999999998</c:v>
                </c:pt>
                <c:pt idx="161">
                  <c:v>2.54</c:v>
                </c:pt>
                <c:pt idx="162">
                  <c:v>2.5499999999999998</c:v>
                </c:pt>
                <c:pt idx="166">
                  <c:v>2.61</c:v>
                </c:pt>
                <c:pt idx="167">
                  <c:v>2.68</c:v>
                </c:pt>
                <c:pt idx="168">
                  <c:v>2.74</c:v>
                </c:pt>
                <c:pt idx="172">
                  <c:v>2.72</c:v>
                </c:pt>
                <c:pt idx="173">
                  <c:v>2.75</c:v>
                </c:pt>
                <c:pt idx="174">
                  <c:v>2.76</c:v>
                </c:pt>
                <c:pt idx="178">
                  <c:v>3.05</c:v>
                </c:pt>
                <c:pt idx="179">
                  <c:v>2.84</c:v>
                </c:pt>
                <c:pt idx="180">
                  <c:v>2.86</c:v>
                </c:pt>
                <c:pt idx="181">
                  <c:v>2.89</c:v>
                </c:pt>
                <c:pt idx="185">
                  <c:v>3.27</c:v>
                </c:pt>
                <c:pt idx="186">
                  <c:v>3.05</c:v>
                </c:pt>
                <c:pt idx="187">
                  <c:v>3.06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7A-48FB-BA70-3323FBAA920B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All!$FN$6:$FN$197</c:f>
              <c:numCache>
                <c:formatCode>General</c:formatCode>
                <c:ptCount val="192"/>
                <c:pt idx="0">
                  <c:v>-0.88</c:v>
                </c:pt>
                <c:pt idx="1">
                  <c:v>-0.83</c:v>
                </c:pt>
                <c:pt idx="2">
                  <c:v>-0.82</c:v>
                </c:pt>
                <c:pt idx="3">
                  <c:v>-0.6</c:v>
                </c:pt>
                <c:pt idx="7">
                  <c:v>-0.44</c:v>
                </c:pt>
                <c:pt idx="8">
                  <c:v>0.14000000000000001</c:v>
                </c:pt>
                <c:pt idx="9">
                  <c:v>2.1</c:v>
                </c:pt>
                <c:pt idx="10">
                  <c:v>2.0499999999999998</c:v>
                </c:pt>
                <c:pt idx="11">
                  <c:v>0.25</c:v>
                </c:pt>
                <c:pt idx="12">
                  <c:v>-0.41</c:v>
                </c:pt>
                <c:pt idx="13">
                  <c:v>-0.57999999999999996</c:v>
                </c:pt>
                <c:pt idx="17">
                  <c:v>-0.85</c:v>
                </c:pt>
                <c:pt idx="18">
                  <c:v>-0.78</c:v>
                </c:pt>
                <c:pt idx="19">
                  <c:v>-0.62</c:v>
                </c:pt>
                <c:pt idx="20">
                  <c:v>-0.57999999999999996</c:v>
                </c:pt>
                <c:pt idx="21">
                  <c:v>-0.64</c:v>
                </c:pt>
                <c:pt idx="22">
                  <c:v>-0.7</c:v>
                </c:pt>
                <c:pt idx="26">
                  <c:v>-0.84</c:v>
                </c:pt>
                <c:pt idx="27">
                  <c:v>-0.89</c:v>
                </c:pt>
                <c:pt idx="28">
                  <c:v>-0.56000000000000005</c:v>
                </c:pt>
                <c:pt idx="29">
                  <c:v>-0.52</c:v>
                </c:pt>
                <c:pt idx="30">
                  <c:v>-0.28000000000000003</c:v>
                </c:pt>
                <c:pt idx="31">
                  <c:v>-0.72</c:v>
                </c:pt>
                <c:pt idx="35">
                  <c:v>-0.93</c:v>
                </c:pt>
                <c:pt idx="36">
                  <c:v>0.13</c:v>
                </c:pt>
                <c:pt idx="37">
                  <c:v>0.06</c:v>
                </c:pt>
                <c:pt idx="38">
                  <c:v>-0.74</c:v>
                </c:pt>
                <c:pt idx="42">
                  <c:v>-0.67</c:v>
                </c:pt>
                <c:pt idx="43">
                  <c:v>-0.75</c:v>
                </c:pt>
                <c:pt idx="44">
                  <c:v>-0.54</c:v>
                </c:pt>
                <c:pt idx="45">
                  <c:v>2.13</c:v>
                </c:pt>
                <c:pt idx="46">
                  <c:v>2.0299999999999998</c:v>
                </c:pt>
                <c:pt idx="50">
                  <c:v>1.91</c:v>
                </c:pt>
                <c:pt idx="51">
                  <c:v>2.21</c:v>
                </c:pt>
                <c:pt idx="52">
                  <c:v>2.25</c:v>
                </c:pt>
                <c:pt idx="53">
                  <c:v>2.39</c:v>
                </c:pt>
                <c:pt idx="54">
                  <c:v>2.4300000000000002</c:v>
                </c:pt>
                <c:pt idx="55">
                  <c:v>2.1</c:v>
                </c:pt>
                <c:pt idx="59">
                  <c:v>2.15</c:v>
                </c:pt>
                <c:pt idx="60">
                  <c:v>2.2400000000000002</c:v>
                </c:pt>
                <c:pt idx="61">
                  <c:v>2.36</c:v>
                </c:pt>
                <c:pt idx="62">
                  <c:v>1.8</c:v>
                </c:pt>
                <c:pt idx="63">
                  <c:v>-0.05</c:v>
                </c:pt>
                <c:pt idx="67">
                  <c:v>-0.47</c:v>
                </c:pt>
                <c:pt idx="68">
                  <c:v>-0.35</c:v>
                </c:pt>
                <c:pt idx="69">
                  <c:v>0</c:v>
                </c:pt>
                <c:pt idx="70">
                  <c:v>-0.43</c:v>
                </c:pt>
                <c:pt idx="74">
                  <c:v>-0.9</c:v>
                </c:pt>
                <c:pt idx="75">
                  <c:v>-0.78</c:v>
                </c:pt>
                <c:pt idx="76">
                  <c:v>-0.56000000000000005</c:v>
                </c:pt>
                <c:pt idx="77">
                  <c:v>-0.25</c:v>
                </c:pt>
                <c:pt idx="78">
                  <c:v>0.84</c:v>
                </c:pt>
                <c:pt idx="82">
                  <c:v>-0.09</c:v>
                </c:pt>
                <c:pt idx="83">
                  <c:v>-0.22</c:v>
                </c:pt>
                <c:pt idx="84">
                  <c:v>-0.63</c:v>
                </c:pt>
                <c:pt idx="85">
                  <c:v>-0.56000000000000005</c:v>
                </c:pt>
                <c:pt idx="86">
                  <c:v>-0.37</c:v>
                </c:pt>
                <c:pt idx="90">
                  <c:v>-0.41</c:v>
                </c:pt>
                <c:pt idx="91">
                  <c:v>0.05</c:v>
                </c:pt>
                <c:pt idx="92">
                  <c:v>-0.71</c:v>
                </c:pt>
                <c:pt idx="93">
                  <c:v>-0.7</c:v>
                </c:pt>
                <c:pt idx="94">
                  <c:v>0.31</c:v>
                </c:pt>
                <c:pt idx="98">
                  <c:v>-0.22</c:v>
                </c:pt>
                <c:pt idx="99">
                  <c:v>1.33</c:v>
                </c:pt>
                <c:pt idx="100">
                  <c:v>2.58</c:v>
                </c:pt>
                <c:pt idx="101">
                  <c:v>2.21</c:v>
                </c:pt>
                <c:pt idx="105">
                  <c:v>1.63</c:v>
                </c:pt>
                <c:pt idx="106">
                  <c:v>1.29</c:v>
                </c:pt>
                <c:pt idx="107">
                  <c:v>0.78</c:v>
                </c:pt>
                <c:pt idx="111">
                  <c:v>1.07</c:v>
                </c:pt>
                <c:pt idx="112">
                  <c:v>0.49</c:v>
                </c:pt>
                <c:pt idx="113">
                  <c:v>0.19</c:v>
                </c:pt>
                <c:pt idx="114">
                  <c:v>1.59</c:v>
                </c:pt>
                <c:pt idx="118">
                  <c:v>0.31</c:v>
                </c:pt>
                <c:pt idx="122">
                  <c:v>0.37</c:v>
                </c:pt>
                <c:pt idx="123">
                  <c:v>1</c:v>
                </c:pt>
                <c:pt idx="124">
                  <c:v>0.54</c:v>
                </c:pt>
                <c:pt idx="128">
                  <c:v>0.57999999999999996</c:v>
                </c:pt>
                <c:pt idx="129">
                  <c:v>0.95</c:v>
                </c:pt>
                <c:pt idx="130">
                  <c:v>0.52</c:v>
                </c:pt>
                <c:pt idx="134">
                  <c:v>0.45</c:v>
                </c:pt>
                <c:pt idx="138">
                  <c:v>0.59</c:v>
                </c:pt>
                <c:pt idx="139">
                  <c:v>0.56999999999999995</c:v>
                </c:pt>
                <c:pt idx="141">
                  <c:v>0.59</c:v>
                </c:pt>
                <c:pt idx="142">
                  <c:v>0.56999999999999995</c:v>
                </c:pt>
                <c:pt idx="143">
                  <c:v>0.56999999999999995</c:v>
                </c:pt>
                <c:pt idx="147">
                  <c:v>0.62</c:v>
                </c:pt>
                <c:pt idx="151">
                  <c:v>0.65</c:v>
                </c:pt>
                <c:pt idx="152">
                  <c:v>1.1200000000000001</c:v>
                </c:pt>
                <c:pt idx="153">
                  <c:v>0.55000000000000004</c:v>
                </c:pt>
                <c:pt idx="157">
                  <c:v>0.56000000000000005</c:v>
                </c:pt>
                <c:pt idx="158">
                  <c:v>1.1499999999999999</c:v>
                </c:pt>
                <c:pt idx="159">
                  <c:v>1.1299999999999999</c:v>
                </c:pt>
                <c:pt idx="160">
                  <c:v>1.1299999999999999</c:v>
                </c:pt>
                <c:pt idx="161">
                  <c:v>1.19</c:v>
                </c:pt>
                <c:pt idx="162">
                  <c:v>0.64</c:v>
                </c:pt>
                <c:pt idx="166">
                  <c:v>0.51</c:v>
                </c:pt>
                <c:pt idx="167">
                  <c:v>1.2</c:v>
                </c:pt>
                <c:pt idx="168">
                  <c:v>0.84</c:v>
                </c:pt>
                <c:pt idx="172">
                  <c:v>0.94</c:v>
                </c:pt>
                <c:pt idx="173">
                  <c:v>1.28</c:v>
                </c:pt>
                <c:pt idx="174">
                  <c:v>0.92</c:v>
                </c:pt>
                <c:pt idx="178">
                  <c:v>0.99</c:v>
                </c:pt>
                <c:pt idx="179">
                  <c:v>1.39</c:v>
                </c:pt>
                <c:pt idx="180">
                  <c:v>1.44</c:v>
                </c:pt>
                <c:pt idx="181">
                  <c:v>1.02</c:v>
                </c:pt>
                <c:pt idx="185">
                  <c:v>1.1200000000000001</c:v>
                </c:pt>
                <c:pt idx="186">
                  <c:v>1.23</c:v>
                </c:pt>
                <c:pt idx="187">
                  <c:v>1.17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7A-48FB-BA70-3323FBAA920B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All!$HV$6:$HV$197</c:f>
              <c:numCache>
                <c:formatCode>General</c:formatCode>
                <c:ptCount val="192"/>
                <c:pt idx="0">
                  <c:v>0.435</c:v>
                </c:pt>
                <c:pt idx="1">
                  <c:v>1E-3</c:v>
                </c:pt>
                <c:pt idx="2">
                  <c:v>0.27300000000000002</c:v>
                </c:pt>
                <c:pt idx="3">
                  <c:v>0.72399999999999998</c:v>
                </c:pt>
                <c:pt idx="7">
                  <c:v>0.20399999999999999</c:v>
                </c:pt>
                <c:pt idx="8">
                  <c:v>1.1879999999999999</c:v>
                </c:pt>
                <c:pt idx="9">
                  <c:v>1.304</c:v>
                </c:pt>
                <c:pt idx="10">
                  <c:v>1.321</c:v>
                </c:pt>
                <c:pt idx="11">
                  <c:v>0.73599999999999999</c:v>
                </c:pt>
                <c:pt idx="12">
                  <c:v>0.35399999999999998</c:v>
                </c:pt>
                <c:pt idx="13">
                  <c:v>-9.8000000000000004E-2</c:v>
                </c:pt>
                <c:pt idx="17">
                  <c:v>-0.95499999999999996</c:v>
                </c:pt>
                <c:pt idx="18">
                  <c:v>0.125</c:v>
                </c:pt>
                <c:pt idx="19">
                  <c:v>0.44600000000000001</c:v>
                </c:pt>
                <c:pt idx="20">
                  <c:v>0.434</c:v>
                </c:pt>
                <c:pt idx="21">
                  <c:v>0.193</c:v>
                </c:pt>
                <c:pt idx="22">
                  <c:v>-0.34100000000000003</c:v>
                </c:pt>
                <c:pt idx="26">
                  <c:v>-0.498</c:v>
                </c:pt>
                <c:pt idx="27">
                  <c:v>1.7999999999999999E-2</c:v>
                </c:pt>
                <c:pt idx="28">
                  <c:v>0.47499999999999998</c:v>
                </c:pt>
                <c:pt idx="29">
                  <c:v>0.127</c:v>
                </c:pt>
                <c:pt idx="30">
                  <c:v>0.63500000000000001</c:v>
                </c:pt>
                <c:pt idx="31">
                  <c:v>-0.13700000000000001</c:v>
                </c:pt>
                <c:pt idx="35">
                  <c:v>-0.32500000000000001</c:v>
                </c:pt>
                <c:pt idx="36">
                  <c:v>1.119</c:v>
                </c:pt>
                <c:pt idx="37">
                  <c:v>0.74199999999999999</c:v>
                </c:pt>
                <c:pt idx="38">
                  <c:v>-0.78</c:v>
                </c:pt>
                <c:pt idx="42">
                  <c:v>-0.61599999999999999</c:v>
                </c:pt>
                <c:pt idx="43">
                  <c:v>-0.81100000000000005</c:v>
                </c:pt>
                <c:pt idx="44">
                  <c:v>0.80100000000000005</c:v>
                </c:pt>
                <c:pt idx="45">
                  <c:v>1.2969999999999999</c:v>
                </c:pt>
                <c:pt idx="46">
                  <c:v>1.1819999999999999</c:v>
                </c:pt>
                <c:pt idx="50">
                  <c:v>0.216</c:v>
                </c:pt>
                <c:pt idx="51">
                  <c:v>0.91900000000000004</c:v>
                </c:pt>
                <c:pt idx="52">
                  <c:v>0.79600000000000004</c:v>
                </c:pt>
                <c:pt idx="53">
                  <c:v>1.3540000000000001</c:v>
                </c:pt>
                <c:pt idx="54">
                  <c:v>1.345</c:v>
                </c:pt>
                <c:pt idx="55">
                  <c:v>1.006</c:v>
                </c:pt>
                <c:pt idx="59">
                  <c:v>-5.8000000000000003E-2</c:v>
                </c:pt>
                <c:pt idx="60">
                  <c:v>1.0329999999999999</c:v>
                </c:pt>
                <c:pt idx="61">
                  <c:v>1.2669999999999999</c:v>
                </c:pt>
                <c:pt idx="62">
                  <c:v>1.0429999999999999</c:v>
                </c:pt>
                <c:pt idx="63">
                  <c:v>0.37</c:v>
                </c:pt>
                <c:pt idx="67">
                  <c:v>-8.1000000000000003E-2</c:v>
                </c:pt>
                <c:pt idx="68">
                  <c:v>0.30199999999999999</c:v>
                </c:pt>
                <c:pt idx="69">
                  <c:v>0.42</c:v>
                </c:pt>
                <c:pt idx="70">
                  <c:v>0.3</c:v>
                </c:pt>
                <c:pt idx="74">
                  <c:v>-1.7410000000000001</c:v>
                </c:pt>
                <c:pt idx="75">
                  <c:v>-1.2E-2</c:v>
                </c:pt>
                <c:pt idx="76">
                  <c:v>0.51300000000000001</c:v>
                </c:pt>
                <c:pt idx="77">
                  <c:v>0.63300000000000001</c:v>
                </c:pt>
                <c:pt idx="78">
                  <c:v>0.74099999999999999</c:v>
                </c:pt>
                <c:pt idx="82">
                  <c:v>0.13100000000000001</c:v>
                </c:pt>
                <c:pt idx="83">
                  <c:v>0.65400000000000003</c:v>
                </c:pt>
                <c:pt idx="84">
                  <c:v>0.73699999999999999</c:v>
                </c:pt>
                <c:pt idx="85">
                  <c:v>0.72399999999999998</c:v>
                </c:pt>
                <c:pt idx="86">
                  <c:v>0.40200000000000002</c:v>
                </c:pt>
                <c:pt idx="90">
                  <c:v>0.24199999999999999</c:v>
                </c:pt>
                <c:pt idx="91">
                  <c:v>0.442</c:v>
                </c:pt>
                <c:pt idx="92">
                  <c:v>9.6000000000000002E-2</c:v>
                </c:pt>
                <c:pt idx="93">
                  <c:v>0.374</c:v>
                </c:pt>
                <c:pt idx="94">
                  <c:v>0.114</c:v>
                </c:pt>
                <c:pt idx="98">
                  <c:v>0.497</c:v>
                </c:pt>
                <c:pt idx="99">
                  <c:v>1.206</c:v>
                </c:pt>
                <c:pt idx="100">
                  <c:v>1.3320000000000001</c:v>
                </c:pt>
                <c:pt idx="101">
                  <c:v>1.091</c:v>
                </c:pt>
                <c:pt idx="105">
                  <c:v>0.66600000000000004</c:v>
                </c:pt>
                <c:pt idx="106">
                  <c:v>0.97899999999999998</c:v>
                </c:pt>
                <c:pt idx="107">
                  <c:v>0.61399999999999999</c:v>
                </c:pt>
                <c:pt idx="111">
                  <c:v>0.54700000000000004</c:v>
                </c:pt>
                <c:pt idx="112">
                  <c:v>0.58299999999999996</c:v>
                </c:pt>
                <c:pt idx="113">
                  <c:v>0.751</c:v>
                </c:pt>
                <c:pt idx="114">
                  <c:v>0.40500000000000003</c:v>
                </c:pt>
                <c:pt idx="118">
                  <c:v>7.9000000000000001E-2</c:v>
                </c:pt>
                <c:pt idx="122">
                  <c:v>1.1319999999999999</c:v>
                </c:pt>
                <c:pt idx="123">
                  <c:v>1.3839999999999999</c:v>
                </c:pt>
                <c:pt idx="124">
                  <c:v>1.2549999999999999</c:v>
                </c:pt>
                <c:pt idx="128">
                  <c:v>1.1379999999999999</c:v>
                </c:pt>
                <c:pt idx="129">
                  <c:v>1.379</c:v>
                </c:pt>
                <c:pt idx="130">
                  <c:v>1.2430000000000001</c:v>
                </c:pt>
                <c:pt idx="134">
                  <c:v>1.091</c:v>
                </c:pt>
                <c:pt idx="138">
                  <c:v>1.232</c:v>
                </c:pt>
                <c:pt idx="139">
                  <c:v>1.2869999999999999</c:v>
                </c:pt>
                <c:pt idx="141">
                  <c:v>1.232</c:v>
                </c:pt>
                <c:pt idx="142">
                  <c:v>1.2869999999999999</c:v>
                </c:pt>
                <c:pt idx="143">
                  <c:v>1.109</c:v>
                </c:pt>
                <c:pt idx="147">
                  <c:v>1.1399999999999999</c:v>
                </c:pt>
                <c:pt idx="151">
                  <c:v>0.73599999999999999</c:v>
                </c:pt>
                <c:pt idx="152">
                  <c:v>1.492</c:v>
                </c:pt>
                <c:pt idx="153">
                  <c:v>0.66800000000000004</c:v>
                </c:pt>
                <c:pt idx="157">
                  <c:v>0.69099999999999995</c:v>
                </c:pt>
                <c:pt idx="158">
                  <c:v>1.4970000000000001</c:v>
                </c:pt>
                <c:pt idx="159">
                  <c:v>1.504</c:v>
                </c:pt>
                <c:pt idx="160">
                  <c:v>1.45</c:v>
                </c:pt>
                <c:pt idx="161">
                  <c:v>1.52</c:v>
                </c:pt>
                <c:pt idx="162">
                  <c:v>0.83799999999999997</c:v>
                </c:pt>
                <c:pt idx="166">
                  <c:v>0.61299999999999999</c:v>
                </c:pt>
                <c:pt idx="167">
                  <c:v>1.5069999999999999</c:v>
                </c:pt>
                <c:pt idx="168">
                  <c:v>1.1579999999999999</c:v>
                </c:pt>
                <c:pt idx="172">
                  <c:v>1.1970000000000001</c:v>
                </c:pt>
                <c:pt idx="173">
                  <c:v>1.5089999999999999</c:v>
                </c:pt>
                <c:pt idx="174">
                  <c:v>1.3240000000000001</c:v>
                </c:pt>
                <c:pt idx="178">
                  <c:v>1.2250000000000001</c:v>
                </c:pt>
                <c:pt idx="179">
                  <c:v>1.502</c:v>
                </c:pt>
                <c:pt idx="180">
                  <c:v>1.5409999999999999</c:v>
                </c:pt>
                <c:pt idx="181">
                  <c:v>1.1459999999999999</c:v>
                </c:pt>
                <c:pt idx="185">
                  <c:v>1.3109999999999999</c:v>
                </c:pt>
                <c:pt idx="186">
                  <c:v>1.4970000000000001</c:v>
                </c:pt>
                <c:pt idx="187">
                  <c:v>1.41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7A-48FB-BA70-3323FBAA9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27312"/>
        <c:axId val="944026896"/>
      </c:scatterChart>
      <c:valAx>
        <c:axId val="94402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6896"/>
        <c:crosses val="autoZero"/>
        <c:crossBetween val="midCat"/>
        <c:majorUnit val="20"/>
        <c:minorUnit val="5"/>
      </c:valAx>
      <c:valAx>
        <c:axId val="944026896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All!$FG$6:$FG$197</c:f>
              <c:numCache>
                <c:formatCode>General</c:formatCode>
                <c:ptCount val="192"/>
                <c:pt idx="0">
                  <c:v>1.0129999999999999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0.97299999999999998</c:v>
                </c:pt>
                <c:pt idx="7">
                  <c:v>1.0369999999999999</c:v>
                </c:pt>
                <c:pt idx="8">
                  <c:v>0.94499999999999995</c:v>
                </c:pt>
                <c:pt idx="9">
                  <c:v>0.94499999999999995</c:v>
                </c:pt>
                <c:pt idx="10">
                  <c:v>0.94499999999999995</c:v>
                </c:pt>
                <c:pt idx="11">
                  <c:v>0.94699999999999995</c:v>
                </c:pt>
                <c:pt idx="12">
                  <c:v>0.94399999999999995</c:v>
                </c:pt>
                <c:pt idx="13">
                  <c:v>0.97299999999999998</c:v>
                </c:pt>
                <c:pt idx="17">
                  <c:v>0.96099999999999997</c:v>
                </c:pt>
                <c:pt idx="18">
                  <c:v>0.93400000000000005</c:v>
                </c:pt>
                <c:pt idx="19">
                  <c:v>0.93400000000000005</c:v>
                </c:pt>
                <c:pt idx="20">
                  <c:v>0.93700000000000006</c:v>
                </c:pt>
                <c:pt idx="21">
                  <c:v>0.93500000000000005</c:v>
                </c:pt>
                <c:pt idx="22">
                  <c:v>0.99</c:v>
                </c:pt>
                <c:pt idx="26">
                  <c:v>0.95</c:v>
                </c:pt>
                <c:pt idx="27">
                  <c:v>0.93400000000000005</c:v>
                </c:pt>
                <c:pt idx="28">
                  <c:v>0.93300000000000005</c:v>
                </c:pt>
                <c:pt idx="29">
                  <c:v>0.93500000000000005</c:v>
                </c:pt>
                <c:pt idx="30">
                  <c:v>0.93200000000000005</c:v>
                </c:pt>
                <c:pt idx="31">
                  <c:v>0.94</c:v>
                </c:pt>
                <c:pt idx="35">
                  <c:v>1.016</c:v>
                </c:pt>
                <c:pt idx="36">
                  <c:v>0.91300000000000003</c:v>
                </c:pt>
                <c:pt idx="37">
                  <c:v>0.91800000000000004</c:v>
                </c:pt>
                <c:pt idx="38">
                  <c:v>0.98499999999999999</c:v>
                </c:pt>
                <c:pt idx="42">
                  <c:v>0.95599999999999996</c:v>
                </c:pt>
                <c:pt idx="43">
                  <c:v>0.92700000000000005</c:v>
                </c:pt>
                <c:pt idx="44">
                  <c:v>0.91900000000000004</c:v>
                </c:pt>
                <c:pt idx="45">
                  <c:v>0.91900000000000004</c:v>
                </c:pt>
                <c:pt idx="46">
                  <c:v>0.92300000000000004</c:v>
                </c:pt>
                <c:pt idx="50">
                  <c:v>1.0109999999999999</c:v>
                </c:pt>
                <c:pt idx="51">
                  <c:v>0.91600000000000004</c:v>
                </c:pt>
                <c:pt idx="52">
                  <c:v>0.92400000000000004</c:v>
                </c:pt>
                <c:pt idx="53">
                  <c:v>0.91600000000000004</c:v>
                </c:pt>
                <c:pt idx="54">
                  <c:v>0.91600000000000004</c:v>
                </c:pt>
                <c:pt idx="55">
                  <c:v>0.95899999999999996</c:v>
                </c:pt>
                <c:pt idx="59">
                  <c:v>1.206</c:v>
                </c:pt>
                <c:pt idx="60">
                  <c:v>0.96</c:v>
                </c:pt>
                <c:pt idx="61">
                  <c:v>0.91300000000000003</c:v>
                </c:pt>
                <c:pt idx="62">
                  <c:v>0.91200000000000003</c:v>
                </c:pt>
                <c:pt idx="63">
                  <c:v>0.91900000000000004</c:v>
                </c:pt>
                <c:pt idx="67">
                  <c:v>0.98799999999999999</c:v>
                </c:pt>
                <c:pt idx="68">
                  <c:v>0.91800000000000004</c:v>
                </c:pt>
                <c:pt idx="69">
                  <c:v>0.91800000000000004</c:v>
                </c:pt>
                <c:pt idx="70">
                  <c:v>0.92400000000000004</c:v>
                </c:pt>
                <c:pt idx="74">
                  <c:v>1.0089999999999999</c:v>
                </c:pt>
                <c:pt idx="75">
                  <c:v>0.91600000000000004</c:v>
                </c:pt>
                <c:pt idx="76">
                  <c:v>0.91800000000000004</c:v>
                </c:pt>
                <c:pt idx="77">
                  <c:v>0.91400000000000003</c:v>
                </c:pt>
                <c:pt idx="78">
                  <c:v>0.93100000000000005</c:v>
                </c:pt>
                <c:pt idx="82">
                  <c:v>0.96499999999999997</c:v>
                </c:pt>
                <c:pt idx="83">
                  <c:v>0.91700000000000004</c:v>
                </c:pt>
                <c:pt idx="84">
                  <c:v>0.91400000000000003</c:v>
                </c:pt>
                <c:pt idx="85">
                  <c:v>0.91600000000000004</c:v>
                </c:pt>
                <c:pt idx="86">
                  <c:v>0.98299999999999998</c:v>
                </c:pt>
                <c:pt idx="90">
                  <c:v>0.96299999999999997</c:v>
                </c:pt>
                <c:pt idx="91">
                  <c:v>0.91700000000000004</c:v>
                </c:pt>
                <c:pt idx="92">
                  <c:v>0.92300000000000004</c:v>
                </c:pt>
                <c:pt idx="93">
                  <c:v>0.92100000000000004</c:v>
                </c:pt>
                <c:pt idx="94">
                  <c:v>1.133</c:v>
                </c:pt>
                <c:pt idx="98">
                  <c:v>0.93500000000000005</c:v>
                </c:pt>
                <c:pt idx="99">
                  <c:v>0.91300000000000003</c:v>
                </c:pt>
                <c:pt idx="100">
                  <c:v>0.91600000000000004</c:v>
                </c:pt>
                <c:pt idx="101">
                  <c:v>0.97099999999999997</c:v>
                </c:pt>
                <c:pt idx="105">
                  <c:v>1</c:v>
                </c:pt>
                <c:pt idx="106">
                  <c:v>0.91700000000000004</c:v>
                </c:pt>
                <c:pt idx="107">
                  <c:v>1.06</c:v>
                </c:pt>
                <c:pt idx="111">
                  <c:v>0.96899999999999997</c:v>
                </c:pt>
                <c:pt idx="112">
                  <c:v>0.91600000000000004</c:v>
                </c:pt>
                <c:pt idx="113">
                  <c:v>0.91500000000000004</c:v>
                </c:pt>
                <c:pt idx="114">
                  <c:v>0.97199999999999998</c:v>
                </c:pt>
                <c:pt idx="118">
                  <c:v>1.157</c:v>
                </c:pt>
                <c:pt idx="122">
                  <c:v>0.90200000000000002</c:v>
                </c:pt>
                <c:pt idx="123">
                  <c:v>0.871</c:v>
                </c:pt>
                <c:pt idx="124">
                  <c:v>0.89200000000000002</c:v>
                </c:pt>
                <c:pt idx="128">
                  <c:v>0.92900000000000005</c:v>
                </c:pt>
                <c:pt idx="129">
                  <c:v>0.871</c:v>
                </c:pt>
                <c:pt idx="130">
                  <c:v>0.89500000000000002</c:v>
                </c:pt>
                <c:pt idx="134">
                  <c:v>0.92400000000000004</c:v>
                </c:pt>
                <c:pt idx="138">
                  <c:v>0.9</c:v>
                </c:pt>
                <c:pt idx="139">
                  <c:v>0.877</c:v>
                </c:pt>
                <c:pt idx="141">
                  <c:v>0.9</c:v>
                </c:pt>
                <c:pt idx="142">
                  <c:v>0.877</c:v>
                </c:pt>
                <c:pt idx="143">
                  <c:v>0.92600000000000005</c:v>
                </c:pt>
                <c:pt idx="147">
                  <c:v>0.91</c:v>
                </c:pt>
                <c:pt idx="151">
                  <c:v>1.167</c:v>
                </c:pt>
                <c:pt idx="152">
                  <c:v>0.91100000000000003</c:v>
                </c:pt>
                <c:pt idx="153">
                  <c:v>0.98499999999999999</c:v>
                </c:pt>
                <c:pt idx="157">
                  <c:v>0.97499999999999998</c:v>
                </c:pt>
                <c:pt idx="158">
                  <c:v>0.91300000000000003</c:v>
                </c:pt>
                <c:pt idx="159">
                  <c:v>0.91200000000000003</c:v>
                </c:pt>
                <c:pt idx="160">
                  <c:v>0.91</c:v>
                </c:pt>
                <c:pt idx="161">
                  <c:v>0.91400000000000003</c:v>
                </c:pt>
                <c:pt idx="162">
                  <c:v>0.93600000000000005</c:v>
                </c:pt>
                <c:pt idx="166">
                  <c:v>0.98799999999999999</c:v>
                </c:pt>
                <c:pt idx="167">
                  <c:v>0.90900000000000003</c:v>
                </c:pt>
                <c:pt idx="168">
                  <c:v>1.127</c:v>
                </c:pt>
                <c:pt idx="172">
                  <c:v>0.93200000000000005</c:v>
                </c:pt>
                <c:pt idx="173">
                  <c:v>0.91</c:v>
                </c:pt>
                <c:pt idx="174">
                  <c:v>0.99</c:v>
                </c:pt>
                <c:pt idx="178">
                  <c:v>0.95699999999999996</c:v>
                </c:pt>
                <c:pt idx="179">
                  <c:v>0.91</c:v>
                </c:pt>
                <c:pt idx="180">
                  <c:v>0.90900000000000003</c:v>
                </c:pt>
                <c:pt idx="181">
                  <c:v>1.103</c:v>
                </c:pt>
                <c:pt idx="185">
                  <c:v>0.92900000000000005</c:v>
                </c:pt>
                <c:pt idx="186">
                  <c:v>0.91300000000000003</c:v>
                </c:pt>
                <c:pt idx="187">
                  <c:v>0.91600000000000004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67-4D3A-B5E9-66956E11C685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All!$FH$6:$FH$197</c:f>
              <c:numCache>
                <c:formatCode>General</c:formatCode>
                <c:ptCount val="192"/>
                <c:pt idx="0">
                  <c:v>1.0169999999999999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0.97899999999999998</c:v>
                </c:pt>
                <c:pt idx="7">
                  <c:v>1.0469999999999999</c:v>
                </c:pt>
                <c:pt idx="8">
                  <c:v>0.94599999999999995</c:v>
                </c:pt>
                <c:pt idx="9">
                  <c:v>0.94499999999999995</c:v>
                </c:pt>
                <c:pt idx="10">
                  <c:v>0.94599999999999995</c:v>
                </c:pt>
                <c:pt idx="11">
                  <c:v>0.94699999999999995</c:v>
                </c:pt>
                <c:pt idx="12">
                  <c:v>0.94399999999999995</c:v>
                </c:pt>
                <c:pt idx="13">
                  <c:v>0.95399999999999996</c:v>
                </c:pt>
                <c:pt idx="17">
                  <c:v>0.96099999999999997</c:v>
                </c:pt>
                <c:pt idx="18">
                  <c:v>0.93500000000000005</c:v>
                </c:pt>
                <c:pt idx="19">
                  <c:v>0.93500000000000005</c:v>
                </c:pt>
                <c:pt idx="20">
                  <c:v>0.93799999999999994</c:v>
                </c:pt>
                <c:pt idx="21">
                  <c:v>0.93700000000000006</c:v>
                </c:pt>
                <c:pt idx="22">
                  <c:v>0.98899999999999999</c:v>
                </c:pt>
                <c:pt idx="26">
                  <c:v>0.95099999999999996</c:v>
                </c:pt>
                <c:pt idx="27">
                  <c:v>0.93500000000000005</c:v>
                </c:pt>
                <c:pt idx="28">
                  <c:v>0.93400000000000005</c:v>
                </c:pt>
                <c:pt idx="29">
                  <c:v>0.93500000000000005</c:v>
                </c:pt>
                <c:pt idx="30">
                  <c:v>0.93300000000000005</c:v>
                </c:pt>
                <c:pt idx="31">
                  <c:v>0.93899999999999995</c:v>
                </c:pt>
                <c:pt idx="35">
                  <c:v>1.016</c:v>
                </c:pt>
                <c:pt idx="36">
                  <c:v>0.91400000000000003</c:v>
                </c:pt>
                <c:pt idx="37">
                  <c:v>0.91800000000000004</c:v>
                </c:pt>
                <c:pt idx="38">
                  <c:v>0.93400000000000005</c:v>
                </c:pt>
                <c:pt idx="42">
                  <c:v>0.96</c:v>
                </c:pt>
                <c:pt idx="43">
                  <c:v>0.92700000000000005</c:v>
                </c:pt>
                <c:pt idx="44">
                  <c:v>0.91900000000000004</c:v>
                </c:pt>
                <c:pt idx="45">
                  <c:v>0.91900000000000004</c:v>
                </c:pt>
                <c:pt idx="46">
                  <c:v>0.92</c:v>
                </c:pt>
                <c:pt idx="50">
                  <c:v>1.01</c:v>
                </c:pt>
                <c:pt idx="51">
                  <c:v>0.91600000000000004</c:v>
                </c:pt>
                <c:pt idx="52">
                  <c:v>0.92400000000000004</c:v>
                </c:pt>
                <c:pt idx="53">
                  <c:v>0.91700000000000004</c:v>
                </c:pt>
                <c:pt idx="54">
                  <c:v>0.91700000000000004</c:v>
                </c:pt>
                <c:pt idx="55">
                  <c:v>0.94599999999999995</c:v>
                </c:pt>
                <c:pt idx="59">
                  <c:v>1.24</c:v>
                </c:pt>
                <c:pt idx="60">
                  <c:v>0.96199999999999997</c:v>
                </c:pt>
                <c:pt idx="61">
                  <c:v>0.91400000000000003</c:v>
                </c:pt>
                <c:pt idx="62">
                  <c:v>0.91300000000000003</c:v>
                </c:pt>
                <c:pt idx="63">
                  <c:v>0.91800000000000004</c:v>
                </c:pt>
                <c:pt idx="67">
                  <c:v>0.96599999999999997</c:v>
                </c:pt>
                <c:pt idx="68">
                  <c:v>0.91800000000000004</c:v>
                </c:pt>
                <c:pt idx="69">
                  <c:v>0.91800000000000004</c:v>
                </c:pt>
                <c:pt idx="70">
                  <c:v>0.94299999999999995</c:v>
                </c:pt>
                <c:pt idx="74">
                  <c:v>1.0089999999999999</c:v>
                </c:pt>
                <c:pt idx="75">
                  <c:v>0.91700000000000004</c:v>
                </c:pt>
                <c:pt idx="76">
                  <c:v>0.91800000000000004</c:v>
                </c:pt>
                <c:pt idx="77">
                  <c:v>0.91400000000000003</c:v>
                </c:pt>
                <c:pt idx="78">
                  <c:v>0.92500000000000004</c:v>
                </c:pt>
                <c:pt idx="82">
                  <c:v>0.97</c:v>
                </c:pt>
                <c:pt idx="83">
                  <c:v>0.91800000000000004</c:v>
                </c:pt>
                <c:pt idx="84">
                  <c:v>0.91400000000000003</c:v>
                </c:pt>
                <c:pt idx="85">
                  <c:v>0.91500000000000004</c:v>
                </c:pt>
                <c:pt idx="86">
                  <c:v>1.01</c:v>
                </c:pt>
                <c:pt idx="90">
                  <c:v>0.96799999999999997</c:v>
                </c:pt>
                <c:pt idx="91">
                  <c:v>0.91900000000000004</c:v>
                </c:pt>
                <c:pt idx="92">
                  <c:v>0.92300000000000004</c:v>
                </c:pt>
                <c:pt idx="93">
                  <c:v>0.92200000000000004</c:v>
                </c:pt>
                <c:pt idx="94">
                  <c:v>1.1240000000000001</c:v>
                </c:pt>
                <c:pt idx="98">
                  <c:v>0.93500000000000005</c:v>
                </c:pt>
                <c:pt idx="99">
                  <c:v>0.91300000000000003</c:v>
                </c:pt>
                <c:pt idx="100">
                  <c:v>0.91700000000000004</c:v>
                </c:pt>
                <c:pt idx="101">
                  <c:v>0.92400000000000004</c:v>
                </c:pt>
                <c:pt idx="105">
                  <c:v>1.012</c:v>
                </c:pt>
                <c:pt idx="106">
                  <c:v>0.91800000000000004</c:v>
                </c:pt>
                <c:pt idx="107">
                  <c:v>0.98099999999999998</c:v>
                </c:pt>
                <c:pt idx="111">
                  <c:v>0.97199999999999998</c:v>
                </c:pt>
                <c:pt idx="112">
                  <c:v>0.91600000000000004</c:v>
                </c:pt>
                <c:pt idx="113">
                  <c:v>0.91700000000000004</c:v>
                </c:pt>
                <c:pt idx="114">
                  <c:v>0.95599999999999996</c:v>
                </c:pt>
                <c:pt idx="118">
                  <c:v>1.022</c:v>
                </c:pt>
                <c:pt idx="122">
                  <c:v>0.90200000000000002</c:v>
                </c:pt>
                <c:pt idx="123">
                  <c:v>0.872</c:v>
                </c:pt>
                <c:pt idx="124">
                  <c:v>0.89200000000000002</c:v>
                </c:pt>
                <c:pt idx="128">
                  <c:v>0.91900000000000004</c:v>
                </c:pt>
                <c:pt idx="129">
                  <c:v>0.871</c:v>
                </c:pt>
                <c:pt idx="130">
                  <c:v>0.876</c:v>
                </c:pt>
                <c:pt idx="134">
                  <c:v>0.91</c:v>
                </c:pt>
                <c:pt idx="138">
                  <c:v>0.89900000000000002</c:v>
                </c:pt>
                <c:pt idx="139">
                  <c:v>0.89800000000000002</c:v>
                </c:pt>
                <c:pt idx="141">
                  <c:v>0.89900000000000002</c:v>
                </c:pt>
                <c:pt idx="142">
                  <c:v>0.89800000000000002</c:v>
                </c:pt>
                <c:pt idx="143">
                  <c:v>0.90800000000000003</c:v>
                </c:pt>
                <c:pt idx="147">
                  <c:v>0.91</c:v>
                </c:pt>
                <c:pt idx="151">
                  <c:v>1.0369999999999999</c:v>
                </c:pt>
                <c:pt idx="152">
                  <c:v>0.91</c:v>
                </c:pt>
                <c:pt idx="153">
                  <c:v>0.93799999999999994</c:v>
                </c:pt>
                <c:pt idx="157">
                  <c:v>0.97399999999999998</c:v>
                </c:pt>
                <c:pt idx="158">
                  <c:v>0.91200000000000003</c:v>
                </c:pt>
                <c:pt idx="159">
                  <c:v>0.91</c:v>
                </c:pt>
                <c:pt idx="160">
                  <c:v>0.90900000000000003</c:v>
                </c:pt>
                <c:pt idx="161">
                  <c:v>0.91200000000000003</c:v>
                </c:pt>
                <c:pt idx="162">
                  <c:v>0.92200000000000004</c:v>
                </c:pt>
                <c:pt idx="166">
                  <c:v>0.98799999999999999</c:v>
                </c:pt>
                <c:pt idx="167">
                  <c:v>0.90800000000000003</c:v>
                </c:pt>
                <c:pt idx="168">
                  <c:v>1.1519999999999999</c:v>
                </c:pt>
                <c:pt idx="172">
                  <c:v>0.93100000000000005</c:v>
                </c:pt>
                <c:pt idx="173">
                  <c:v>0.90900000000000003</c:v>
                </c:pt>
                <c:pt idx="174">
                  <c:v>0.98799999999999999</c:v>
                </c:pt>
                <c:pt idx="178">
                  <c:v>0.96199999999999997</c:v>
                </c:pt>
                <c:pt idx="179">
                  <c:v>0.90800000000000003</c:v>
                </c:pt>
                <c:pt idx="180">
                  <c:v>0.90700000000000003</c:v>
                </c:pt>
                <c:pt idx="181">
                  <c:v>1.1539999999999999</c:v>
                </c:pt>
                <c:pt idx="185">
                  <c:v>0.92800000000000005</c:v>
                </c:pt>
                <c:pt idx="186">
                  <c:v>0.91100000000000003</c:v>
                </c:pt>
                <c:pt idx="187">
                  <c:v>0.91200000000000003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67-4D3A-B5E9-66956E11C685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All!$FI$6:$FI$197</c:f>
              <c:numCache>
                <c:formatCode>General</c:formatCode>
                <c:ptCount val="192"/>
                <c:pt idx="0">
                  <c:v>1.0009999999999999</c:v>
                </c:pt>
                <c:pt idx="1">
                  <c:v>0.98499999999999999</c:v>
                </c:pt>
                <c:pt idx="2">
                  <c:v>0.98299999999999998</c:v>
                </c:pt>
                <c:pt idx="3">
                  <c:v>0.98399999999999999</c:v>
                </c:pt>
                <c:pt idx="7">
                  <c:v>0.996</c:v>
                </c:pt>
                <c:pt idx="8">
                  <c:v>0.98599999999999999</c:v>
                </c:pt>
                <c:pt idx="9">
                  <c:v>0.98599999999999999</c:v>
                </c:pt>
                <c:pt idx="10">
                  <c:v>0.98599999999999999</c:v>
                </c:pt>
                <c:pt idx="11">
                  <c:v>0.98799999999999999</c:v>
                </c:pt>
                <c:pt idx="12">
                  <c:v>0.98899999999999999</c:v>
                </c:pt>
                <c:pt idx="13">
                  <c:v>0.99</c:v>
                </c:pt>
                <c:pt idx="17">
                  <c:v>1.002</c:v>
                </c:pt>
                <c:pt idx="18">
                  <c:v>0.995</c:v>
                </c:pt>
                <c:pt idx="19">
                  <c:v>0.99299999999999999</c:v>
                </c:pt>
                <c:pt idx="20">
                  <c:v>0.99399999999999999</c:v>
                </c:pt>
                <c:pt idx="21">
                  <c:v>0.996</c:v>
                </c:pt>
                <c:pt idx="22">
                  <c:v>0.998</c:v>
                </c:pt>
                <c:pt idx="26">
                  <c:v>0.997</c:v>
                </c:pt>
                <c:pt idx="27">
                  <c:v>0.99099999999999999</c:v>
                </c:pt>
                <c:pt idx="28">
                  <c:v>0.98799999999999999</c:v>
                </c:pt>
                <c:pt idx="29">
                  <c:v>0.98899999999999999</c:v>
                </c:pt>
                <c:pt idx="30">
                  <c:v>0.98699999999999999</c:v>
                </c:pt>
                <c:pt idx="31">
                  <c:v>0.995</c:v>
                </c:pt>
                <c:pt idx="35">
                  <c:v>1.0009999999999999</c:v>
                </c:pt>
                <c:pt idx="36">
                  <c:v>0.996</c:v>
                </c:pt>
                <c:pt idx="37">
                  <c:v>0.997</c:v>
                </c:pt>
                <c:pt idx="38">
                  <c:v>1.0129999999999999</c:v>
                </c:pt>
                <c:pt idx="42">
                  <c:v>1.008</c:v>
                </c:pt>
                <c:pt idx="43">
                  <c:v>1.0109999999999999</c:v>
                </c:pt>
                <c:pt idx="44">
                  <c:v>1.004</c:v>
                </c:pt>
                <c:pt idx="45">
                  <c:v>1.002</c:v>
                </c:pt>
                <c:pt idx="46">
                  <c:v>1.0029999999999999</c:v>
                </c:pt>
                <c:pt idx="50">
                  <c:v>1.002</c:v>
                </c:pt>
                <c:pt idx="51">
                  <c:v>0.995</c:v>
                </c:pt>
                <c:pt idx="52">
                  <c:v>1.0029999999999999</c:v>
                </c:pt>
                <c:pt idx="53">
                  <c:v>0.995</c:v>
                </c:pt>
                <c:pt idx="54">
                  <c:v>0.99299999999999999</c:v>
                </c:pt>
                <c:pt idx="55">
                  <c:v>0.998</c:v>
                </c:pt>
                <c:pt idx="59">
                  <c:v>1</c:v>
                </c:pt>
                <c:pt idx="60">
                  <c:v>1.002</c:v>
                </c:pt>
                <c:pt idx="61">
                  <c:v>0.997</c:v>
                </c:pt>
                <c:pt idx="62">
                  <c:v>0.996</c:v>
                </c:pt>
                <c:pt idx="63">
                  <c:v>0.996</c:v>
                </c:pt>
                <c:pt idx="67">
                  <c:v>1.0009999999999999</c:v>
                </c:pt>
                <c:pt idx="68">
                  <c:v>0.996</c:v>
                </c:pt>
                <c:pt idx="69">
                  <c:v>0.996</c:v>
                </c:pt>
                <c:pt idx="70">
                  <c:v>0.997</c:v>
                </c:pt>
                <c:pt idx="74">
                  <c:v>1.0009999999999999</c:v>
                </c:pt>
                <c:pt idx="75">
                  <c:v>0.998</c:v>
                </c:pt>
                <c:pt idx="76">
                  <c:v>0.996</c:v>
                </c:pt>
                <c:pt idx="77">
                  <c:v>0.996</c:v>
                </c:pt>
                <c:pt idx="78">
                  <c:v>0.996</c:v>
                </c:pt>
                <c:pt idx="82">
                  <c:v>1</c:v>
                </c:pt>
                <c:pt idx="83">
                  <c:v>0.996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90">
                  <c:v>0.998</c:v>
                </c:pt>
                <c:pt idx="91">
                  <c:v>0.99299999999999999</c:v>
                </c:pt>
                <c:pt idx="92">
                  <c:v>0.998</c:v>
                </c:pt>
                <c:pt idx="93">
                  <c:v>0.997</c:v>
                </c:pt>
                <c:pt idx="94">
                  <c:v>1</c:v>
                </c:pt>
                <c:pt idx="98">
                  <c:v>1.0029999999999999</c:v>
                </c:pt>
                <c:pt idx="99">
                  <c:v>0.995</c:v>
                </c:pt>
                <c:pt idx="100">
                  <c:v>0.99399999999999999</c:v>
                </c:pt>
                <c:pt idx="101">
                  <c:v>0.995</c:v>
                </c:pt>
                <c:pt idx="105">
                  <c:v>1</c:v>
                </c:pt>
                <c:pt idx="106">
                  <c:v>0.997</c:v>
                </c:pt>
                <c:pt idx="107">
                  <c:v>0.997</c:v>
                </c:pt>
                <c:pt idx="111">
                  <c:v>1.002</c:v>
                </c:pt>
                <c:pt idx="112">
                  <c:v>0.997</c:v>
                </c:pt>
                <c:pt idx="113">
                  <c:v>0.997</c:v>
                </c:pt>
                <c:pt idx="114">
                  <c:v>1.0209999999999999</c:v>
                </c:pt>
                <c:pt idx="118">
                  <c:v>0.997</c:v>
                </c:pt>
                <c:pt idx="122">
                  <c:v>0.98</c:v>
                </c:pt>
                <c:pt idx="123">
                  <c:v>0.95699999999999996</c:v>
                </c:pt>
                <c:pt idx="124">
                  <c:v>0.95899999999999996</c:v>
                </c:pt>
                <c:pt idx="128">
                  <c:v>0.97399999999999998</c:v>
                </c:pt>
                <c:pt idx="129">
                  <c:v>0.95599999999999996</c:v>
                </c:pt>
                <c:pt idx="130">
                  <c:v>0.96199999999999997</c:v>
                </c:pt>
                <c:pt idx="134">
                  <c:v>0.97799999999999998</c:v>
                </c:pt>
                <c:pt idx="138">
                  <c:v>0.97499999999999998</c:v>
                </c:pt>
                <c:pt idx="139">
                  <c:v>0.96699999999999997</c:v>
                </c:pt>
                <c:pt idx="141">
                  <c:v>0.97499999999999998</c:v>
                </c:pt>
                <c:pt idx="142">
                  <c:v>0.96699999999999997</c:v>
                </c:pt>
                <c:pt idx="143">
                  <c:v>0.98799999999999999</c:v>
                </c:pt>
                <c:pt idx="147">
                  <c:v>0.98199999999999998</c:v>
                </c:pt>
                <c:pt idx="151">
                  <c:v>1</c:v>
                </c:pt>
                <c:pt idx="152">
                  <c:v>0.98599999999999999</c:v>
                </c:pt>
                <c:pt idx="153">
                  <c:v>1.01</c:v>
                </c:pt>
                <c:pt idx="157">
                  <c:v>0.998</c:v>
                </c:pt>
                <c:pt idx="158">
                  <c:v>0.98599999999999999</c:v>
                </c:pt>
                <c:pt idx="159">
                  <c:v>0.98699999999999999</c:v>
                </c:pt>
                <c:pt idx="160">
                  <c:v>0.98899999999999999</c:v>
                </c:pt>
                <c:pt idx="161">
                  <c:v>0.99</c:v>
                </c:pt>
                <c:pt idx="162">
                  <c:v>1.0169999999999999</c:v>
                </c:pt>
                <c:pt idx="166">
                  <c:v>1.0009999999999999</c:v>
                </c:pt>
                <c:pt idx="167">
                  <c:v>0.98499999999999999</c:v>
                </c:pt>
                <c:pt idx="168">
                  <c:v>0.98899999999999999</c:v>
                </c:pt>
                <c:pt idx="172">
                  <c:v>0.99</c:v>
                </c:pt>
                <c:pt idx="173">
                  <c:v>0.98599999999999999</c:v>
                </c:pt>
                <c:pt idx="174">
                  <c:v>0.98799999999999999</c:v>
                </c:pt>
                <c:pt idx="178">
                  <c:v>0.99299999999999999</c:v>
                </c:pt>
                <c:pt idx="179">
                  <c:v>0.98799999999999999</c:v>
                </c:pt>
                <c:pt idx="180">
                  <c:v>0.98699999999999999</c:v>
                </c:pt>
                <c:pt idx="181">
                  <c:v>0.99199999999999999</c:v>
                </c:pt>
                <c:pt idx="185">
                  <c:v>0.99199999999999999</c:v>
                </c:pt>
                <c:pt idx="186">
                  <c:v>0.98799999999999999</c:v>
                </c:pt>
                <c:pt idx="187">
                  <c:v>0.98899999999999999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67-4D3A-B5E9-66956E11C685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All!$FJ$6:$FJ$197</c:f>
              <c:numCache>
                <c:formatCode>General</c:formatCode>
                <c:ptCount val="192"/>
                <c:pt idx="0">
                  <c:v>1.0009999999999999</c:v>
                </c:pt>
                <c:pt idx="1">
                  <c:v>0.98799999999999999</c:v>
                </c:pt>
                <c:pt idx="2">
                  <c:v>0.98699999999999999</c:v>
                </c:pt>
                <c:pt idx="3">
                  <c:v>0.98799999999999999</c:v>
                </c:pt>
                <c:pt idx="7">
                  <c:v>0.999</c:v>
                </c:pt>
                <c:pt idx="8">
                  <c:v>0.99</c:v>
                </c:pt>
                <c:pt idx="9">
                  <c:v>0.99099999999999999</c:v>
                </c:pt>
                <c:pt idx="10">
                  <c:v>0.99</c:v>
                </c:pt>
                <c:pt idx="11">
                  <c:v>0.99299999999999999</c:v>
                </c:pt>
                <c:pt idx="12">
                  <c:v>0.99399999999999999</c:v>
                </c:pt>
                <c:pt idx="13">
                  <c:v>0.995</c:v>
                </c:pt>
                <c:pt idx="17">
                  <c:v>1.0049999999999999</c:v>
                </c:pt>
                <c:pt idx="18">
                  <c:v>1</c:v>
                </c:pt>
                <c:pt idx="19">
                  <c:v>0.998</c:v>
                </c:pt>
                <c:pt idx="20">
                  <c:v>1</c:v>
                </c:pt>
                <c:pt idx="21">
                  <c:v>1.0009999999999999</c:v>
                </c:pt>
                <c:pt idx="22">
                  <c:v>1.004</c:v>
                </c:pt>
                <c:pt idx="26">
                  <c:v>1</c:v>
                </c:pt>
                <c:pt idx="27">
                  <c:v>0.995</c:v>
                </c:pt>
                <c:pt idx="28">
                  <c:v>0.99299999999999999</c:v>
                </c:pt>
                <c:pt idx="29">
                  <c:v>0.995</c:v>
                </c:pt>
                <c:pt idx="30">
                  <c:v>0.99299999999999999</c:v>
                </c:pt>
                <c:pt idx="31">
                  <c:v>1.0009999999999999</c:v>
                </c:pt>
                <c:pt idx="35">
                  <c:v>1.0009999999999999</c:v>
                </c:pt>
                <c:pt idx="36">
                  <c:v>0.999</c:v>
                </c:pt>
                <c:pt idx="37">
                  <c:v>1.0009999999999999</c:v>
                </c:pt>
                <c:pt idx="38">
                  <c:v>1.0149999999999999</c:v>
                </c:pt>
                <c:pt idx="42">
                  <c:v>1.0089999999999999</c:v>
                </c:pt>
                <c:pt idx="43">
                  <c:v>1.0129999999999999</c:v>
                </c:pt>
                <c:pt idx="44">
                  <c:v>1.0069999999999999</c:v>
                </c:pt>
                <c:pt idx="45">
                  <c:v>1.006</c:v>
                </c:pt>
                <c:pt idx="46">
                  <c:v>1.008</c:v>
                </c:pt>
                <c:pt idx="50">
                  <c:v>1.0029999999999999</c:v>
                </c:pt>
                <c:pt idx="51">
                  <c:v>0.998</c:v>
                </c:pt>
                <c:pt idx="52">
                  <c:v>1.0049999999999999</c:v>
                </c:pt>
                <c:pt idx="53">
                  <c:v>0.999</c:v>
                </c:pt>
                <c:pt idx="54">
                  <c:v>0.997</c:v>
                </c:pt>
                <c:pt idx="55">
                  <c:v>1.0009999999999999</c:v>
                </c:pt>
                <c:pt idx="59">
                  <c:v>1</c:v>
                </c:pt>
                <c:pt idx="60">
                  <c:v>1.004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7">
                  <c:v>1.004</c:v>
                </c:pt>
                <c:pt idx="68">
                  <c:v>1.002</c:v>
                </c:pt>
                <c:pt idx="69">
                  <c:v>1.0009999999999999</c:v>
                </c:pt>
                <c:pt idx="70">
                  <c:v>1</c:v>
                </c:pt>
                <c:pt idx="74">
                  <c:v>1.002</c:v>
                </c:pt>
                <c:pt idx="75">
                  <c:v>1</c:v>
                </c:pt>
                <c:pt idx="76">
                  <c:v>0.998</c:v>
                </c:pt>
                <c:pt idx="77">
                  <c:v>0.998</c:v>
                </c:pt>
                <c:pt idx="78">
                  <c:v>0.998</c:v>
                </c:pt>
                <c:pt idx="82">
                  <c:v>1.002</c:v>
                </c:pt>
                <c:pt idx="83">
                  <c:v>0.998</c:v>
                </c:pt>
                <c:pt idx="84">
                  <c:v>0.997</c:v>
                </c:pt>
                <c:pt idx="85">
                  <c:v>0.997</c:v>
                </c:pt>
                <c:pt idx="86">
                  <c:v>0.997</c:v>
                </c:pt>
                <c:pt idx="90">
                  <c:v>1.0009999999999999</c:v>
                </c:pt>
                <c:pt idx="91">
                  <c:v>0.998</c:v>
                </c:pt>
                <c:pt idx="92">
                  <c:v>1.002</c:v>
                </c:pt>
                <c:pt idx="93">
                  <c:v>1.002</c:v>
                </c:pt>
                <c:pt idx="94">
                  <c:v>1.0029999999999999</c:v>
                </c:pt>
                <c:pt idx="98">
                  <c:v>1.0049999999999999</c:v>
                </c:pt>
                <c:pt idx="99">
                  <c:v>1</c:v>
                </c:pt>
                <c:pt idx="100">
                  <c:v>0.999</c:v>
                </c:pt>
                <c:pt idx="101">
                  <c:v>0.999</c:v>
                </c:pt>
                <c:pt idx="105">
                  <c:v>1.004</c:v>
                </c:pt>
                <c:pt idx="106">
                  <c:v>1.0029999999999999</c:v>
                </c:pt>
                <c:pt idx="107">
                  <c:v>1.002</c:v>
                </c:pt>
                <c:pt idx="111">
                  <c:v>1.006</c:v>
                </c:pt>
                <c:pt idx="112">
                  <c:v>1.004</c:v>
                </c:pt>
                <c:pt idx="113">
                  <c:v>1.004</c:v>
                </c:pt>
                <c:pt idx="114">
                  <c:v>1.022</c:v>
                </c:pt>
                <c:pt idx="118">
                  <c:v>0.998</c:v>
                </c:pt>
                <c:pt idx="122">
                  <c:v>0.97499999999999998</c:v>
                </c:pt>
                <c:pt idx="123">
                  <c:v>0.95399999999999996</c:v>
                </c:pt>
                <c:pt idx="124">
                  <c:v>0.95699999999999996</c:v>
                </c:pt>
                <c:pt idx="128">
                  <c:v>0.97099999999999997</c:v>
                </c:pt>
                <c:pt idx="129">
                  <c:v>0.95499999999999996</c:v>
                </c:pt>
                <c:pt idx="130">
                  <c:v>0.96099999999999997</c:v>
                </c:pt>
                <c:pt idx="134">
                  <c:v>0.97499999999999998</c:v>
                </c:pt>
                <c:pt idx="138">
                  <c:v>0.97299999999999998</c:v>
                </c:pt>
                <c:pt idx="139">
                  <c:v>0.96299999999999997</c:v>
                </c:pt>
                <c:pt idx="141">
                  <c:v>0.97299999999999998</c:v>
                </c:pt>
                <c:pt idx="142">
                  <c:v>0.96299999999999997</c:v>
                </c:pt>
                <c:pt idx="143">
                  <c:v>0.98199999999999998</c:v>
                </c:pt>
                <c:pt idx="147">
                  <c:v>0.97599999999999998</c:v>
                </c:pt>
                <c:pt idx="151">
                  <c:v>0.998</c:v>
                </c:pt>
                <c:pt idx="152">
                  <c:v>0.98299999999999998</c:v>
                </c:pt>
                <c:pt idx="153">
                  <c:v>1.008</c:v>
                </c:pt>
                <c:pt idx="157">
                  <c:v>0.996</c:v>
                </c:pt>
                <c:pt idx="158">
                  <c:v>0.98099999999999998</c:v>
                </c:pt>
                <c:pt idx="159">
                  <c:v>0.98399999999999999</c:v>
                </c:pt>
                <c:pt idx="160">
                  <c:v>0.98599999999999999</c:v>
                </c:pt>
                <c:pt idx="161">
                  <c:v>0.98699999999999999</c:v>
                </c:pt>
                <c:pt idx="162">
                  <c:v>1.014</c:v>
                </c:pt>
                <c:pt idx="166">
                  <c:v>0.999</c:v>
                </c:pt>
                <c:pt idx="167">
                  <c:v>0.98099999999999998</c:v>
                </c:pt>
                <c:pt idx="168">
                  <c:v>0.98699999999999999</c:v>
                </c:pt>
                <c:pt idx="172">
                  <c:v>0.98799999999999999</c:v>
                </c:pt>
                <c:pt idx="173">
                  <c:v>0.98299999999999998</c:v>
                </c:pt>
                <c:pt idx="174">
                  <c:v>0.98399999999999999</c:v>
                </c:pt>
                <c:pt idx="178">
                  <c:v>0.99</c:v>
                </c:pt>
                <c:pt idx="179">
                  <c:v>0.98399999999999999</c:v>
                </c:pt>
                <c:pt idx="180">
                  <c:v>0.98299999999999998</c:v>
                </c:pt>
                <c:pt idx="181">
                  <c:v>0.98899999999999999</c:v>
                </c:pt>
                <c:pt idx="185">
                  <c:v>0.98799999999999999</c:v>
                </c:pt>
                <c:pt idx="186">
                  <c:v>0.98499999999999999</c:v>
                </c:pt>
                <c:pt idx="187">
                  <c:v>0.98599999999999999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67-4D3A-B5E9-66956E11C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16912"/>
        <c:axId val="944035216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All!$IL$6:$IL$197</c:f>
              <c:numCache>
                <c:formatCode>General</c:formatCode>
                <c:ptCount val="192"/>
                <c:pt idx="0">
                  <c:v>1299.348</c:v>
                </c:pt>
                <c:pt idx="1">
                  <c:v>74.271000000000001</c:v>
                </c:pt>
                <c:pt idx="2">
                  <c:v>67.009</c:v>
                </c:pt>
                <c:pt idx="3">
                  <c:v>71.942999999999998</c:v>
                </c:pt>
                <c:pt idx="7">
                  <c:v>134.124</c:v>
                </c:pt>
                <c:pt idx="8">
                  <c:v>73.87</c:v>
                </c:pt>
                <c:pt idx="9">
                  <c:v>71.332999999999998</c:v>
                </c:pt>
                <c:pt idx="10">
                  <c:v>70.33</c:v>
                </c:pt>
                <c:pt idx="11">
                  <c:v>112.23099999999999</c:v>
                </c:pt>
                <c:pt idx="12">
                  <c:v>69.664000000000001</c:v>
                </c:pt>
                <c:pt idx="13">
                  <c:v>79.326999999999998</c:v>
                </c:pt>
                <c:pt idx="17">
                  <c:v>293.90600000000001</c:v>
                </c:pt>
                <c:pt idx="18">
                  <c:v>70.850999999999999</c:v>
                </c:pt>
                <c:pt idx="19">
                  <c:v>68.41</c:v>
                </c:pt>
                <c:pt idx="20">
                  <c:v>80.905000000000001</c:v>
                </c:pt>
                <c:pt idx="21">
                  <c:v>71.688000000000002</c:v>
                </c:pt>
                <c:pt idx="22">
                  <c:v>85.578000000000003</c:v>
                </c:pt>
                <c:pt idx="26">
                  <c:v>107.622</c:v>
                </c:pt>
                <c:pt idx="27">
                  <c:v>77.968000000000004</c:v>
                </c:pt>
                <c:pt idx="28">
                  <c:v>71.198999999999998</c:v>
                </c:pt>
                <c:pt idx="29">
                  <c:v>72.393000000000001</c:v>
                </c:pt>
                <c:pt idx="30">
                  <c:v>71.751999999999995</c:v>
                </c:pt>
                <c:pt idx="31">
                  <c:v>80.736000000000004</c:v>
                </c:pt>
                <c:pt idx="35">
                  <c:v>1344.675</c:v>
                </c:pt>
                <c:pt idx="36">
                  <c:v>76.426000000000002</c:v>
                </c:pt>
                <c:pt idx="37">
                  <c:v>89.474999999999994</c:v>
                </c:pt>
                <c:pt idx="38">
                  <c:v>317.68900000000002</c:v>
                </c:pt>
                <c:pt idx="42">
                  <c:v>249.6</c:v>
                </c:pt>
                <c:pt idx="43">
                  <c:v>232.65600000000001</c:v>
                </c:pt>
                <c:pt idx="44">
                  <c:v>70.388000000000005</c:v>
                </c:pt>
                <c:pt idx="45">
                  <c:v>68.725999999999999</c:v>
                </c:pt>
                <c:pt idx="46">
                  <c:v>80.847999999999999</c:v>
                </c:pt>
                <c:pt idx="50">
                  <c:v>1149.307</c:v>
                </c:pt>
                <c:pt idx="51">
                  <c:v>201.03</c:v>
                </c:pt>
                <c:pt idx="52">
                  <c:v>299.63799999999998</c:v>
                </c:pt>
                <c:pt idx="53">
                  <c:v>71.811000000000007</c:v>
                </c:pt>
                <c:pt idx="54">
                  <c:v>68.850999999999999</c:v>
                </c:pt>
                <c:pt idx="55">
                  <c:v>126.509</c:v>
                </c:pt>
                <c:pt idx="59">
                  <c:v>29.047000000000001</c:v>
                </c:pt>
                <c:pt idx="60">
                  <c:v>164.12100000000001</c:v>
                </c:pt>
                <c:pt idx="61">
                  <c:v>67.149000000000001</c:v>
                </c:pt>
                <c:pt idx="62">
                  <c:v>66.528999999999996</c:v>
                </c:pt>
                <c:pt idx="63">
                  <c:v>80.989999999999995</c:v>
                </c:pt>
                <c:pt idx="67">
                  <c:v>229.57400000000001</c:v>
                </c:pt>
                <c:pt idx="68">
                  <c:v>66.849999999999994</c:v>
                </c:pt>
                <c:pt idx="69">
                  <c:v>64.703999999999994</c:v>
                </c:pt>
                <c:pt idx="70">
                  <c:v>78.893000000000001</c:v>
                </c:pt>
                <c:pt idx="74">
                  <c:v>737.86599999999999</c:v>
                </c:pt>
                <c:pt idx="75">
                  <c:v>78.742999999999995</c:v>
                </c:pt>
                <c:pt idx="76">
                  <c:v>85.325999999999993</c:v>
                </c:pt>
                <c:pt idx="77">
                  <c:v>73.025999999999996</c:v>
                </c:pt>
                <c:pt idx="78">
                  <c:v>84.573999999999998</c:v>
                </c:pt>
                <c:pt idx="82">
                  <c:v>160.32400000000001</c:v>
                </c:pt>
                <c:pt idx="83">
                  <c:v>76.902000000000001</c:v>
                </c:pt>
                <c:pt idx="84">
                  <c:v>76.620999999999995</c:v>
                </c:pt>
                <c:pt idx="85">
                  <c:v>77.326999999999998</c:v>
                </c:pt>
                <c:pt idx="86">
                  <c:v>95.932000000000002</c:v>
                </c:pt>
                <c:pt idx="90">
                  <c:v>154.096</c:v>
                </c:pt>
                <c:pt idx="91">
                  <c:v>153.63</c:v>
                </c:pt>
                <c:pt idx="92">
                  <c:v>105.727</c:v>
                </c:pt>
                <c:pt idx="93">
                  <c:v>75.084999999999994</c:v>
                </c:pt>
                <c:pt idx="94">
                  <c:v>393.89100000000002</c:v>
                </c:pt>
                <c:pt idx="98">
                  <c:v>234.11799999999999</c:v>
                </c:pt>
                <c:pt idx="99">
                  <c:v>72.873999999999995</c:v>
                </c:pt>
                <c:pt idx="100">
                  <c:v>72.069999999999993</c:v>
                </c:pt>
                <c:pt idx="101">
                  <c:v>88.605999999999995</c:v>
                </c:pt>
                <c:pt idx="105">
                  <c:v>141.631</c:v>
                </c:pt>
                <c:pt idx="106">
                  <c:v>66.807000000000002</c:v>
                </c:pt>
                <c:pt idx="107">
                  <c:v>87.584000000000003</c:v>
                </c:pt>
                <c:pt idx="111">
                  <c:v>143.334</c:v>
                </c:pt>
                <c:pt idx="112">
                  <c:v>72.774000000000001</c:v>
                </c:pt>
                <c:pt idx="113">
                  <c:v>78.507999999999996</c:v>
                </c:pt>
                <c:pt idx="114">
                  <c:v>336.43599999999998</c:v>
                </c:pt>
                <c:pt idx="118">
                  <c:v>2404.585</c:v>
                </c:pt>
                <c:pt idx="122">
                  <c:v>981.31100000000004</c:v>
                </c:pt>
                <c:pt idx="123">
                  <c:v>45.17</c:v>
                </c:pt>
                <c:pt idx="124">
                  <c:v>49.588000000000001</c:v>
                </c:pt>
                <c:pt idx="128">
                  <c:v>113.499</c:v>
                </c:pt>
                <c:pt idx="129">
                  <c:v>43.957999999999998</c:v>
                </c:pt>
                <c:pt idx="130">
                  <c:v>54.37</c:v>
                </c:pt>
                <c:pt idx="134">
                  <c:v>1849.306</c:v>
                </c:pt>
                <c:pt idx="138">
                  <c:v>76.540999999999997</c:v>
                </c:pt>
                <c:pt idx="139">
                  <c:v>43.722999999999999</c:v>
                </c:pt>
                <c:pt idx="141">
                  <c:v>76.540999999999997</c:v>
                </c:pt>
                <c:pt idx="142">
                  <c:v>43.722999999999999</c:v>
                </c:pt>
                <c:pt idx="143">
                  <c:v>1366.4259999999999</c:v>
                </c:pt>
                <c:pt idx="147">
                  <c:v>347.209</c:v>
                </c:pt>
                <c:pt idx="151">
                  <c:v>236.303</c:v>
                </c:pt>
                <c:pt idx="152">
                  <c:v>62.457000000000001</c:v>
                </c:pt>
                <c:pt idx="153">
                  <c:v>460.303</c:v>
                </c:pt>
                <c:pt idx="157">
                  <c:v>295.28100000000001</c:v>
                </c:pt>
                <c:pt idx="158">
                  <c:v>60.244</c:v>
                </c:pt>
                <c:pt idx="159">
                  <c:v>61.209000000000003</c:v>
                </c:pt>
                <c:pt idx="160">
                  <c:v>67.212000000000003</c:v>
                </c:pt>
                <c:pt idx="161">
                  <c:v>60.75</c:v>
                </c:pt>
                <c:pt idx="162">
                  <c:v>95.936000000000007</c:v>
                </c:pt>
                <c:pt idx="166">
                  <c:v>2023.8969999999999</c:v>
                </c:pt>
                <c:pt idx="167">
                  <c:v>71.126999999999995</c:v>
                </c:pt>
                <c:pt idx="168">
                  <c:v>122.48699999999999</c:v>
                </c:pt>
                <c:pt idx="172">
                  <c:v>134.49700000000001</c:v>
                </c:pt>
                <c:pt idx="173">
                  <c:v>72.123000000000005</c:v>
                </c:pt>
                <c:pt idx="174">
                  <c:v>88.248000000000005</c:v>
                </c:pt>
                <c:pt idx="178">
                  <c:v>112.858</c:v>
                </c:pt>
                <c:pt idx="179">
                  <c:v>72.003</c:v>
                </c:pt>
                <c:pt idx="180">
                  <c:v>66.275000000000006</c:v>
                </c:pt>
                <c:pt idx="181">
                  <c:v>123.633</c:v>
                </c:pt>
                <c:pt idx="185">
                  <c:v>430.42399999999998</c:v>
                </c:pt>
                <c:pt idx="186">
                  <c:v>71.686999999999998</c:v>
                </c:pt>
                <c:pt idx="187">
                  <c:v>71.744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67-4D3A-B5E9-66956E11C685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All!$IM$6:$IM$197</c:f>
              <c:numCache>
                <c:formatCode>General</c:formatCode>
                <c:ptCount val="192"/>
                <c:pt idx="0">
                  <c:v>1299.1679999999999</c:v>
                </c:pt>
                <c:pt idx="1">
                  <c:v>74.271000000000001</c:v>
                </c:pt>
                <c:pt idx="2">
                  <c:v>67.009</c:v>
                </c:pt>
                <c:pt idx="3">
                  <c:v>71.942999999999998</c:v>
                </c:pt>
                <c:pt idx="7">
                  <c:v>134.124</c:v>
                </c:pt>
                <c:pt idx="8">
                  <c:v>73.87</c:v>
                </c:pt>
                <c:pt idx="9">
                  <c:v>71.332999999999998</c:v>
                </c:pt>
                <c:pt idx="10">
                  <c:v>70.33</c:v>
                </c:pt>
                <c:pt idx="11">
                  <c:v>112.23099999999999</c:v>
                </c:pt>
                <c:pt idx="12">
                  <c:v>69.664000000000001</c:v>
                </c:pt>
                <c:pt idx="13">
                  <c:v>79.326999999999998</c:v>
                </c:pt>
                <c:pt idx="17">
                  <c:v>293.80500000000001</c:v>
                </c:pt>
                <c:pt idx="18">
                  <c:v>70.850999999999999</c:v>
                </c:pt>
                <c:pt idx="19">
                  <c:v>68.41</c:v>
                </c:pt>
                <c:pt idx="20">
                  <c:v>80.905000000000001</c:v>
                </c:pt>
                <c:pt idx="21">
                  <c:v>71.688000000000002</c:v>
                </c:pt>
                <c:pt idx="22">
                  <c:v>85.578000000000003</c:v>
                </c:pt>
                <c:pt idx="26">
                  <c:v>107.483</c:v>
                </c:pt>
                <c:pt idx="27">
                  <c:v>77.968000000000004</c:v>
                </c:pt>
                <c:pt idx="28">
                  <c:v>71.198999999999998</c:v>
                </c:pt>
                <c:pt idx="29">
                  <c:v>72.393000000000001</c:v>
                </c:pt>
                <c:pt idx="30">
                  <c:v>71.751999999999995</c:v>
                </c:pt>
                <c:pt idx="31">
                  <c:v>80.736000000000004</c:v>
                </c:pt>
                <c:pt idx="35">
                  <c:v>1344.5160000000001</c:v>
                </c:pt>
                <c:pt idx="36">
                  <c:v>76.426000000000002</c:v>
                </c:pt>
                <c:pt idx="37">
                  <c:v>89.474999999999994</c:v>
                </c:pt>
                <c:pt idx="38">
                  <c:v>317.68900000000002</c:v>
                </c:pt>
                <c:pt idx="42">
                  <c:v>249.6</c:v>
                </c:pt>
                <c:pt idx="43">
                  <c:v>232.65600000000001</c:v>
                </c:pt>
                <c:pt idx="44">
                  <c:v>70.388000000000005</c:v>
                </c:pt>
                <c:pt idx="45">
                  <c:v>68.725999999999999</c:v>
                </c:pt>
                <c:pt idx="46">
                  <c:v>80.847999999999999</c:v>
                </c:pt>
                <c:pt idx="50">
                  <c:v>1149.1079999999999</c:v>
                </c:pt>
                <c:pt idx="51">
                  <c:v>201.03</c:v>
                </c:pt>
                <c:pt idx="52">
                  <c:v>299.63799999999998</c:v>
                </c:pt>
                <c:pt idx="53">
                  <c:v>71.811000000000007</c:v>
                </c:pt>
                <c:pt idx="54">
                  <c:v>68.850999999999999</c:v>
                </c:pt>
                <c:pt idx="55">
                  <c:v>126.509</c:v>
                </c:pt>
                <c:pt idx="59">
                  <c:v>29.047000000000001</c:v>
                </c:pt>
                <c:pt idx="60">
                  <c:v>163.98</c:v>
                </c:pt>
                <c:pt idx="61">
                  <c:v>67.149000000000001</c:v>
                </c:pt>
                <c:pt idx="62">
                  <c:v>66.528999999999996</c:v>
                </c:pt>
                <c:pt idx="63">
                  <c:v>80.989999999999995</c:v>
                </c:pt>
                <c:pt idx="67">
                  <c:v>229.57400000000001</c:v>
                </c:pt>
                <c:pt idx="68">
                  <c:v>66.849999999999994</c:v>
                </c:pt>
                <c:pt idx="69">
                  <c:v>64.703999999999994</c:v>
                </c:pt>
                <c:pt idx="70">
                  <c:v>78.893000000000001</c:v>
                </c:pt>
                <c:pt idx="74">
                  <c:v>737.86599999999999</c:v>
                </c:pt>
                <c:pt idx="75">
                  <c:v>78.742999999999995</c:v>
                </c:pt>
                <c:pt idx="76">
                  <c:v>85.325999999999993</c:v>
                </c:pt>
                <c:pt idx="77">
                  <c:v>73.025999999999996</c:v>
                </c:pt>
                <c:pt idx="78">
                  <c:v>84.573999999999998</c:v>
                </c:pt>
                <c:pt idx="82">
                  <c:v>160.32400000000001</c:v>
                </c:pt>
                <c:pt idx="83">
                  <c:v>76.902000000000001</c:v>
                </c:pt>
                <c:pt idx="84">
                  <c:v>76.620999999999995</c:v>
                </c:pt>
                <c:pt idx="85">
                  <c:v>77.326999999999998</c:v>
                </c:pt>
                <c:pt idx="86">
                  <c:v>95.932000000000002</c:v>
                </c:pt>
                <c:pt idx="90">
                  <c:v>154.096</c:v>
                </c:pt>
                <c:pt idx="91">
                  <c:v>153.63</c:v>
                </c:pt>
                <c:pt idx="92">
                  <c:v>105.727</c:v>
                </c:pt>
                <c:pt idx="93">
                  <c:v>75.084999999999994</c:v>
                </c:pt>
                <c:pt idx="94">
                  <c:v>393.89100000000002</c:v>
                </c:pt>
                <c:pt idx="98">
                  <c:v>233.958</c:v>
                </c:pt>
                <c:pt idx="99">
                  <c:v>72.873999999999995</c:v>
                </c:pt>
                <c:pt idx="100">
                  <c:v>72.069999999999993</c:v>
                </c:pt>
                <c:pt idx="101">
                  <c:v>88.605999999999995</c:v>
                </c:pt>
                <c:pt idx="105">
                  <c:v>141.631</c:v>
                </c:pt>
                <c:pt idx="106">
                  <c:v>66.807000000000002</c:v>
                </c:pt>
                <c:pt idx="107">
                  <c:v>87.584000000000003</c:v>
                </c:pt>
                <c:pt idx="111">
                  <c:v>143.334</c:v>
                </c:pt>
                <c:pt idx="112">
                  <c:v>72.774000000000001</c:v>
                </c:pt>
                <c:pt idx="113">
                  <c:v>78.507999999999996</c:v>
                </c:pt>
                <c:pt idx="114">
                  <c:v>336.43599999999998</c:v>
                </c:pt>
                <c:pt idx="118">
                  <c:v>2405.0059999999999</c:v>
                </c:pt>
                <c:pt idx="122">
                  <c:v>981.55200000000002</c:v>
                </c:pt>
                <c:pt idx="123">
                  <c:v>45.17</c:v>
                </c:pt>
                <c:pt idx="124">
                  <c:v>49.588000000000001</c:v>
                </c:pt>
                <c:pt idx="128">
                  <c:v>113.499</c:v>
                </c:pt>
                <c:pt idx="129">
                  <c:v>43.957999999999998</c:v>
                </c:pt>
                <c:pt idx="130">
                  <c:v>54.37</c:v>
                </c:pt>
                <c:pt idx="134">
                  <c:v>1849.306</c:v>
                </c:pt>
                <c:pt idx="138">
                  <c:v>76.661000000000001</c:v>
                </c:pt>
                <c:pt idx="139">
                  <c:v>43.722999999999999</c:v>
                </c:pt>
                <c:pt idx="141">
                  <c:v>76.661000000000001</c:v>
                </c:pt>
                <c:pt idx="142">
                  <c:v>43.722999999999999</c:v>
                </c:pt>
                <c:pt idx="143">
                  <c:v>1366.6859999999999</c:v>
                </c:pt>
                <c:pt idx="147">
                  <c:v>347.44900000000001</c:v>
                </c:pt>
                <c:pt idx="151">
                  <c:v>236.78299999999999</c:v>
                </c:pt>
                <c:pt idx="152">
                  <c:v>62.457000000000001</c:v>
                </c:pt>
                <c:pt idx="153">
                  <c:v>460.303</c:v>
                </c:pt>
                <c:pt idx="157">
                  <c:v>295.50200000000001</c:v>
                </c:pt>
                <c:pt idx="158">
                  <c:v>60.244</c:v>
                </c:pt>
                <c:pt idx="159">
                  <c:v>61.209000000000003</c:v>
                </c:pt>
                <c:pt idx="160">
                  <c:v>67.212000000000003</c:v>
                </c:pt>
                <c:pt idx="161">
                  <c:v>60.75</c:v>
                </c:pt>
                <c:pt idx="162">
                  <c:v>95.936000000000007</c:v>
                </c:pt>
                <c:pt idx="166">
                  <c:v>2023.8969999999999</c:v>
                </c:pt>
                <c:pt idx="167">
                  <c:v>71.126999999999995</c:v>
                </c:pt>
                <c:pt idx="168">
                  <c:v>122.48699999999999</c:v>
                </c:pt>
                <c:pt idx="172">
                  <c:v>134.49700000000001</c:v>
                </c:pt>
                <c:pt idx="173">
                  <c:v>72.123000000000005</c:v>
                </c:pt>
                <c:pt idx="174">
                  <c:v>88.248000000000005</c:v>
                </c:pt>
                <c:pt idx="178">
                  <c:v>112.858</c:v>
                </c:pt>
                <c:pt idx="179">
                  <c:v>72.003</c:v>
                </c:pt>
                <c:pt idx="180">
                  <c:v>66.275000000000006</c:v>
                </c:pt>
                <c:pt idx="181">
                  <c:v>123.633</c:v>
                </c:pt>
                <c:pt idx="185">
                  <c:v>430.66399999999999</c:v>
                </c:pt>
                <c:pt idx="186">
                  <c:v>71.686999999999998</c:v>
                </c:pt>
                <c:pt idx="187">
                  <c:v>71.744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F67-4D3A-B5E9-66956E11C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1152"/>
        <c:axId val="824898640"/>
      </c:scatterChart>
      <c:valAx>
        <c:axId val="94401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5216"/>
        <c:crosses val="autoZero"/>
        <c:crossBetween val="midCat"/>
        <c:majorUnit val="20"/>
        <c:minorUnit val="5"/>
      </c:valAx>
      <c:valAx>
        <c:axId val="944035216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6912"/>
        <c:crosses val="autoZero"/>
        <c:crossBetween val="midCat"/>
      </c:valAx>
      <c:valAx>
        <c:axId val="824898640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1152"/>
        <c:crosses val="max"/>
        <c:crossBetween val="midCat"/>
      </c:valAx>
      <c:valAx>
        <c:axId val="824891152"/>
        <c:scaling>
          <c:orientation val="minMax"/>
        </c:scaling>
        <c:delete val="1"/>
        <c:axPos val="b"/>
        <c:majorTickMark val="out"/>
        <c:minorTickMark val="none"/>
        <c:tickLblPos val="nextTo"/>
        <c:crossAx val="82489864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All!$FP$6:$FP$197</c:f>
              <c:numCache>
                <c:formatCode>General</c:formatCode>
                <c:ptCount val="192"/>
                <c:pt idx="0">
                  <c:v>0.15</c:v>
                </c:pt>
                <c:pt idx="3">
                  <c:v>4.0999999999999996</c:v>
                </c:pt>
                <c:pt idx="7">
                  <c:v>0.4</c:v>
                </c:pt>
                <c:pt idx="10">
                  <c:v>4.5</c:v>
                </c:pt>
                <c:pt idx="11">
                  <c:v>3.8</c:v>
                </c:pt>
                <c:pt idx="13">
                  <c:v>3.9</c:v>
                </c:pt>
                <c:pt idx="17">
                  <c:v>0.75</c:v>
                </c:pt>
                <c:pt idx="22">
                  <c:v>4.0999999999999996</c:v>
                </c:pt>
                <c:pt idx="26">
                  <c:v>4.1500000000000004</c:v>
                </c:pt>
                <c:pt idx="27">
                  <c:v>4.2</c:v>
                </c:pt>
                <c:pt idx="31">
                  <c:v>3.8</c:v>
                </c:pt>
                <c:pt idx="35">
                  <c:v>0.15</c:v>
                </c:pt>
                <c:pt idx="37">
                  <c:v>4.1500000000000004</c:v>
                </c:pt>
                <c:pt idx="38">
                  <c:v>4.1500000000000004</c:v>
                </c:pt>
                <c:pt idx="42">
                  <c:v>4.55</c:v>
                </c:pt>
                <c:pt idx="43">
                  <c:v>4.6500000000000004</c:v>
                </c:pt>
                <c:pt idx="44">
                  <c:v>4.5999999999999996</c:v>
                </c:pt>
                <c:pt idx="46">
                  <c:v>3.8</c:v>
                </c:pt>
                <c:pt idx="50">
                  <c:v>0.6</c:v>
                </c:pt>
                <c:pt idx="51">
                  <c:v>4.2</c:v>
                </c:pt>
                <c:pt idx="55">
                  <c:v>3.85</c:v>
                </c:pt>
                <c:pt idx="59">
                  <c:v>5.3</c:v>
                </c:pt>
                <c:pt idx="60">
                  <c:v>3.9</c:v>
                </c:pt>
                <c:pt idx="63">
                  <c:v>3.8</c:v>
                </c:pt>
                <c:pt idx="67">
                  <c:v>0.4</c:v>
                </c:pt>
                <c:pt idx="70">
                  <c:v>2.95</c:v>
                </c:pt>
                <c:pt idx="74">
                  <c:v>0.2</c:v>
                </c:pt>
                <c:pt idx="76">
                  <c:v>4.1500000000000004</c:v>
                </c:pt>
                <c:pt idx="78">
                  <c:v>3.85</c:v>
                </c:pt>
                <c:pt idx="82">
                  <c:v>0.35</c:v>
                </c:pt>
                <c:pt idx="85">
                  <c:v>4.55</c:v>
                </c:pt>
                <c:pt idx="86">
                  <c:v>3.7</c:v>
                </c:pt>
                <c:pt idx="90">
                  <c:v>0.55000000000000004</c:v>
                </c:pt>
                <c:pt idx="91">
                  <c:v>4.3499999999999996</c:v>
                </c:pt>
                <c:pt idx="92">
                  <c:v>4.5999999999999996</c:v>
                </c:pt>
                <c:pt idx="94">
                  <c:v>4.3</c:v>
                </c:pt>
                <c:pt idx="98">
                  <c:v>4.5</c:v>
                </c:pt>
                <c:pt idx="101">
                  <c:v>3.7</c:v>
                </c:pt>
                <c:pt idx="105">
                  <c:v>0.45</c:v>
                </c:pt>
                <c:pt idx="107">
                  <c:v>3.9</c:v>
                </c:pt>
                <c:pt idx="111">
                  <c:v>0.8</c:v>
                </c:pt>
                <c:pt idx="114">
                  <c:v>4.05</c:v>
                </c:pt>
                <c:pt idx="118">
                  <c:v>0.45</c:v>
                </c:pt>
                <c:pt idx="122">
                  <c:v>0.05</c:v>
                </c:pt>
                <c:pt idx="124">
                  <c:v>3.35</c:v>
                </c:pt>
                <c:pt idx="128">
                  <c:v>4.5</c:v>
                </c:pt>
                <c:pt idx="130">
                  <c:v>3.9</c:v>
                </c:pt>
                <c:pt idx="134">
                  <c:v>0.7</c:v>
                </c:pt>
                <c:pt idx="138">
                  <c:v>0.7</c:v>
                </c:pt>
                <c:pt idx="139">
                  <c:v>3.9</c:v>
                </c:pt>
                <c:pt idx="141">
                  <c:v>0.7</c:v>
                </c:pt>
                <c:pt idx="142">
                  <c:v>3.9</c:v>
                </c:pt>
                <c:pt idx="143">
                  <c:v>0</c:v>
                </c:pt>
                <c:pt idx="147">
                  <c:v>0.5</c:v>
                </c:pt>
                <c:pt idx="151">
                  <c:v>0.8</c:v>
                </c:pt>
                <c:pt idx="153">
                  <c:v>4.1500000000000004</c:v>
                </c:pt>
                <c:pt idx="157">
                  <c:v>2.75</c:v>
                </c:pt>
                <c:pt idx="162">
                  <c:v>4.1500000000000004</c:v>
                </c:pt>
                <c:pt idx="166">
                  <c:v>2.2999999999999998</c:v>
                </c:pt>
                <c:pt idx="168">
                  <c:v>3.95</c:v>
                </c:pt>
                <c:pt idx="172">
                  <c:v>2.6</c:v>
                </c:pt>
                <c:pt idx="174">
                  <c:v>3.65</c:v>
                </c:pt>
                <c:pt idx="178">
                  <c:v>3.95</c:v>
                </c:pt>
                <c:pt idx="181">
                  <c:v>3.85</c:v>
                </c:pt>
                <c:pt idx="185">
                  <c:v>0.05</c:v>
                </c:pt>
                <c:pt idx="186">
                  <c:v>3.5</c:v>
                </c:pt>
                <c:pt idx="187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A8-4DED-B4C0-02CD8BBF86FA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All!$FQ$6:$FQ$197</c:f>
              <c:numCache>
                <c:formatCode>General</c:formatCode>
                <c:ptCount val="192"/>
                <c:pt idx="0">
                  <c:v>0.55000000000000004</c:v>
                </c:pt>
                <c:pt idx="1">
                  <c:v>4.9000000000000004</c:v>
                </c:pt>
                <c:pt idx="2">
                  <c:v>4.95</c:v>
                </c:pt>
                <c:pt idx="3">
                  <c:v>4.3499999999999996</c:v>
                </c:pt>
                <c:pt idx="7">
                  <c:v>0.3</c:v>
                </c:pt>
                <c:pt idx="8">
                  <c:v>4.7</c:v>
                </c:pt>
                <c:pt idx="9">
                  <c:v>4.8499999999999996</c:v>
                </c:pt>
                <c:pt idx="10">
                  <c:v>4.8499999999999996</c:v>
                </c:pt>
                <c:pt idx="11">
                  <c:v>4.55</c:v>
                </c:pt>
                <c:pt idx="12">
                  <c:v>4.5999999999999996</c:v>
                </c:pt>
                <c:pt idx="13">
                  <c:v>4.45</c:v>
                </c:pt>
                <c:pt idx="17">
                  <c:v>4.75</c:v>
                </c:pt>
                <c:pt idx="18">
                  <c:v>4.5</c:v>
                </c:pt>
                <c:pt idx="19">
                  <c:v>4.9000000000000004</c:v>
                </c:pt>
                <c:pt idx="20">
                  <c:v>4.5999999999999996</c:v>
                </c:pt>
                <c:pt idx="21">
                  <c:v>4.5999999999999996</c:v>
                </c:pt>
                <c:pt idx="22">
                  <c:v>4.5</c:v>
                </c:pt>
                <c:pt idx="26">
                  <c:v>0.6</c:v>
                </c:pt>
                <c:pt idx="27">
                  <c:v>4.45</c:v>
                </c:pt>
                <c:pt idx="28">
                  <c:v>4.6500000000000004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4.55</c:v>
                </c:pt>
                <c:pt idx="35">
                  <c:v>0.7</c:v>
                </c:pt>
                <c:pt idx="36">
                  <c:v>4.7</c:v>
                </c:pt>
                <c:pt idx="37">
                  <c:v>4.5</c:v>
                </c:pt>
                <c:pt idx="38">
                  <c:v>4.5</c:v>
                </c:pt>
                <c:pt idx="42">
                  <c:v>3.65</c:v>
                </c:pt>
                <c:pt idx="43">
                  <c:v>4.5999999999999996</c:v>
                </c:pt>
                <c:pt idx="44">
                  <c:v>4.55</c:v>
                </c:pt>
                <c:pt idx="45">
                  <c:v>4.8499999999999996</c:v>
                </c:pt>
                <c:pt idx="46">
                  <c:v>4.5999999999999996</c:v>
                </c:pt>
                <c:pt idx="50">
                  <c:v>1.55</c:v>
                </c:pt>
                <c:pt idx="51">
                  <c:v>4.45</c:v>
                </c:pt>
                <c:pt idx="52">
                  <c:v>4.9000000000000004</c:v>
                </c:pt>
                <c:pt idx="53">
                  <c:v>4.75</c:v>
                </c:pt>
                <c:pt idx="54">
                  <c:v>4.55</c:v>
                </c:pt>
                <c:pt idx="55">
                  <c:v>4.45</c:v>
                </c:pt>
                <c:pt idx="59">
                  <c:v>0.55000000000000004</c:v>
                </c:pt>
                <c:pt idx="60">
                  <c:v>0.55000000000000004</c:v>
                </c:pt>
                <c:pt idx="61">
                  <c:v>4.75</c:v>
                </c:pt>
                <c:pt idx="62">
                  <c:v>4.6500000000000004</c:v>
                </c:pt>
                <c:pt idx="63">
                  <c:v>4.3499999999999996</c:v>
                </c:pt>
                <c:pt idx="67">
                  <c:v>1.85</c:v>
                </c:pt>
                <c:pt idx="68">
                  <c:v>4.9000000000000004</c:v>
                </c:pt>
                <c:pt idx="69">
                  <c:v>4.9000000000000004</c:v>
                </c:pt>
                <c:pt idx="70">
                  <c:v>4.55</c:v>
                </c:pt>
                <c:pt idx="74">
                  <c:v>4.7</c:v>
                </c:pt>
                <c:pt idx="75">
                  <c:v>4.7</c:v>
                </c:pt>
                <c:pt idx="76">
                  <c:v>4.4000000000000004</c:v>
                </c:pt>
                <c:pt idx="77">
                  <c:v>4.6500000000000004</c:v>
                </c:pt>
                <c:pt idx="78">
                  <c:v>4.5</c:v>
                </c:pt>
                <c:pt idx="82">
                  <c:v>1.8</c:v>
                </c:pt>
                <c:pt idx="83">
                  <c:v>4.55</c:v>
                </c:pt>
                <c:pt idx="84">
                  <c:v>4.55</c:v>
                </c:pt>
                <c:pt idx="85">
                  <c:v>4.5</c:v>
                </c:pt>
                <c:pt idx="86">
                  <c:v>4.55</c:v>
                </c:pt>
                <c:pt idx="90">
                  <c:v>4.3499999999999996</c:v>
                </c:pt>
                <c:pt idx="91">
                  <c:v>4.5</c:v>
                </c:pt>
                <c:pt idx="92">
                  <c:v>4.55</c:v>
                </c:pt>
                <c:pt idx="93">
                  <c:v>4.95</c:v>
                </c:pt>
                <c:pt idx="94">
                  <c:v>4.5999999999999996</c:v>
                </c:pt>
                <c:pt idx="98">
                  <c:v>0.45</c:v>
                </c:pt>
                <c:pt idx="99">
                  <c:v>4.55</c:v>
                </c:pt>
                <c:pt idx="100">
                  <c:v>4.55</c:v>
                </c:pt>
                <c:pt idx="101">
                  <c:v>4.5</c:v>
                </c:pt>
                <c:pt idx="105">
                  <c:v>4.75</c:v>
                </c:pt>
                <c:pt idx="106">
                  <c:v>4.6500000000000004</c:v>
                </c:pt>
                <c:pt idx="107">
                  <c:v>4.5</c:v>
                </c:pt>
                <c:pt idx="111">
                  <c:v>4.6500000000000004</c:v>
                </c:pt>
                <c:pt idx="112">
                  <c:v>4.5999999999999996</c:v>
                </c:pt>
                <c:pt idx="113">
                  <c:v>4.55</c:v>
                </c:pt>
                <c:pt idx="114">
                  <c:v>4.45</c:v>
                </c:pt>
                <c:pt idx="118">
                  <c:v>4.2</c:v>
                </c:pt>
                <c:pt idx="122">
                  <c:v>3.05</c:v>
                </c:pt>
                <c:pt idx="123">
                  <c:v>4.5999999999999996</c:v>
                </c:pt>
                <c:pt idx="124">
                  <c:v>4.3</c:v>
                </c:pt>
                <c:pt idx="128">
                  <c:v>2.25</c:v>
                </c:pt>
                <c:pt idx="129">
                  <c:v>4.55</c:v>
                </c:pt>
                <c:pt idx="130">
                  <c:v>4.45</c:v>
                </c:pt>
                <c:pt idx="134">
                  <c:v>4.4000000000000004</c:v>
                </c:pt>
                <c:pt idx="138">
                  <c:v>4.45</c:v>
                </c:pt>
                <c:pt idx="139">
                  <c:v>4.4000000000000004</c:v>
                </c:pt>
                <c:pt idx="141">
                  <c:v>4.45</c:v>
                </c:pt>
                <c:pt idx="142">
                  <c:v>4.4000000000000004</c:v>
                </c:pt>
                <c:pt idx="143">
                  <c:v>1.75</c:v>
                </c:pt>
                <c:pt idx="147">
                  <c:v>3.5</c:v>
                </c:pt>
                <c:pt idx="151">
                  <c:v>2.85</c:v>
                </c:pt>
                <c:pt idx="152">
                  <c:v>4.6500000000000004</c:v>
                </c:pt>
                <c:pt idx="153">
                  <c:v>4.6500000000000004</c:v>
                </c:pt>
                <c:pt idx="157">
                  <c:v>4.5999999999999996</c:v>
                </c:pt>
                <c:pt idx="158">
                  <c:v>4.7</c:v>
                </c:pt>
                <c:pt idx="159">
                  <c:v>4.55</c:v>
                </c:pt>
                <c:pt idx="160">
                  <c:v>4.5</c:v>
                </c:pt>
                <c:pt idx="161">
                  <c:v>4.6500000000000004</c:v>
                </c:pt>
                <c:pt idx="162">
                  <c:v>4.45</c:v>
                </c:pt>
                <c:pt idx="166">
                  <c:v>4.75</c:v>
                </c:pt>
                <c:pt idx="167">
                  <c:v>4.55</c:v>
                </c:pt>
                <c:pt idx="168">
                  <c:v>4.4000000000000004</c:v>
                </c:pt>
                <c:pt idx="172">
                  <c:v>4.45</c:v>
                </c:pt>
                <c:pt idx="173">
                  <c:v>4.5999999999999996</c:v>
                </c:pt>
                <c:pt idx="174">
                  <c:v>4.3499999999999996</c:v>
                </c:pt>
                <c:pt idx="178">
                  <c:v>3.15</c:v>
                </c:pt>
                <c:pt idx="179">
                  <c:v>4.5999999999999996</c:v>
                </c:pt>
                <c:pt idx="180">
                  <c:v>4.5999999999999996</c:v>
                </c:pt>
                <c:pt idx="181">
                  <c:v>4.4000000000000004</c:v>
                </c:pt>
                <c:pt idx="185">
                  <c:v>2.15</c:v>
                </c:pt>
                <c:pt idx="186">
                  <c:v>4.1500000000000004</c:v>
                </c:pt>
                <c:pt idx="187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A8-4DED-B4C0-02CD8BBF86FA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All!$FR$6:$FR$197</c:f>
              <c:numCache>
                <c:formatCode>General</c:formatCode>
                <c:ptCount val="192"/>
                <c:pt idx="0">
                  <c:v>5.35</c:v>
                </c:pt>
                <c:pt idx="1">
                  <c:v>5.05</c:v>
                </c:pt>
                <c:pt idx="2">
                  <c:v>5.05</c:v>
                </c:pt>
                <c:pt idx="3">
                  <c:v>4.95</c:v>
                </c:pt>
                <c:pt idx="7">
                  <c:v>5.0999999999999996</c:v>
                </c:pt>
                <c:pt idx="8">
                  <c:v>5.2</c:v>
                </c:pt>
                <c:pt idx="9">
                  <c:v>5</c:v>
                </c:pt>
                <c:pt idx="10">
                  <c:v>5.05</c:v>
                </c:pt>
                <c:pt idx="11">
                  <c:v>5.0999999999999996</c:v>
                </c:pt>
                <c:pt idx="12">
                  <c:v>4.95</c:v>
                </c:pt>
                <c:pt idx="13">
                  <c:v>5</c:v>
                </c:pt>
                <c:pt idx="17">
                  <c:v>5.25</c:v>
                </c:pt>
                <c:pt idx="18">
                  <c:v>5.0999999999999996</c:v>
                </c:pt>
                <c:pt idx="19">
                  <c:v>5.05</c:v>
                </c:pt>
                <c:pt idx="20">
                  <c:v>5.05</c:v>
                </c:pt>
                <c:pt idx="21">
                  <c:v>5.0999999999999996</c:v>
                </c:pt>
                <c:pt idx="22">
                  <c:v>5.0999999999999996</c:v>
                </c:pt>
                <c:pt idx="26">
                  <c:v>5.15</c:v>
                </c:pt>
                <c:pt idx="27">
                  <c:v>5.0999999999999996</c:v>
                </c:pt>
                <c:pt idx="28">
                  <c:v>5.15</c:v>
                </c:pt>
                <c:pt idx="29">
                  <c:v>5.05</c:v>
                </c:pt>
                <c:pt idx="30">
                  <c:v>5</c:v>
                </c:pt>
                <c:pt idx="31">
                  <c:v>5.05</c:v>
                </c:pt>
                <c:pt idx="35">
                  <c:v>5.15</c:v>
                </c:pt>
                <c:pt idx="36">
                  <c:v>5</c:v>
                </c:pt>
                <c:pt idx="37">
                  <c:v>5</c:v>
                </c:pt>
                <c:pt idx="38">
                  <c:v>5.15</c:v>
                </c:pt>
                <c:pt idx="42">
                  <c:v>5.15</c:v>
                </c:pt>
                <c:pt idx="43">
                  <c:v>5.15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5.05</c:v>
                </c:pt>
                <c:pt idx="50">
                  <c:v>5.2</c:v>
                </c:pt>
                <c:pt idx="51">
                  <c:v>5.15</c:v>
                </c:pt>
                <c:pt idx="52">
                  <c:v>5.25</c:v>
                </c:pt>
                <c:pt idx="53">
                  <c:v>5</c:v>
                </c:pt>
                <c:pt idx="54">
                  <c:v>4.9000000000000004</c:v>
                </c:pt>
                <c:pt idx="55">
                  <c:v>5.0999999999999996</c:v>
                </c:pt>
                <c:pt idx="59">
                  <c:v>5.6</c:v>
                </c:pt>
                <c:pt idx="60">
                  <c:v>5.15</c:v>
                </c:pt>
                <c:pt idx="61">
                  <c:v>5.15</c:v>
                </c:pt>
                <c:pt idx="62">
                  <c:v>5.0999999999999996</c:v>
                </c:pt>
                <c:pt idx="63">
                  <c:v>5</c:v>
                </c:pt>
                <c:pt idx="67">
                  <c:v>5.05</c:v>
                </c:pt>
                <c:pt idx="68">
                  <c:v>5.15</c:v>
                </c:pt>
                <c:pt idx="69">
                  <c:v>4.95</c:v>
                </c:pt>
                <c:pt idx="70">
                  <c:v>4.95</c:v>
                </c:pt>
                <c:pt idx="74">
                  <c:v>5.2</c:v>
                </c:pt>
                <c:pt idx="75">
                  <c:v>5</c:v>
                </c:pt>
                <c:pt idx="76">
                  <c:v>5</c:v>
                </c:pt>
                <c:pt idx="77">
                  <c:v>4.95</c:v>
                </c:pt>
                <c:pt idx="78">
                  <c:v>5.05</c:v>
                </c:pt>
                <c:pt idx="82">
                  <c:v>5.15</c:v>
                </c:pt>
                <c:pt idx="83">
                  <c:v>4.95</c:v>
                </c:pt>
                <c:pt idx="84">
                  <c:v>4.75</c:v>
                </c:pt>
                <c:pt idx="85">
                  <c:v>5.05</c:v>
                </c:pt>
                <c:pt idx="86">
                  <c:v>4.8499999999999996</c:v>
                </c:pt>
                <c:pt idx="90">
                  <c:v>5</c:v>
                </c:pt>
                <c:pt idx="91">
                  <c:v>4.9000000000000004</c:v>
                </c:pt>
                <c:pt idx="92">
                  <c:v>5.05</c:v>
                </c:pt>
                <c:pt idx="93">
                  <c:v>5.05</c:v>
                </c:pt>
                <c:pt idx="94">
                  <c:v>5</c:v>
                </c:pt>
                <c:pt idx="98">
                  <c:v>5.0999999999999996</c:v>
                </c:pt>
                <c:pt idx="99">
                  <c:v>5</c:v>
                </c:pt>
                <c:pt idx="100">
                  <c:v>5.05</c:v>
                </c:pt>
                <c:pt idx="101">
                  <c:v>4.95</c:v>
                </c:pt>
                <c:pt idx="105">
                  <c:v>4.95</c:v>
                </c:pt>
                <c:pt idx="106">
                  <c:v>5</c:v>
                </c:pt>
                <c:pt idx="107">
                  <c:v>5.05</c:v>
                </c:pt>
                <c:pt idx="111">
                  <c:v>4.9000000000000004</c:v>
                </c:pt>
                <c:pt idx="112">
                  <c:v>5.05</c:v>
                </c:pt>
                <c:pt idx="113">
                  <c:v>5</c:v>
                </c:pt>
                <c:pt idx="114">
                  <c:v>5.2</c:v>
                </c:pt>
                <c:pt idx="118">
                  <c:v>5.7</c:v>
                </c:pt>
                <c:pt idx="122">
                  <c:v>5.25</c:v>
                </c:pt>
                <c:pt idx="123">
                  <c:v>5.15</c:v>
                </c:pt>
                <c:pt idx="124">
                  <c:v>5.0999999999999996</c:v>
                </c:pt>
                <c:pt idx="128">
                  <c:v>4.95</c:v>
                </c:pt>
                <c:pt idx="129">
                  <c:v>4.95</c:v>
                </c:pt>
                <c:pt idx="130">
                  <c:v>4.95</c:v>
                </c:pt>
                <c:pt idx="134">
                  <c:v>5.2</c:v>
                </c:pt>
                <c:pt idx="138">
                  <c:v>5.05</c:v>
                </c:pt>
                <c:pt idx="139">
                  <c:v>5</c:v>
                </c:pt>
                <c:pt idx="141">
                  <c:v>5.05</c:v>
                </c:pt>
                <c:pt idx="142">
                  <c:v>5</c:v>
                </c:pt>
                <c:pt idx="143">
                  <c:v>5.05</c:v>
                </c:pt>
                <c:pt idx="147">
                  <c:v>5.15</c:v>
                </c:pt>
                <c:pt idx="151">
                  <c:v>5.25</c:v>
                </c:pt>
                <c:pt idx="152">
                  <c:v>5.15</c:v>
                </c:pt>
                <c:pt idx="153">
                  <c:v>5.15</c:v>
                </c:pt>
                <c:pt idx="157">
                  <c:v>5.2</c:v>
                </c:pt>
                <c:pt idx="158">
                  <c:v>5.2</c:v>
                </c:pt>
                <c:pt idx="159">
                  <c:v>5.05</c:v>
                </c:pt>
                <c:pt idx="160">
                  <c:v>5.05</c:v>
                </c:pt>
                <c:pt idx="161">
                  <c:v>5.0999999999999996</c:v>
                </c:pt>
                <c:pt idx="162">
                  <c:v>5.25</c:v>
                </c:pt>
                <c:pt idx="166">
                  <c:v>5.3</c:v>
                </c:pt>
                <c:pt idx="167">
                  <c:v>5.15</c:v>
                </c:pt>
                <c:pt idx="168">
                  <c:v>5.0999999999999996</c:v>
                </c:pt>
                <c:pt idx="172">
                  <c:v>5.0999999999999996</c:v>
                </c:pt>
                <c:pt idx="173">
                  <c:v>5.0999999999999996</c:v>
                </c:pt>
                <c:pt idx="174">
                  <c:v>5.05</c:v>
                </c:pt>
                <c:pt idx="178">
                  <c:v>5.2</c:v>
                </c:pt>
                <c:pt idx="179">
                  <c:v>5.05</c:v>
                </c:pt>
                <c:pt idx="180">
                  <c:v>5.0999999999999996</c:v>
                </c:pt>
                <c:pt idx="181">
                  <c:v>5.0999999999999996</c:v>
                </c:pt>
                <c:pt idx="185">
                  <c:v>4.8499999999999996</c:v>
                </c:pt>
                <c:pt idx="186">
                  <c:v>5</c:v>
                </c:pt>
                <c:pt idx="187">
                  <c:v>5.0999999999999996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A8-4DED-B4C0-02CD8BBF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23568"/>
        <c:axId val="944016080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All!$FK$6:$FK$197</c:f>
              <c:numCache>
                <c:formatCode>General</c:formatCode>
                <c:ptCount val="192"/>
                <c:pt idx="0">
                  <c:v>0.30199999999999999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0.40300000000000002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0.20200000000000001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0.10199999999999999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0.40200000000000002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0.10100000000000001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0.20200000000000001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0.10100000000000001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0.30199999999999999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0.2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0.20100000000000001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0.10100000000000001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0.30299999999999999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0.20200000000000001</c:v>
                </c:pt>
                <c:pt idx="106">
                  <c:v>0</c:v>
                </c:pt>
                <c:pt idx="107">
                  <c:v>0</c:v>
                </c:pt>
                <c:pt idx="111">
                  <c:v>0.10299999999999999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1.0009999999999999</c:v>
                </c:pt>
                <c:pt idx="122">
                  <c:v>0.40200000000000002</c:v>
                </c:pt>
                <c:pt idx="123">
                  <c:v>0</c:v>
                </c:pt>
                <c:pt idx="124">
                  <c:v>0</c:v>
                </c:pt>
                <c:pt idx="128">
                  <c:v>0.60099999999999998</c:v>
                </c:pt>
                <c:pt idx="129">
                  <c:v>0</c:v>
                </c:pt>
                <c:pt idx="130">
                  <c:v>0</c:v>
                </c:pt>
                <c:pt idx="134">
                  <c:v>0.501</c:v>
                </c:pt>
                <c:pt idx="138">
                  <c:v>0.4</c:v>
                </c:pt>
                <c:pt idx="139">
                  <c:v>9.9000000000000005E-2</c:v>
                </c:pt>
                <c:pt idx="141">
                  <c:v>0.4</c:v>
                </c:pt>
                <c:pt idx="142">
                  <c:v>9.9000000000000005E-2</c:v>
                </c:pt>
                <c:pt idx="143">
                  <c:v>0.40300000000000002</c:v>
                </c:pt>
                <c:pt idx="147">
                  <c:v>0.4</c:v>
                </c:pt>
                <c:pt idx="151">
                  <c:v>0.19900000000000001</c:v>
                </c:pt>
                <c:pt idx="152">
                  <c:v>0</c:v>
                </c:pt>
                <c:pt idx="153">
                  <c:v>0</c:v>
                </c:pt>
                <c:pt idx="157">
                  <c:v>0.2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0.79900000000000004</c:v>
                </c:pt>
                <c:pt idx="167">
                  <c:v>0</c:v>
                </c:pt>
                <c:pt idx="168">
                  <c:v>0</c:v>
                </c:pt>
                <c:pt idx="172">
                  <c:v>0.4</c:v>
                </c:pt>
                <c:pt idx="173">
                  <c:v>0</c:v>
                </c:pt>
                <c:pt idx="174">
                  <c:v>0</c:v>
                </c:pt>
                <c:pt idx="178">
                  <c:v>0.40100000000000002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0.40200000000000002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A8-4DED-B4C0-02CD8BBF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1568"/>
        <c:axId val="824904880"/>
      </c:scatterChart>
      <c:valAx>
        <c:axId val="94402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6080"/>
        <c:crosses val="autoZero"/>
        <c:crossBetween val="midCat"/>
        <c:majorUnit val="20"/>
        <c:minorUnit val="5"/>
      </c:valAx>
      <c:valAx>
        <c:axId val="94401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3568"/>
        <c:crosses val="autoZero"/>
        <c:crossBetween val="midCat"/>
      </c:valAx>
      <c:valAx>
        <c:axId val="82490488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1568"/>
        <c:crosses val="max"/>
        <c:crossBetween val="midCat"/>
      </c:valAx>
      <c:valAx>
        <c:axId val="824891568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488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All!$GF$6:$GF$197</c:f>
              <c:numCache>
                <c:formatCode>General</c:formatCode>
                <c:ptCount val="192"/>
                <c:pt idx="0">
                  <c:v>1423.4219000000001</c:v>
                </c:pt>
                <c:pt idx="1">
                  <c:v>1293.5469000000001</c:v>
                </c:pt>
                <c:pt idx="2">
                  <c:v>1731.5625</c:v>
                </c:pt>
                <c:pt idx="3">
                  <c:v>1484.1094000000001</c:v>
                </c:pt>
                <c:pt idx="7">
                  <c:v>1380.7344000000001</c:v>
                </c:pt>
                <c:pt idx="8">
                  <c:v>1455.6094000000001</c:v>
                </c:pt>
                <c:pt idx="9">
                  <c:v>1273.7655999999999</c:v>
                </c:pt>
                <c:pt idx="10">
                  <c:v>1437.9219000000001</c:v>
                </c:pt>
                <c:pt idx="11">
                  <c:v>1375.5313000000001</c:v>
                </c:pt>
                <c:pt idx="12">
                  <c:v>1316</c:v>
                </c:pt>
                <c:pt idx="13">
                  <c:v>1161.6563000000001</c:v>
                </c:pt>
                <c:pt idx="17">
                  <c:v>1415</c:v>
                </c:pt>
                <c:pt idx="18">
                  <c:v>1464.0625</c:v>
                </c:pt>
                <c:pt idx="19">
                  <c:v>1143.6719000000001</c:v>
                </c:pt>
                <c:pt idx="20">
                  <c:v>1372.9375</c:v>
                </c:pt>
                <c:pt idx="21">
                  <c:v>1556.4530999999999</c:v>
                </c:pt>
                <c:pt idx="22">
                  <c:v>1443.2188000000001</c:v>
                </c:pt>
                <c:pt idx="26">
                  <c:v>1454.1405999999999</c:v>
                </c:pt>
                <c:pt idx="27">
                  <c:v>1273.0469000000001</c:v>
                </c:pt>
                <c:pt idx="28">
                  <c:v>1342.9688000000001</c:v>
                </c:pt>
                <c:pt idx="29">
                  <c:v>1353.0469000000001</c:v>
                </c:pt>
                <c:pt idx="30">
                  <c:v>1415.1719000000001</c:v>
                </c:pt>
                <c:pt idx="31">
                  <c:v>1242.5780999999999</c:v>
                </c:pt>
                <c:pt idx="35">
                  <c:v>1458.5</c:v>
                </c:pt>
                <c:pt idx="36">
                  <c:v>1216.5469000000001</c:v>
                </c:pt>
                <c:pt idx="37">
                  <c:v>1284.125</c:v>
                </c:pt>
                <c:pt idx="38">
                  <c:v>1594.3125</c:v>
                </c:pt>
                <c:pt idx="42">
                  <c:v>1542.25</c:v>
                </c:pt>
                <c:pt idx="43">
                  <c:v>1364.4530999999999</c:v>
                </c:pt>
                <c:pt idx="44">
                  <c:v>1592.7030999999999</c:v>
                </c:pt>
                <c:pt idx="45">
                  <c:v>1429.0625</c:v>
                </c:pt>
                <c:pt idx="46">
                  <c:v>1506.0625</c:v>
                </c:pt>
                <c:pt idx="50">
                  <c:v>1457.375</c:v>
                </c:pt>
                <c:pt idx="51">
                  <c:v>1385.9375</c:v>
                </c:pt>
                <c:pt idx="52">
                  <c:v>1347.3438000000001</c:v>
                </c:pt>
                <c:pt idx="53">
                  <c:v>1356.4844000000001</c:v>
                </c:pt>
                <c:pt idx="54">
                  <c:v>1443.375</c:v>
                </c:pt>
                <c:pt idx="55">
                  <c:v>1274.9530999999999</c:v>
                </c:pt>
                <c:pt idx="59">
                  <c:v>29.578099999999999</c:v>
                </c:pt>
                <c:pt idx="60">
                  <c:v>1387.2030999999999</c:v>
                </c:pt>
                <c:pt idx="61">
                  <c:v>1425.9375</c:v>
                </c:pt>
                <c:pt idx="62">
                  <c:v>1396.2344000000001</c:v>
                </c:pt>
                <c:pt idx="63">
                  <c:v>1359.5938000000001</c:v>
                </c:pt>
                <c:pt idx="67">
                  <c:v>1461.1719000000001</c:v>
                </c:pt>
                <c:pt idx="68">
                  <c:v>1395.1094000000001</c:v>
                </c:pt>
                <c:pt idx="69">
                  <c:v>1327.3905999999999</c:v>
                </c:pt>
                <c:pt idx="70">
                  <c:v>1373.9844000000001</c:v>
                </c:pt>
                <c:pt idx="74">
                  <c:v>1440.9530999999999</c:v>
                </c:pt>
                <c:pt idx="75">
                  <c:v>1401.75</c:v>
                </c:pt>
                <c:pt idx="76">
                  <c:v>1413.7655999999999</c:v>
                </c:pt>
                <c:pt idx="77">
                  <c:v>1363.4219000000001</c:v>
                </c:pt>
                <c:pt idx="78">
                  <c:v>1293.1875</c:v>
                </c:pt>
                <c:pt idx="82">
                  <c:v>1259.875</c:v>
                </c:pt>
                <c:pt idx="83">
                  <c:v>1479.4688000000001</c:v>
                </c:pt>
                <c:pt idx="84">
                  <c:v>1472.7969000000001</c:v>
                </c:pt>
                <c:pt idx="85">
                  <c:v>1621.5625</c:v>
                </c:pt>
                <c:pt idx="86">
                  <c:v>1357.8280999999999</c:v>
                </c:pt>
                <c:pt idx="90">
                  <c:v>1409.2655999999999</c:v>
                </c:pt>
                <c:pt idx="91">
                  <c:v>1527.5155999999999</c:v>
                </c:pt>
                <c:pt idx="92">
                  <c:v>1658.1719000000001</c:v>
                </c:pt>
                <c:pt idx="93">
                  <c:v>1381.9375</c:v>
                </c:pt>
                <c:pt idx="94">
                  <c:v>1391.5</c:v>
                </c:pt>
                <c:pt idx="98">
                  <c:v>1394.2655999999999</c:v>
                </c:pt>
                <c:pt idx="99">
                  <c:v>1329.7344000000001</c:v>
                </c:pt>
                <c:pt idx="100">
                  <c:v>1528.5313000000001</c:v>
                </c:pt>
                <c:pt idx="101">
                  <c:v>1268.5</c:v>
                </c:pt>
                <c:pt idx="105">
                  <c:v>1474.2813000000001</c:v>
                </c:pt>
                <c:pt idx="106">
                  <c:v>1289.0313000000001</c:v>
                </c:pt>
                <c:pt idx="107">
                  <c:v>1385.0625</c:v>
                </c:pt>
                <c:pt idx="111">
                  <c:v>1219.0938000000001</c:v>
                </c:pt>
                <c:pt idx="112">
                  <c:v>1555.9063000000001</c:v>
                </c:pt>
                <c:pt idx="113">
                  <c:v>1309.4530999999999</c:v>
                </c:pt>
                <c:pt idx="114">
                  <c:v>1300.0625</c:v>
                </c:pt>
                <c:pt idx="118">
                  <c:v>1465.3438000000001</c:v>
                </c:pt>
                <c:pt idx="122">
                  <c:v>1325.625</c:v>
                </c:pt>
                <c:pt idx="123">
                  <c:v>1416.8280999999999</c:v>
                </c:pt>
                <c:pt idx="124">
                  <c:v>1267.4375</c:v>
                </c:pt>
                <c:pt idx="128">
                  <c:v>1149.4219000000001</c:v>
                </c:pt>
                <c:pt idx="129">
                  <c:v>1352.5</c:v>
                </c:pt>
                <c:pt idx="130">
                  <c:v>1271.1094000000001</c:v>
                </c:pt>
                <c:pt idx="134">
                  <c:v>1588.6405999999999</c:v>
                </c:pt>
                <c:pt idx="138">
                  <c:v>1356.5780999999999</c:v>
                </c:pt>
                <c:pt idx="139">
                  <c:v>1303.3594000000001</c:v>
                </c:pt>
                <c:pt idx="141">
                  <c:v>1356.5780999999999</c:v>
                </c:pt>
                <c:pt idx="142">
                  <c:v>1303.3594000000001</c:v>
                </c:pt>
                <c:pt idx="143">
                  <c:v>1269.2188000000001</c:v>
                </c:pt>
                <c:pt idx="147">
                  <c:v>1220.625</c:v>
                </c:pt>
                <c:pt idx="151">
                  <c:v>1546.0625</c:v>
                </c:pt>
                <c:pt idx="152">
                  <c:v>1574.4530999999999</c:v>
                </c:pt>
                <c:pt idx="153">
                  <c:v>1188.2030999999999</c:v>
                </c:pt>
                <c:pt idx="157">
                  <c:v>1457.3594000000001</c:v>
                </c:pt>
                <c:pt idx="158">
                  <c:v>1452.5938000000001</c:v>
                </c:pt>
                <c:pt idx="159">
                  <c:v>1366.8280999999999</c:v>
                </c:pt>
                <c:pt idx="160">
                  <c:v>1432.25</c:v>
                </c:pt>
                <c:pt idx="161">
                  <c:v>1427.9063000000001</c:v>
                </c:pt>
                <c:pt idx="162">
                  <c:v>966.76559999999995</c:v>
                </c:pt>
                <c:pt idx="166">
                  <c:v>1444.5313000000001</c:v>
                </c:pt>
                <c:pt idx="167">
                  <c:v>1422.7344000000001</c:v>
                </c:pt>
                <c:pt idx="168">
                  <c:v>1166.5469000000001</c:v>
                </c:pt>
                <c:pt idx="172">
                  <c:v>1411.4375</c:v>
                </c:pt>
                <c:pt idx="173">
                  <c:v>1431.2969000000001</c:v>
                </c:pt>
                <c:pt idx="174">
                  <c:v>1362.4375</c:v>
                </c:pt>
                <c:pt idx="178">
                  <c:v>1182.0938000000001</c:v>
                </c:pt>
                <c:pt idx="179">
                  <c:v>1226.4530999999999</c:v>
                </c:pt>
                <c:pt idx="180">
                  <c:v>1575.9844000000001</c:v>
                </c:pt>
                <c:pt idx="181">
                  <c:v>1339.4219000000001</c:v>
                </c:pt>
                <c:pt idx="185">
                  <c:v>1172.3125</c:v>
                </c:pt>
                <c:pt idx="186">
                  <c:v>1480.0313000000001</c:v>
                </c:pt>
                <c:pt idx="187">
                  <c:v>1382.1719000000001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48-450C-A119-926E1BEE4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21072"/>
        <c:axId val="944024816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All!$FU$6:$FU$197</c:f>
              <c:numCache>
                <c:formatCode>General</c:formatCode>
                <c:ptCount val="192"/>
                <c:pt idx="0">
                  <c:v>7.38</c:v>
                </c:pt>
                <c:pt idx="1">
                  <c:v>8.1</c:v>
                </c:pt>
                <c:pt idx="2">
                  <c:v>8.49</c:v>
                </c:pt>
                <c:pt idx="3">
                  <c:v>8.36</c:v>
                </c:pt>
                <c:pt idx="7">
                  <c:v>6.58</c:v>
                </c:pt>
                <c:pt idx="8">
                  <c:v>6.71</c:v>
                </c:pt>
                <c:pt idx="9">
                  <c:v>7.18</c:v>
                </c:pt>
                <c:pt idx="10">
                  <c:v>6.95</c:v>
                </c:pt>
                <c:pt idx="11">
                  <c:v>6.88</c:v>
                </c:pt>
                <c:pt idx="12">
                  <c:v>7.08</c:v>
                </c:pt>
                <c:pt idx="13">
                  <c:v>6.95</c:v>
                </c:pt>
                <c:pt idx="17">
                  <c:v>6.28</c:v>
                </c:pt>
                <c:pt idx="18">
                  <c:v>6.5</c:v>
                </c:pt>
                <c:pt idx="19">
                  <c:v>6.5</c:v>
                </c:pt>
                <c:pt idx="20">
                  <c:v>7.02</c:v>
                </c:pt>
                <c:pt idx="21">
                  <c:v>6.68</c:v>
                </c:pt>
                <c:pt idx="22">
                  <c:v>7.12</c:v>
                </c:pt>
                <c:pt idx="26">
                  <c:v>7.29</c:v>
                </c:pt>
                <c:pt idx="27">
                  <c:v>6.65</c:v>
                </c:pt>
                <c:pt idx="28">
                  <c:v>6.58</c:v>
                </c:pt>
                <c:pt idx="29">
                  <c:v>7.25</c:v>
                </c:pt>
                <c:pt idx="30">
                  <c:v>6.77</c:v>
                </c:pt>
                <c:pt idx="31">
                  <c:v>6.83</c:v>
                </c:pt>
                <c:pt idx="35">
                  <c:v>6.27</c:v>
                </c:pt>
                <c:pt idx="36">
                  <c:v>6.84</c:v>
                </c:pt>
                <c:pt idx="37">
                  <c:v>6.9</c:v>
                </c:pt>
                <c:pt idx="38">
                  <c:v>6.87</c:v>
                </c:pt>
                <c:pt idx="42">
                  <c:v>6.82</c:v>
                </c:pt>
                <c:pt idx="43">
                  <c:v>6.9</c:v>
                </c:pt>
                <c:pt idx="44">
                  <c:v>6.83</c:v>
                </c:pt>
                <c:pt idx="45">
                  <c:v>6.8</c:v>
                </c:pt>
                <c:pt idx="46">
                  <c:v>6.78</c:v>
                </c:pt>
                <c:pt idx="50">
                  <c:v>5.88</c:v>
                </c:pt>
                <c:pt idx="51">
                  <c:v>6.97</c:v>
                </c:pt>
                <c:pt idx="52">
                  <c:v>7.11</c:v>
                </c:pt>
                <c:pt idx="53">
                  <c:v>6.75</c:v>
                </c:pt>
                <c:pt idx="54">
                  <c:v>7.42</c:v>
                </c:pt>
                <c:pt idx="55">
                  <c:v>6.86</c:v>
                </c:pt>
                <c:pt idx="59">
                  <c:v>0</c:v>
                </c:pt>
                <c:pt idx="60">
                  <c:v>7.06</c:v>
                </c:pt>
                <c:pt idx="61">
                  <c:v>7.17</c:v>
                </c:pt>
                <c:pt idx="62">
                  <c:v>6.36</c:v>
                </c:pt>
                <c:pt idx="63">
                  <c:v>6.39</c:v>
                </c:pt>
                <c:pt idx="67">
                  <c:v>5.98</c:v>
                </c:pt>
                <c:pt idx="68">
                  <c:v>6.12</c:v>
                </c:pt>
                <c:pt idx="69">
                  <c:v>6.22</c:v>
                </c:pt>
                <c:pt idx="70">
                  <c:v>6.32</c:v>
                </c:pt>
                <c:pt idx="74">
                  <c:v>4.38</c:v>
                </c:pt>
                <c:pt idx="75">
                  <c:v>4.88</c:v>
                </c:pt>
                <c:pt idx="76">
                  <c:v>5.51</c:v>
                </c:pt>
                <c:pt idx="77">
                  <c:v>6.19</c:v>
                </c:pt>
                <c:pt idx="78">
                  <c:v>6.27</c:v>
                </c:pt>
                <c:pt idx="82">
                  <c:v>5.94</c:v>
                </c:pt>
                <c:pt idx="83">
                  <c:v>5.92</c:v>
                </c:pt>
                <c:pt idx="84">
                  <c:v>6.33</c:v>
                </c:pt>
                <c:pt idx="85">
                  <c:v>6.36</c:v>
                </c:pt>
                <c:pt idx="86">
                  <c:v>6.32</c:v>
                </c:pt>
                <c:pt idx="90">
                  <c:v>6.41</c:v>
                </c:pt>
                <c:pt idx="91">
                  <c:v>6.21</c:v>
                </c:pt>
                <c:pt idx="92">
                  <c:v>6.05</c:v>
                </c:pt>
                <c:pt idx="93">
                  <c:v>6.37</c:v>
                </c:pt>
                <c:pt idx="94">
                  <c:v>6.12</c:v>
                </c:pt>
                <c:pt idx="98">
                  <c:v>6.51</c:v>
                </c:pt>
                <c:pt idx="99">
                  <c:v>6.09</c:v>
                </c:pt>
                <c:pt idx="100">
                  <c:v>6.53</c:v>
                </c:pt>
                <c:pt idx="101">
                  <c:v>5.99</c:v>
                </c:pt>
                <c:pt idx="105">
                  <c:v>6.02</c:v>
                </c:pt>
                <c:pt idx="106">
                  <c:v>6.03</c:v>
                </c:pt>
                <c:pt idx="107">
                  <c:v>6.3</c:v>
                </c:pt>
                <c:pt idx="111">
                  <c:v>5.58</c:v>
                </c:pt>
                <c:pt idx="112">
                  <c:v>5.81</c:v>
                </c:pt>
                <c:pt idx="113">
                  <c:v>6.09</c:v>
                </c:pt>
                <c:pt idx="114">
                  <c:v>5.81</c:v>
                </c:pt>
                <c:pt idx="118">
                  <c:v>2.23</c:v>
                </c:pt>
                <c:pt idx="122">
                  <c:v>7.35</c:v>
                </c:pt>
                <c:pt idx="123">
                  <c:v>7.51</c:v>
                </c:pt>
                <c:pt idx="124">
                  <c:v>7.85</c:v>
                </c:pt>
                <c:pt idx="128">
                  <c:v>7.19</c:v>
                </c:pt>
                <c:pt idx="129">
                  <c:v>7.56</c:v>
                </c:pt>
                <c:pt idx="130">
                  <c:v>7.63</c:v>
                </c:pt>
                <c:pt idx="134">
                  <c:v>4.29</c:v>
                </c:pt>
                <c:pt idx="138">
                  <c:v>5.93</c:v>
                </c:pt>
                <c:pt idx="139">
                  <c:v>6.7</c:v>
                </c:pt>
                <c:pt idx="141">
                  <c:v>5.93</c:v>
                </c:pt>
                <c:pt idx="142">
                  <c:v>6.7</c:v>
                </c:pt>
                <c:pt idx="143">
                  <c:v>5.03</c:v>
                </c:pt>
                <c:pt idx="147">
                  <c:v>5.96</c:v>
                </c:pt>
                <c:pt idx="151">
                  <c:v>3.51</c:v>
                </c:pt>
                <c:pt idx="152">
                  <c:v>6.08</c:v>
                </c:pt>
                <c:pt idx="153">
                  <c:v>5.28</c:v>
                </c:pt>
                <c:pt idx="157">
                  <c:v>6.68</c:v>
                </c:pt>
                <c:pt idx="158">
                  <c:v>7.62</c:v>
                </c:pt>
                <c:pt idx="159">
                  <c:v>7.33</c:v>
                </c:pt>
                <c:pt idx="160">
                  <c:v>7.02</c:v>
                </c:pt>
                <c:pt idx="161">
                  <c:v>7.34</c:v>
                </c:pt>
                <c:pt idx="162">
                  <c:v>6.35</c:v>
                </c:pt>
                <c:pt idx="166">
                  <c:v>6.33</c:v>
                </c:pt>
                <c:pt idx="167">
                  <c:v>7.2</c:v>
                </c:pt>
                <c:pt idx="168">
                  <c:v>7.58</c:v>
                </c:pt>
                <c:pt idx="172">
                  <c:v>7.3</c:v>
                </c:pt>
                <c:pt idx="173">
                  <c:v>7.55</c:v>
                </c:pt>
                <c:pt idx="174">
                  <c:v>7.66</c:v>
                </c:pt>
                <c:pt idx="178">
                  <c:v>7.68</c:v>
                </c:pt>
                <c:pt idx="179">
                  <c:v>7.65</c:v>
                </c:pt>
                <c:pt idx="180">
                  <c:v>7.49</c:v>
                </c:pt>
                <c:pt idx="181">
                  <c:v>7.74</c:v>
                </c:pt>
                <c:pt idx="185">
                  <c:v>7.4</c:v>
                </c:pt>
                <c:pt idx="186">
                  <c:v>7.55</c:v>
                </c:pt>
                <c:pt idx="187">
                  <c:v>7.52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48-450C-A119-926E1BEE4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2400"/>
        <c:axId val="824890736"/>
      </c:scatterChart>
      <c:valAx>
        <c:axId val="9440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4816"/>
        <c:crosses val="autoZero"/>
        <c:crossBetween val="midCat"/>
        <c:majorUnit val="20"/>
        <c:minorUnit val="5"/>
      </c:valAx>
      <c:valAx>
        <c:axId val="9440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1072"/>
        <c:crosses val="autoZero"/>
        <c:crossBetween val="midCat"/>
      </c:valAx>
      <c:valAx>
        <c:axId val="82489073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2400"/>
        <c:crosses val="max"/>
        <c:crossBetween val="midCat"/>
      </c:valAx>
      <c:valAx>
        <c:axId val="824892400"/>
        <c:scaling>
          <c:orientation val="minMax"/>
        </c:scaling>
        <c:delete val="1"/>
        <c:axPos val="b"/>
        <c:majorTickMark val="out"/>
        <c:minorTickMark val="none"/>
        <c:tickLblPos val="nextTo"/>
        <c:crossAx val="82489073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All!$FW$6:$FW$197</c:f>
              <c:numCache>
                <c:formatCode>General</c:formatCode>
                <c:ptCount val="192"/>
                <c:pt idx="0">
                  <c:v>16383.5</c:v>
                </c:pt>
                <c:pt idx="1">
                  <c:v>3224.5</c:v>
                </c:pt>
                <c:pt idx="2">
                  <c:v>3373.5</c:v>
                </c:pt>
                <c:pt idx="3">
                  <c:v>3197.5</c:v>
                </c:pt>
                <c:pt idx="7">
                  <c:v>3254</c:v>
                </c:pt>
                <c:pt idx="8">
                  <c:v>3128.5</c:v>
                </c:pt>
                <c:pt idx="9">
                  <c:v>3194</c:v>
                </c:pt>
                <c:pt idx="10">
                  <c:v>3091</c:v>
                </c:pt>
                <c:pt idx="11">
                  <c:v>3050.5</c:v>
                </c:pt>
                <c:pt idx="12">
                  <c:v>3116.5</c:v>
                </c:pt>
                <c:pt idx="13">
                  <c:v>3110.5</c:v>
                </c:pt>
                <c:pt idx="17">
                  <c:v>3251</c:v>
                </c:pt>
                <c:pt idx="18">
                  <c:v>3188</c:v>
                </c:pt>
                <c:pt idx="19">
                  <c:v>3095.5</c:v>
                </c:pt>
                <c:pt idx="20">
                  <c:v>3105</c:v>
                </c:pt>
                <c:pt idx="21">
                  <c:v>3055.5</c:v>
                </c:pt>
                <c:pt idx="22">
                  <c:v>3047.5</c:v>
                </c:pt>
                <c:pt idx="26">
                  <c:v>3298</c:v>
                </c:pt>
                <c:pt idx="27">
                  <c:v>3299</c:v>
                </c:pt>
                <c:pt idx="28">
                  <c:v>3075</c:v>
                </c:pt>
                <c:pt idx="29">
                  <c:v>3111.5</c:v>
                </c:pt>
                <c:pt idx="30">
                  <c:v>3055.5</c:v>
                </c:pt>
                <c:pt idx="31">
                  <c:v>3067.5</c:v>
                </c:pt>
                <c:pt idx="35">
                  <c:v>3155.5</c:v>
                </c:pt>
                <c:pt idx="36">
                  <c:v>3163.5</c:v>
                </c:pt>
                <c:pt idx="37">
                  <c:v>3112.5</c:v>
                </c:pt>
                <c:pt idx="38">
                  <c:v>3130.5</c:v>
                </c:pt>
                <c:pt idx="42">
                  <c:v>3264.5</c:v>
                </c:pt>
                <c:pt idx="43">
                  <c:v>3047.5</c:v>
                </c:pt>
                <c:pt idx="44">
                  <c:v>3100</c:v>
                </c:pt>
                <c:pt idx="45">
                  <c:v>3137</c:v>
                </c:pt>
                <c:pt idx="46">
                  <c:v>3100.5</c:v>
                </c:pt>
                <c:pt idx="50">
                  <c:v>16383.5</c:v>
                </c:pt>
                <c:pt idx="51">
                  <c:v>3158</c:v>
                </c:pt>
                <c:pt idx="52">
                  <c:v>3067.5</c:v>
                </c:pt>
                <c:pt idx="53">
                  <c:v>3129</c:v>
                </c:pt>
                <c:pt idx="54">
                  <c:v>3169</c:v>
                </c:pt>
                <c:pt idx="55">
                  <c:v>3227.5</c:v>
                </c:pt>
                <c:pt idx="59">
                  <c:v>3.5</c:v>
                </c:pt>
                <c:pt idx="60">
                  <c:v>3072.5</c:v>
                </c:pt>
                <c:pt idx="61">
                  <c:v>3116</c:v>
                </c:pt>
                <c:pt idx="62">
                  <c:v>3125.5</c:v>
                </c:pt>
                <c:pt idx="63">
                  <c:v>3083.5</c:v>
                </c:pt>
                <c:pt idx="67">
                  <c:v>2952</c:v>
                </c:pt>
                <c:pt idx="68">
                  <c:v>2909.5</c:v>
                </c:pt>
                <c:pt idx="69">
                  <c:v>2902.5</c:v>
                </c:pt>
                <c:pt idx="70">
                  <c:v>3005</c:v>
                </c:pt>
                <c:pt idx="74">
                  <c:v>16383.5</c:v>
                </c:pt>
                <c:pt idx="75">
                  <c:v>3299</c:v>
                </c:pt>
                <c:pt idx="76">
                  <c:v>3205</c:v>
                </c:pt>
                <c:pt idx="77">
                  <c:v>3189.5</c:v>
                </c:pt>
                <c:pt idx="78">
                  <c:v>3141.5</c:v>
                </c:pt>
                <c:pt idx="82">
                  <c:v>3210</c:v>
                </c:pt>
                <c:pt idx="83">
                  <c:v>3213.5</c:v>
                </c:pt>
                <c:pt idx="84">
                  <c:v>3049.5</c:v>
                </c:pt>
                <c:pt idx="85">
                  <c:v>3189.5</c:v>
                </c:pt>
                <c:pt idx="86">
                  <c:v>3158.5</c:v>
                </c:pt>
                <c:pt idx="90">
                  <c:v>3046</c:v>
                </c:pt>
                <c:pt idx="91">
                  <c:v>2888.5</c:v>
                </c:pt>
                <c:pt idx="92">
                  <c:v>2961.5</c:v>
                </c:pt>
                <c:pt idx="93">
                  <c:v>2962.5</c:v>
                </c:pt>
                <c:pt idx="94">
                  <c:v>2860</c:v>
                </c:pt>
                <c:pt idx="98">
                  <c:v>3204</c:v>
                </c:pt>
                <c:pt idx="99">
                  <c:v>3014</c:v>
                </c:pt>
                <c:pt idx="100">
                  <c:v>2990.5</c:v>
                </c:pt>
                <c:pt idx="101">
                  <c:v>3058</c:v>
                </c:pt>
                <c:pt idx="105">
                  <c:v>2904.5</c:v>
                </c:pt>
                <c:pt idx="106">
                  <c:v>2911.5</c:v>
                </c:pt>
                <c:pt idx="107">
                  <c:v>2953.5</c:v>
                </c:pt>
                <c:pt idx="111">
                  <c:v>3088.5</c:v>
                </c:pt>
                <c:pt idx="112">
                  <c:v>2907</c:v>
                </c:pt>
                <c:pt idx="113">
                  <c:v>3190</c:v>
                </c:pt>
                <c:pt idx="114">
                  <c:v>2872</c:v>
                </c:pt>
                <c:pt idx="118">
                  <c:v>16383.5</c:v>
                </c:pt>
                <c:pt idx="122">
                  <c:v>3178</c:v>
                </c:pt>
                <c:pt idx="123">
                  <c:v>3156.5</c:v>
                </c:pt>
                <c:pt idx="124">
                  <c:v>3207.5</c:v>
                </c:pt>
                <c:pt idx="128">
                  <c:v>3148</c:v>
                </c:pt>
                <c:pt idx="129">
                  <c:v>3156</c:v>
                </c:pt>
                <c:pt idx="130">
                  <c:v>3309.5</c:v>
                </c:pt>
                <c:pt idx="134">
                  <c:v>3149.5</c:v>
                </c:pt>
                <c:pt idx="138">
                  <c:v>3071.5</c:v>
                </c:pt>
                <c:pt idx="139">
                  <c:v>3015</c:v>
                </c:pt>
                <c:pt idx="141">
                  <c:v>3071.5</c:v>
                </c:pt>
                <c:pt idx="142">
                  <c:v>3015</c:v>
                </c:pt>
                <c:pt idx="143">
                  <c:v>3090</c:v>
                </c:pt>
                <c:pt idx="147">
                  <c:v>3042</c:v>
                </c:pt>
                <c:pt idx="151">
                  <c:v>16383.5</c:v>
                </c:pt>
                <c:pt idx="152">
                  <c:v>3082.5</c:v>
                </c:pt>
                <c:pt idx="153">
                  <c:v>3075</c:v>
                </c:pt>
                <c:pt idx="157">
                  <c:v>3117</c:v>
                </c:pt>
                <c:pt idx="158">
                  <c:v>3140.5</c:v>
                </c:pt>
                <c:pt idx="159">
                  <c:v>3038.5</c:v>
                </c:pt>
                <c:pt idx="160">
                  <c:v>3095.5</c:v>
                </c:pt>
                <c:pt idx="161">
                  <c:v>3349.5</c:v>
                </c:pt>
                <c:pt idx="162">
                  <c:v>2987</c:v>
                </c:pt>
                <c:pt idx="166">
                  <c:v>16383.5</c:v>
                </c:pt>
                <c:pt idx="167">
                  <c:v>3036</c:v>
                </c:pt>
                <c:pt idx="168">
                  <c:v>3056</c:v>
                </c:pt>
                <c:pt idx="172">
                  <c:v>3153</c:v>
                </c:pt>
                <c:pt idx="173">
                  <c:v>3201.5</c:v>
                </c:pt>
                <c:pt idx="174">
                  <c:v>3152</c:v>
                </c:pt>
                <c:pt idx="178">
                  <c:v>3196</c:v>
                </c:pt>
                <c:pt idx="179">
                  <c:v>3068</c:v>
                </c:pt>
                <c:pt idx="180">
                  <c:v>3121</c:v>
                </c:pt>
                <c:pt idx="181">
                  <c:v>3094</c:v>
                </c:pt>
                <c:pt idx="185">
                  <c:v>3257</c:v>
                </c:pt>
                <c:pt idx="186">
                  <c:v>3059.5</c:v>
                </c:pt>
                <c:pt idx="187">
                  <c:v>3017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A8-4615-B506-5532BA247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33552"/>
        <c:axId val="944034384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All!$FV$6:$FV$197</c:f>
              <c:numCache>
                <c:formatCode>General</c:formatCode>
                <c:ptCount val="192"/>
                <c:pt idx="0">
                  <c:v>5.3</c:v>
                </c:pt>
                <c:pt idx="1">
                  <c:v>11.11</c:v>
                </c:pt>
                <c:pt idx="2">
                  <c:v>17.079999999999998</c:v>
                </c:pt>
                <c:pt idx="3">
                  <c:v>22.96</c:v>
                </c:pt>
                <c:pt idx="7">
                  <c:v>5.62</c:v>
                </c:pt>
                <c:pt idx="8">
                  <c:v>11.38</c:v>
                </c:pt>
                <c:pt idx="9">
                  <c:v>17.22</c:v>
                </c:pt>
                <c:pt idx="10">
                  <c:v>23.08</c:v>
                </c:pt>
                <c:pt idx="11">
                  <c:v>28.69</c:v>
                </c:pt>
                <c:pt idx="12">
                  <c:v>34.5</c:v>
                </c:pt>
                <c:pt idx="13">
                  <c:v>40.130000000000003</c:v>
                </c:pt>
                <c:pt idx="17">
                  <c:v>4.96</c:v>
                </c:pt>
                <c:pt idx="18">
                  <c:v>10.8</c:v>
                </c:pt>
                <c:pt idx="19">
                  <c:v>16.75</c:v>
                </c:pt>
                <c:pt idx="20">
                  <c:v>22.39</c:v>
                </c:pt>
                <c:pt idx="21">
                  <c:v>28.27</c:v>
                </c:pt>
                <c:pt idx="22">
                  <c:v>33.92</c:v>
                </c:pt>
                <c:pt idx="26">
                  <c:v>5.65</c:v>
                </c:pt>
                <c:pt idx="27">
                  <c:v>11.37</c:v>
                </c:pt>
                <c:pt idx="28">
                  <c:v>17.22</c:v>
                </c:pt>
                <c:pt idx="29">
                  <c:v>23.15</c:v>
                </c:pt>
                <c:pt idx="30">
                  <c:v>29.05</c:v>
                </c:pt>
                <c:pt idx="31">
                  <c:v>34.53</c:v>
                </c:pt>
                <c:pt idx="35">
                  <c:v>5.7</c:v>
                </c:pt>
                <c:pt idx="36">
                  <c:v>11.48</c:v>
                </c:pt>
                <c:pt idx="37">
                  <c:v>17.32</c:v>
                </c:pt>
                <c:pt idx="38">
                  <c:v>21.18</c:v>
                </c:pt>
                <c:pt idx="42">
                  <c:v>4.72</c:v>
                </c:pt>
                <c:pt idx="43">
                  <c:v>9.52</c:v>
                </c:pt>
                <c:pt idx="44">
                  <c:v>15.56</c:v>
                </c:pt>
                <c:pt idx="45">
                  <c:v>21.66</c:v>
                </c:pt>
                <c:pt idx="46">
                  <c:v>27.5</c:v>
                </c:pt>
                <c:pt idx="50">
                  <c:v>5.53</c:v>
                </c:pt>
                <c:pt idx="51">
                  <c:v>10.55</c:v>
                </c:pt>
                <c:pt idx="52">
                  <c:v>14.95</c:v>
                </c:pt>
                <c:pt idx="53">
                  <c:v>20.93</c:v>
                </c:pt>
                <c:pt idx="54">
                  <c:v>26.97</c:v>
                </c:pt>
                <c:pt idx="55">
                  <c:v>32.340000000000003</c:v>
                </c:pt>
                <c:pt idx="59">
                  <c:v>0</c:v>
                </c:pt>
                <c:pt idx="60">
                  <c:v>5.57</c:v>
                </c:pt>
                <c:pt idx="61">
                  <c:v>11.64</c:v>
                </c:pt>
                <c:pt idx="62">
                  <c:v>17.71</c:v>
                </c:pt>
                <c:pt idx="63">
                  <c:v>23.65</c:v>
                </c:pt>
                <c:pt idx="67">
                  <c:v>29.56</c:v>
                </c:pt>
                <c:pt idx="68">
                  <c:v>35.72</c:v>
                </c:pt>
                <c:pt idx="69">
                  <c:v>41.89</c:v>
                </c:pt>
                <c:pt idx="70">
                  <c:v>47.88</c:v>
                </c:pt>
                <c:pt idx="74">
                  <c:v>5.76</c:v>
                </c:pt>
                <c:pt idx="75">
                  <c:v>11.54</c:v>
                </c:pt>
                <c:pt idx="76">
                  <c:v>17.25</c:v>
                </c:pt>
                <c:pt idx="77">
                  <c:v>23.23</c:v>
                </c:pt>
                <c:pt idx="78">
                  <c:v>29.1</c:v>
                </c:pt>
                <c:pt idx="82">
                  <c:v>5.74</c:v>
                </c:pt>
                <c:pt idx="83">
                  <c:v>11.69</c:v>
                </c:pt>
                <c:pt idx="84">
                  <c:v>17.61</c:v>
                </c:pt>
                <c:pt idx="85">
                  <c:v>23.51</c:v>
                </c:pt>
                <c:pt idx="86">
                  <c:v>29.36</c:v>
                </c:pt>
                <c:pt idx="90">
                  <c:v>5.76</c:v>
                </c:pt>
                <c:pt idx="91">
                  <c:v>11.35</c:v>
                </c:pt>
                <c:pt idx="92">
                  <c:v>17.09</c:v>
                </c:pt>
                <c:pt idx="93">
                  <c:v>23.13</c:v>
                </c:pt>
                <c:pt idx="94">
                  <c:v>27.1</c:v>
                </c:pt>
                <c:pt idx="98">
                  <c:v>5.73</c:v>
                </c:pt>
                <c:pt idx="99">
                  <c:v>11.76</c:v>
                </c:pt>
                <c:pt idx="100">
                  <c:v>17.8</c:v>
                </c:pt>
                <c:pt idx="101">
                  <c:v>23.56</c:v>
                </c:pt>
                <c:pt idx="105">
                  <c:v>29.38</c:v>
                </c:pt>
                <c:pt idx="106">
                  <c:v>35.47</c:v>
                </c:pt>
                <c:pt idx="107">
                  <c:v>41.46</c:v>
                </c:pt>
                <c:pt idx="111">
                  <c:v>47.3</c:v>
                </c:pt>
                <c:pt idx="112">
                  <c:v>53.32</c:v>
                </c:pt>
                <c:pt idx="113">
                  <c:v>59.24</c:v>
                </c:pt>
                <c:pt idx="114">
                  <c:v>63.09</c:v>
                </c:pt>
                <c:pt idx="118">
                  <c:v>3.16</c:v>
                </c:pt>
                <c:pt idx="122">
                  <c:v>8.57</c:v>
                </c:pt>
                <c:pt idx="123">
                  <c:v>14.24</c:v>
                </c:pt>
                <c:pt idx="124">
                  <c:v>19.89</c:v>
                </c:pt>
                <c:pt idx="128">
                  <c:v>25.6</c:v>
                </c:pt>
                <c:pt idx="129">
                  <c:v>31.44</c:v>
                </c:pt>
                <c:pt idx="130">
                  <c:v>37.36</c:v>
                </c:pt>
                <c:pt idx="134">
                  <c:v>42.95</c:v>
                </c:pt>
                <c:pt idx="138">
                  <c:v>48.77</c:v>
                </c:pt>
                <c:pt idx="139">
                  <c:v>54.57</c:v>
                </c:pt>
                <c:pt idx="141">
                  <c:v>48.77</c:v>
                </c:pt>
                <c:pt idx="142">
                  <c:v>54.57</c:v>
                </c:pt>
                <c:pt idx="143">
                  <c:v>60.25</c:v>
                </c:pt>
                <c:pt idx="147">
                  <c:v>66.150000000000006</c:v>
                </c:pt>
                <c:pt idx="151">
                  <c:v>5.86</c:v>
                </c:pt>
                <c:pt idx="152">
                  <c:v>11.9</c:v>
                </c:pt>
                <c:pt idx="153">
                  <c:v>14.73</c:v>
                </c:pt>
                <c:pt idx="157">
                  <c:v>5.79</c:v>
                </c:pt>
                <c:pt idx="158">
                  <c:v>11.89</c:v>
                </c:pt>
                <c:pt idx="159">
                  <c:v>17.98</c:v>
                </c:pt>
                <c:pt idx="160">
                  <c:v>23.86</c:v>
                </c:pt>
                <c:pt idx="161">
                  <c:v>29.98</c:v>
                </c:pt>
                <c:pt idx="162">
                  <c:v>33.64</c:v>
                </c:pt>
                <c:pt idx="166">
                  <c:v>5.61</c:v>
                </c:pt>
                <c:pt idx="167">
                  <c:v>11.55</c:v>
                </c:pt>
                <c:pt idx="168">
                  <c:v>17.38</c:v>
                </c:pt>
                <c:pt idx="172">
                  <c:v>5.59</c:v>
                </c:pt>
                <c:pt idx="173">
                  <c:v>11.53</c:v>
                </c:pt>
                <c:pt idx="174">
                  <c:v>17.27</c:v>
                </c:pt>
                <c:pt idx="178">
                  <c:v>5.75</c:v>
                </c:pt>
                <c:pt idx="179">
                  <c:v>11.68</c:v>
                </c:pt>
                <c:pt idx="180">
                  <c:v>17.7</c:v>
                </c:pt>
                <c:pt idx="181">
                  <c:v>23.59</c:v>
                </c:pt>
                <c:pt idx="185">
                  <c:v>5.9</c:v>
                </c:pt>
                <c:pt idx="186">
                  <c:v>11.89</c:v>
                </c:pt>
                <c:pt idx="187">
                  <c:v>17.850000000000001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8-4615-B506-5532BA247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6128"/>
        <c:axId val="824905712"/>
      </c:scatterChart>
      <c:valAx>
        <c:axId val="94403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4384"/>
        <c:crosses val="autoZero"/>
        <c:crossBetween val="midCat"/>
        <c:majorUnit val="20"/>
        <c:minorUnit val="5"/>
      </c:valAx>
      <c:valAx>
        <c:axId val="94403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3552"/>
        <c:crosses val="autoZero"/>
        <c:crossBetween val="midCat"/>
      </c:valAx>
      <c:valAx>
        <c:axId val="824905712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6128"/>
        <c:crosses val="max"/>
        <c:crossBetween val="midCat"/>
      </c:valAx>
      <c:valAx>
        <c:axId val="824906128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571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All!$FX$6:$FX$197</c:f>
              <c:numCache>
                <c:formatCode>General</c:formatCode>
                <c:ptCount val="192"/>
                <c:pt idx="0">
                  <c:v>164900</c:v>
                </c:pt>
                <c:pt idx="1">
                  <c:v>163100</c:v>
                </c:pt>
                <c:pt idx="2">
                  <c:v>165400</c:v>
                </c:pt>
                <c:pt idx="3">
                  <c:v>168400</c:v>
                </c:pt>
                <c:pt idx="7">
                  <c:v>168000</c:v>
                </c:pt>
                <c:pt idx="8">
                  <c:v>166800</c:v>
                </c:pt>
                <c:pt idx="9">
                  <c:v>162700</c:v>
                </c:pt>
                <c:pt idx="10">
                  <c:v>166900</c:v>
                </c:pt>
                <c:pt idx="11">
                  <c:v>164300</c:v>
                </c:pt>
                <c:pt idx="12">
                  <c:v>169900</c:v>
                </c:pt>
                <c:pt idx="13">
                  <c:v>163800</c:v>
                </c:pt>
                <c:pt idx="17">
                  <c:v>168500</c:v>
                </c:pt>
                <c:pt idx="18">
                  <c:v>166800</c:v>
                </c:pt>
                <c:pt idx="19">
                  <c:v>168600</c:v>
                </c:pt>
                <c:pt idx="20">
                  <c:v>173700</c:v>
                </c:pt>
                <c:pt idx="21">
                  <c:v>168600</c:v>
                </c:pt>
                <c:pt idx="22">
                  <c:v>165900</c:v>
                </c:pt>
                <c:pt idx="26">
                  <c:v>174700</c:v>
                </c:pt>
                <c:pt idx="27">
                  <c:v>173200</c:v>
                </c:pt>
                <c:pt idx="28">
                  <c:v>165600</c:v>
                </c:pt>
                <c:pt idx="29">
                  <c:v>161700</c:v>
                </c:pt>
                <c:pt idx="30">
                  <c:v>165000</c:v>
                </c:pt>
                <c:pt idx="31">
                  <c:v>162600</c:v>
                </c:pt>
                <c:pt idx="35">
                  <c:v>164800</c:v>
                </c:pt>
                <c:pt idx="36">
                  <c:v>162400</c:v>
                </c:pt>
                <c:pt idx="37">
                  <c:v>163500</c:v>
                </c:pt>
                <c:pt idx="38">
                  <c:v>167500</c:v>
                </c:pt>
                <c:pt idx="42">
                  <c:v>164100</c:v>
                </c:pt>
                <c:pt idx="43">
                  <c:v>163800</c:v>
                </c:pt>
                <c:pt idx="44">
                  <c:v>164300</c:v>
                </c:pt>
                <c:pt idx="45">
                  <c:v>167700</c:v>
                </c:pt>
                <c:pt idx="46">
                  <c:v>166700</c:v>
                </c:pt>
                <c:pt idx="50">
                  <c:v>165200</c:v>
                </c:pt>
                <c:pt idx="51">
                  <c:v>166900</c:v>
                </c:pt>
                <c:pt idx="52">
                  <c:v>172800</c:v>
                </c:pt>
                <c:pt idx="53">
                  <c:v>167500</c:v>
                </c:pt>
                <c:pt idx="54">
                  <c:v>164500</c:v>
                </c:pt>
                <c:pt idx="55">
                  <c:v>162700</c:v>
                </c:pt>
                <c:pt idx="59">
                  <c:v>0</c:v>
                </c:pt>
                <c:pt idx="60">
                  <c:v>166000</c:v>
                </c:pt>
                <c:pt idx="61">
                  <c:v>170100</c:v>
                </c:pt>
                <c:pt idx="62">
                  <c:v>166500</c:v>
                </c:pt>
                <c:pt idx="63">
                  <c:v>168900</c:v>
                </c:pt>
                <c:pt idx="67">
                  <c:v>165100</c:v>
                </c:pt>
                <c:pt idx="68">
                  <c:v>166000</c:v>
                </c:pt>
                <c:pt idx="69">
                  <c:v>162700</c:v>
                </c:pt>
                <c:pt idx="70">
                  <c:v>161900</c:v>
                </c:pt>
                <c:pt idx="74">
                  <c:v>160300</c:v>
                </c:pt>
                <c:pt idx="75">
                  <c:v>165400</c:v>
                </c:pt>
                <c:pt idx="76">
                  <c:v>164400</c:v>
                </c:pt>
                <c:pt idx="77">
                  <c:v>160800</c:v>
                </c:pt>
                <c:pt idx="78">
                  <c:v>162000</c:v>
                </c:pt>
                <c:pt idx="82">
                  <c:v>166500</c:v>
                </c:pt>
                <c:pt idx="83">
                  <c:v>162700</c:v>
                </c:pt>
                <c:pt idx="84">
                  <c:v>163000</c:v>
                </c:pt>
                <c:pt idx="85">
                  <c:v>162700</c:v>
                </c:pt>
                <c:pt idx="86">
                  <c:v>165000</c:v>
                </c:pt>
                <c:pt idx="90">
                  <c:v>163000</c:v>
                </c:pt>
                <c:pt idx="91">
                  <c:v>159400</c:v>
                </c:pt>
                <c:pt idx="92">
                  <c:v>160700</c:v>
                </c:pt>
                <c:pt idx="93">
                  <c:v>160400</c:v>
                </c:pt>
                <c:pt idx="94">
                  <c:v>160900</c:v>
                </c:pt>
                <c:pt idx="98">
                  <c:v>159900</c:v>
                </c:pt>
                <c:pt idx="99">
                  <c:v>163600</c:v>
                </c:pt>
                <c:pt idx="100">
                  <c:v>161800</c:v>
                </c:pt>
                <c:pt idx="101">
                  <c:v>163500</c:v>
                </c:pt>
                <c:pt idx="105">
                  <c:v>161400</c:v>
                </c:pt>
                <c:pt idx="106">
                  <c:v>164800</c:v>
                </c:pt>
                <c:pt idx="107">
                  <c:v>163400</c:v>
                </c:pt>
                <c:pt idx="111">
                  <c:v>163400</c:v>
                </c:pt>
                <c:pt idx="112">
                  <c:v>170200</c:v>
                </c:pt>
                <c:pt idx="113">
                  <c:v>167300</c:v>
                </c:pt>
                <c:pt idx="114">
                  <c:v>165300</c:v>
                </c:pt>
                <c:pt idx="118">
                  <c:v>160300</c:v>
                </c:pt>
                <c:pt idx="122">
                  <c:v>163600</c:v>
                </c:pt>
                <c:pt idx="123">
                  <c:v>172700</c:v>
                </c:pt>
                <c:pt idx="124">
                  <c:v>162900</c:v>
                </c:pt>
                <c:pt idx="128">
                  <c:v>161800</c:v>
                </c:pt>
                <c:pt idx="129">
                  <c:v>162800</c:v>
                </c:pt>
                <c:pt idx="130">
                  <c:v>163100</c:v>
                </c:pt>
                <c:pt idx="134">
                  <c:v>163400</c:v>
                </c:pt>
                <c:pt idx="138">
                  <c:v>169100</c:v>
                </c:pt>
                <c:pt idx="139">
                  <c:v>155400</c:v>
                </c:pt>
                <c:pt idx="141">
                  <c:v>169100</c:v>
                </c:pt>
                <c:pt idx="142">
                  <c:v>155400</c:v>
                </c:pt>
                <c:pt idx="143">
                  <c:v>154700</c:v>
                </c:pt>
                <c:pt idx="147">
                  <c:v>155300</c:v>
                </c:pt>
                <c:pt idx="151">
                  <c:v>161300</c:v>
                </c:pt>
                <c:pt idx="152">
                  <c:v>166300</c:v>
                </c:pt>
                <c:pt idx="153">
                  <c:v>161200</c:v>
                </c:pt>
                <c:pt idx="157">
                  <c:v>160500</c:v>
                </c:pt>
                <c:pt idx="158">
                  <c:v>169600</c:v>
                </c:pt>
                <c:pt idx="159">
                  <c:v>173500</c:v>
                </c:pt>
                <c:pt idx="160">
                  <c:v>168700</c:v>
                </c:pt>
                <c:pt idx="161">
                  <c:v>164900</c:v>
                </c:pt>
                <c:pt idx="162">
                  <c:v>171400</c:v>
                </c:pt>
                <c:pt idx="166">
                  <c:v>166700</c:v>
                </c:pt>
                <c:pt idx="167">
                  <c:v>164900</c:v>
                </c:pt>
                <c:pt idx="168">
                  <c:v>171400</c:v>
                </c:pt>
                <c:pt idx="172">
                  <c:v>162500</c:v>
                </c:pt>
                <c:pt idx="173">
                  <c:v>163800</c:v>
                </c:pt>
                <c:pt idx="174">
                  <c:v>161500</c:v>
                </c:pt>
                <c:pt idx="178">
                  <c:v>172000</c:v>
                </c:pt>
                <c:pt idx="179">
                  <c:v>162900</c:v>
                </c:pt>
                <c:pt idx="180">
                  <c:v>162100</c:v>
                </c:pt>
                <c:pt idx="181">
                  <c:v>160000</c:v>
                </c:pt>
                <c:pt idx="185">
                  <c:v>166700</c:v>
                </c:pt>
                <c:pt idx="186">
                  <c:v>162800</c:v>
                </c:pt>
                <c:pt idx="187">
                  <c:v>163200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6A-4158-B588-22BC00850F0A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All!$FY$6:$FY$197</c:f>
              <c:numCache>
                <c:formatCode>General</c:formatCode>
                <c:ptCount val="192"/>
                <c:pt idx="0">
                  <c:v>165700</c:v>
                </c:pt>
                <c:pt idx="1">
                  <c:v>166000</c:v>
                </c:pt>
                <c:pt idx="2">
                  <c:v>167300</c:v>
                </c:pt>
                <c:pt idx="3">
                  <c:v>168800</c:v>
                </c:pt>
                <c:pt idx="7">
                  <c:v>171200</c:v>
                </c:pt>
                <c:pt idx="8">
                  <c:v>168000</c:v>
                </c:pt>
                <c:pt idx="9">
                  <c:v>163600</c:v>
                </c:pt>
                <c:pt idx="10">
                  <c:v>167800</c:v>
                </c:pt>
                <c:pt idx="11">
                  <c:v>163800</c:v>
                </c:pt>
                <c:pt idx="12">
                  <c:v>171000</c:v>
                </c:pt>
                <c:pt idx="13">
                  <c:v>165100</c:v>
                </c:pt>
                <c:pt idx="17">
                  <c:v>172000</c:v>
                </c:pt>
                <c:pt idx="18">
                  <c:v>168300</c:v>
                </c:pt>
                <c:pt idx="19">
                  <c:v>169000</c:v>
                </c:pt>
                <c:pt idx="20">
                  <c:v>175000</c:v>
                </c:pt>
                <c:pt idx="21">
                  <c:v>170700</c:v>
                </c:pt>
                <c:pt idx="22">
                  <c:v>166800</c:v>
                </c:pt>
                <c:pt idx="26">
                  <c:v>177600</c:v>
                </c:pt>
                <c:pt idx="27">
                  <c:v>174400</c:v>
                </c:pt>
                <c:pt idx="28">
                  <c:v>167400</c:v>
                </c:pt>
                <c:pt idx="29">
                  <c:v>162300</c:v>
                </c:pt>
                <c:pt idx="30">
                  <c:v>166300</c:v>
                </c:pt>
                <c:pt idx="31">
                  <c:v>162900</c:v>
                </c:pt>
                <c:pt idx="35">
                  <c:v>165000</c:v>
                </c:pt>
                <c:pt idx="36">
                  <c:v>162900</c:v>
                </c:pt>
                <c:pt idx="37">
                  <c:v>164700</c:v>
                </c:pt>
                <c:pt idx="38">
                  <c:v>169200</c:v>
                </c:pt>
                <c:pt idx="42">
                  <c:v>165700</c:v>
                </c:pt>
                <c:pt idx="43">
                  <c:v>164800</c:v>
                </c:pt>
                <c:pt idx="44">
                  <c:v>165400</c:v>
                </c:pt>
                <c:pt idx="45">
                  <c:v>168300</c:v>
                </c:pt>
                <c:pt idx="46">
                  <c:v>166900</c:v>
                </c:pt>
                <c:pt idx="50">
                  <c:v>165600</c:v>
                </c:pt>
                <c:pt idx="51">
                  <c:v>167000</c:v>
                </c:pt>
                <c:pt idx="52">
                  <c:v>175000</c:v>
                </c:pt>
                <c:pt idx="53">
                  <c:v>169300</c:v>
                </c:pt>
                <c:pt idx="54">
                  <c:v>165100</c:v>
                </c:pt>
                <c:pt idx="55">
                  <c:v>163200</c:v>
                </c:pt>
                <c:pt idx="59">
                  <c:v>0</c:v>
                </c:pt>
                <c:pt idx="60">
                  <c:v>167300</c:v>
                </c:pt>
                <c:pt idx="61">
                  <c:v>172500</c:v>
                </c:pt>
                <c:pt idx="62">
                  <c:v>168000</c:v>
                </c:pt>
                <c:pt idx="63">
                  <c:v>170600</c:v>
                </c:pt>
                <c:pt idx="67">
                  <c:v>165700</c:v>
                </c:pt>
                <c:pt idx="68">
                  <c:v>166100</c:v>
                </c:pt>
                <c:pt idx="69">
                  <c:v>164300</c:v>
                </c:pt>
                <c:pt idx="70">
                  <c:v>163100</c:v>
                </c:pt>
                <c:pt idx="74">
                  <c:v>161100</c:v>
                </c:pt>
                <c:pt idx="75">
                  <c:v>165500</c:v>
                </c:pt>
                <c:pt idx="76">
                  <c:v>166200</c:v>
                </c:pt>
                <c:pt idx="77">
                  <c:v>163100</c:v>
                </c:pt>
                <c:pt idx="78">
                  <c:v>163100</c:v>
                </c:pt>
                <c:pt idx="82">
                  <c:v>168300</c:v>
                </c:pt>
                <c:pt idx="83">
                  <c:v>163800</c:v>
                </c:pt>
                <c:pt idx="84">
                  <c:v>164800</c:v>
                </c:pt>
                <c:pt idx="85">
                  <c:v>163200</c:v>
                </c:pt>
                <c:pt idx="86">
                  <c:v>164300</c:v>
                </c:pt>
                <c:pt idx="90">
                  <c:v>163900</c:v>
                </c:pt>
                <c:pt idx="91">
                  <c:v>161300</c:v>
                </c:pt>
                <c:pt idx="92">
                  <c:v>161200</c:v>
                </c:pt>
                <c:pt idx="93">
                  <c:v>162500</c:v>
                </c:pt>
                <c:pt idx="94">
                  <c:v>162600</c:v>
                </c:pt>
                <c:pt idx="98">
                  <c:v>160700</c:v>
                </c:pt>
                <c:pt idx="99">
                  <c:v>163600</c:v>
                </c:pt>
                <c:pt idx="100">
                  <c:v>162200</c:v>
                </c:pt>
                <c:pt idx="101">
                  <c:v>164700</c:v>
                </c:pt>
                <c:pt idx="105">
                  <c:v>162500</c:v>
                </c:pt>
                <c:pt idx="106">
                  <c:v>166100</c:v>
                </c:pt>
                <c:pt idx="107">
                  <c:v>164900</c:v>
                </c:pt>
                <c:pt idx="111">
                  <c:v>164300</c:v>
                </c:pt>
                <c:pt idx="112">
                  <c:v>171000</c:v>
                </c:pt>
                <c:pt idx="113">
                  <c:v>167900</c:v>
                </c:pt>
                <c:pt idx="114">
                  <c:v>165800</c:v>
                </c:pt>
                <c:pt idx="118">
                  <c:v>168600</c:v>
                </c:pt>
                <c:pt idx="122">
                  <c:v>165500</c:v>
                </c:pt>
                <c:pt idx="123">
                  <c:v>172200</c:v>
                </c:pt>
                <c:pt idx="124">
                  <c:v>163100</c:v>
                </c:pt>
                <c:pt idx="128">
                  <c:v>164600</c:v>
                </c:pt>
                <c:pt idx="129">
                  <c:v>161000</c:v>
                </c:pt>
                <c:pt idx="130">
                  <c:v>163700</c:v>
                </c:pt>
                <c:pt idx="134">
                  <c:v>164600</c:v>
                </c:pt>
                <c:pt idx="138">
                  <c:v>167900</c:v>
                </c:pt>
                <c:pt idx="139">
                  <c:v>165500</c:v>
                </c:pt>
                <c:pt idx="141">
                  <c:v>167900</c:v>
                </c:pt>
                <c:pt idx="142">
                  <c:v>165500</c:v>
                </c:pt>
                <c:pt idx="143">
                  <c:v>168200</c:v>
                </c:pt>
                <c:pt idx="147">
                  <c:v>166900</c:v>
                </c:pt>
                <c:pt idx="151">
                  <c:v>161300</c:v>
                </c:pt>
                <c:pt idx="152">
                  <c:v>165900</c:v>
                </c:pt>
                <c:pt idx="153">
                  <c:v>162100</c:v>
                </c:pt>
                <c:pt idx="157">
                  <c:v>161200</c:v>
                </c:pt>
                <c:pt idx="158">
                  <c:v>169200</c:v>
                </c:pt>
                <c:pt idx="159">
                  <c:v>173400</c:v>
                </c:pt>
                <c:pt idx="160">
                  <c:v>166900</c:v>
                </c:pt>
                <c:pt idx="161">
                  <c:v>164600</c:v>
                </c:pt>
                <c:pt idx="162">
                  <c:v>172700</c:v>
                </c:pt>
                <c:pt idx="166">
                  <c:v>166900</c:v>
                </c:pt>
                <c:pt idx="167">
                  <c:v>163500</c:v>
                </c:pt>
                <c:pt idx="168">
                  <c:v>172300</c:v>
                </c:pt>
                <c:pt idx="172">
                  <c:v>164200</c:v>
                </c:pt>
                <c:pt idx="173">
                  <c:v>164500</c:v>
                </c:pt>
                <c:pt idx="174">
                  <c:v>161600</c:v>
                </c:pt>
                <c:pt idx="178">
                  <c:v>173500</c:v>
                </c:pt>
                <c:pt idx="179">
                  <c:v>163800</c:v>
                </c:pt>
                <c:pt idx="180">
                  <c:v>160800</c:v>
                </c:pt>
                <c:pt idx="181">
                  <c:v>163300</c:v>
                </c:pt>
                <c:pt idx="185">
                  <c:v>169400</c:v>
                </c:pt>
                <c:pt idx="186">
                  <c:v>162700</c:v>
                </c:pt>
                <c:pt idx="187">
                  <c:v>162000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6A-4158-B588-22BC00850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33552"/>
        <c:axId val="944033968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All!$FZ$6:$FZ$197</c:f>
              <c:numCache>
                <c:formatCode>General</c:formatCode>
                <c:ptCount val="192"/>
                <c:pt idx="0">
                  <c:v>49.674999999999997</c:v>
                </c:pt>
                <c:pt idx="1">
                  <c:v>47.648000000000003</c:v>
                </c:pt>
                <c:pt idx="2">
                  <c:v>47.47</c:v>
                </c:pt>
                <c:pt idx="3">
                  <c:v>47.250999999999998</c:v>
                </c:pt>
                <c:pt idx="7">
                  <c:v>49.442999999999998</c:v>
                </c:pt>
                <c:pt idx="8">
                  <c:v>48.354999999999997</c:v>
                </c:pt>
                <c:pt idx="9">
                  <c:v>48.19</c:v>
                </c:pt>
                <c:pt idx="10">
                  <c:v>47.944000000000003</c:v>
                </c:pt>
                <c:pt idx="11">
                  <c:v>48.716000000000001</c:v>
                </c:pt>
                <c:pt idx="12">
                  <c:v>48.274999999999999</c:v>
                </c:pt>
                <c:pt idx="13">
                  <c:v>48.276000000000003</c:v>
                </c:pt>
                <c:pt idx="17">
                  <c:v>50.787999999999997</c:v>
                </c:pt>
                <c:pt idx="18">
                  <c:v>48.162999999999997</c:v>
                </c:pt>
                <c:pt idx="19">
                  <c:v>48.183999999999997</c:v>
                </c:pt>
                <c:pt idx="20">
                  <c:v>48.875999999999998</c:v>
                </c:pt>
                <c:pt idx="21">
                  <c:v>48.414000000000001</c:v>
                </c:pt>
                <c:pt idx="22">
                  <c:v>48.548999999999999</c:v>
                </c:pt>
                <c:pt idx="26">
                  <c:v>49.188000000000002</c:v>
                </c:pt>
                <c:pt idx="27">
                  <c:v>48.707999999999998</c:v>
                </c:pt>
                <c:pt idx="28">
                  <c:v>48.27</c:v>
                </c:pt>
                <c:pt idx="29">
                  <c:v>48.27</c:v>
                </c:pt>
                <c:pt idx="30">
                  <c:v>48.308</c:v>
                </c:pt>
                <c:pt idx="31">
                  <c:v>48.499000000000002</c:v>
                </c:pt>
                <c:pt idx="35">
                  <c:v>49.418999999999997</c:v>
                </c:pt>
                <c:pt idx="36">
                  <c:v>48.268000000000001</c:v>
                </c:pt>
                <c:pt idx="37">
                  <c:v>47.792999999999999</c:v>
                </c:pt>
                <c:pt idx="38">
                  <c:v>51.923999999999999</c:v>
                </c:pt>
                <c:pt idx="42">
                  <c:v>49.765000000000001</c:v>
                </c:pt>
                <c:pt idx="43">
                  <c:v>50.255000000000003</c:v>
                </c:pt>
                <c:pt idx="44">
                  <c:v>48.118000000000002</c:v>
                </c:pt>
                <c:pt idx="45">
                  <c:v>48.290999999999997</c:v>
                </c:pt>
                <c:pt idx="46">
                  <c:v>48.293999999999997</c:v>
                </c:pt>
                <c:pt idx="50">
                  <c:v>48.514000000000003</c:v>
                </c:pt>
                <c:pt idx="51">
                  <c:v>47.436</c:v>
                </c:pt>
                <c:pt idx="52">
                  <c:v>54.341000000000001</c:v>
                </c:pt>
                <c:pt idx="53">
                  <c:v>47.895000000000003</c:v>
                </c:pt>
                <c:pt idx="54">
                  <c:v>47.631</c:v>
                </c:pt>
                <c:pt idx="55">
                  <c:v>48.689</c:v>
                </c:pt>
                <c:pt idx="60">
                  <c:v>48.637999999999998</c:v>
                </c:pt>
                <c:pt idx="61">
                  <c:v>47.570999999999998</c:v>
                </c:pt>
                <c:pt idx="62">
                  <c:v>47.305</c:v>
                </c:pt>
                <c:pt idx="63">
                  <c:v>47.597000000000001</c:v>
                </c:pt>
                <c:pt idx="67">
                  <c:v>48.505000000000003</c:v>
                </c:pt>
                <c:pt idx="68">
                  <c:v>47.570999999999998</c:v>
                </c:pt>
                <c:pt idx="69">
                  <c:v>47.253999999999998</c:v>
                </c:pt>
                <c:pt idx="70">
                  <c:v>47.307000000000002</c:v>
                </c:pt>
                <c:pt idx="74">
                  <c:v>48.447000000000003</c:v>
                </c:pt>
                <c:pt idx="75">
                  <c:v>47.786999999999999</c:v>
                </c:pt>
                <c:pt idx="76">
                  <c:v>47.911000000000001</c:v>
                </c:pt>
                <c:pt idx="77">
                  <c:v>47.406999999999996</c:v>
                </c:pt>
                <c:pt idx="78">
                  <c:v>47.183</c:v>
                </c:pt>
                <c:pt idx="82">
                  <c:v>47.725000000000001</c:v>
                </c:pt>
                <c:pt idx="83">
                  <c:v>47.283000000000001</c:v>
                </c:pt>
                <c:pt idx="84">
                  <c:v>47.055</c:v>
                </c:pt>
                <c:pt idx="85">
                  <c:v>47.341000000000001</c:v>
                </c:pt>
                <c:pt idx="86">
                  <c:v>47.021999999999998</c:v>
                </c:pt>
                <c:pt idx="90">
                  <c:v>47.970999999999997</c:v>
                </c:pt>
                <c:pt idx="91">
                  <c:v>47.689</c:v>
                </c:pt>
                <c:pt idx="92">
                  <c:v>47.750999999999998</c:v>
                </c:pt>
                <c:pt idx="93">
                  <c:v>46.911000000000001</c:v>
                </c:pt>
                <c:pt idx="94">
                  <c:v>46.679000000000002</c:v>
                </c:pt>
                <c:pt idx="98">
                  <c:v>47.633000000000003</c:v>
                </c:pt>
                <c:pt idx="99">
                  <c:v>47.302</c:v>
                </c:pt>
                <c:pt idx="100">
                  <c:v>46.904000000000003</c:v>
                </c:pt>
                <c:pt idx="101">
                  <c:v>47.238999999999997</c:v>
                </c:pt>
                <c:pt idx="105">
                  <c:v>47.887</c:v>
                </c:pt>
                <c:pt idx="106">
                  <c:v>46.765999999999998</c:v>
                </c:pt>
                <c:pt idx="107">
                  <c:v>46.707000000000001</c:v>
                </c:pt>
                <c:pt idx="111">
                  <c:v>47.831000000000003</c:v>
                </c:pt>
                <c:pt idx="112">
                  <c:v>47.274999999999999</c:v>
                </c:pt>
                <c:pt idx="113">
                  <c:v>47.360999999999997</c:v>
                </c:pt>
                <c:pt idx="114">
                  <c:v>47.023000000000003</c:v>
                </c:pt>
                <c:pt idx="118">
                  <c:v>53.737000000000002</c:v>
                </c:pt>
                <c:pt idx="122">
                  <c:v>48.8</c:v>
                </c:pt>
                <c:pt idx="123">
                  <c:v>47.186</c:v>
                </c:pt>
                <c:pt idx="124">
                  <c:v>47.582000000000001</c:v>
                </c:pt>
                <c:pt idx="128">
                  <c:v>47.703000000000003</c:v>
                </c:pt>
                <c:pt idx="129">
                  <c:v>47.145000000000003</c:v>
                </c:pt>
                <c:pt idx="130">
                  <c:v>47.308</c:v>
                </c:pt>
                <c:pt idx="134">
                  <c:v>48.604999999999997</c:v>
                </c:pt>
                <c:pt idx="138">
                  <c:v>48.963000000000001</c:v>
                </c:pt>
                <c:pt idx="139">
                  <c:v>69.260000000000005</c:v>
                </c:pt>
                <c:pt idx="141">
                  <c:v>48.963000000000001</c:v>
                </c:pt>
                <c:pt idx="142">
                  <c:v>69.260000000000005</c:v>
                </c:pt>
                <c:pt idx="143">
                  <c:v>71.778000000000006</c:v>
                </c:pt>
                <c:pt idx="147">
                  <c:v>70.272000000000006</c:v>
                </c:pt>
                <c:pt idx="151">
                  <c:v>45.805</c:v>
                </c:pt>
                <c:pt idx="152">
                  <c:v>44.546999999999997</c:v>
                </c:pt>
                <c:pt idx="153">
                  <c:v>49.575000000000003</c:v>
                </c:pt>
                <c:pt idx="157">
                  <c:v>45.578000000000003</c:v>
                </c:pt>
                <c:pt idx="158">
                  <c:v>44.390999999999998</c:v>
                </c:pt>
                <c:pt idx="159">
                  <c:v>44.637</c:v>
                </c:pt>
                <c:pt idx="160">
                  <c:v>44.716000000000001</c:v>
                </c:pt>
                <c:pt idx="161">
                  <c:v>44.658000000000001</c:v>
                </c:pt>
                <c:pt idx="162">
                  <c:v>52.524000000000001</c:v>
                </c:pt>
                <c:pt idx="166">
                  <c:v>45.276000000000003</c:v>
                </c:pt>
                <c:pt idx="167">
                  <c:v>44.670999999999999</c:v>
                </c:pt>
                <c:pt idx="168">
                  <c:v>44.784999999999997</c:v>
                </c:pt>
                <c:pt idx="172">
                  <c:v>44.417000000000002</c:v>
                </c:pt>
                <c:pt idx="173">
                  <c:v>44.238999999999997</c:v>
                </c:pt>
                <c:pt idx="174">
                  <c:v>43.776000000000003</c:v>
                </c:pt>
                <c:pt idx="178">
                  <c:v>44.801000000000002</c:v>
                </c:pt>
                <c:pt idx="179">
                  <c:v>43.850999999999999</c:v>
                </c:pt>
                <c:pt idx="180">
                  <c:v>43.469000000000001</c:v>
                </c:pt>
                <c:pt idx="181">
                  <c:v>43.177</c:v>
                </c:pt>
                <c:pt idx="185">
                  <c:v>44.639000000000003</c:v>
                </c:pt>
                <c:pt idx="186">
                  <c:v>43.582999999999998</c:v>
                </c:pt>
                <c:pt idx="187">
                  <c:v>43.451000000000001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6A-4158-B588-22BC00850F0A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All!$GA$6:$GA$197</c:f>
              <c:numCache>
                <c:formatCode>General</c:formatCode>
                <c:ptCount val="192"/>
                <c:pt idx="0">
                  <c:v>48.9</c:v>
                </c:pt>
                <c:pt idx="1">
                  <c:v>47.018000000000001</c:v>
                </c:pt>
                <c:pt idx="2">
                  <c:v>46.723999999999997</c:v>
                </c:pt>
                <c:pt idx="3">
                  <c:v>46.601999999999997</c:v>
                </c:pt>
                <c:pt idx="7">
                  <c:v>48.405000000000001</c:v>
                </c:pt>
                <c:pt idx="8">
                  <c:v>47.106000000000002</c:v>
                </c:pt>
                <c:pt idx="9">
                  <c:v>47.231999999999999</c:v>
                </c:pt>
                <c:pt idx="10">
                  <c:v>46.993000000000002</c:v>
                </c:pt>
                <c:pt idx="11">
                  <c:v>47.823999999999998</c:v>
                </c:pt>
                <c:pt idx="12">
                  <c:v>47.316000000000003</c:v>
                </c:pt>
                <c:pt idx="13">
                  <c:v>47.244999999999997</c:v>
                </c:pt>
                <c:pt idx="17">
                  <c:v>49.610999999999997</c:v>
                </c:pt>
                <c:pt idx="18">
                  <c:v>47.366999999999997</c:v>
                </c:pt>
                <c:pt idx="19">
                  <c:v>47.210999999999999</c:v>
                </c:pt>
                <c:pt idx="20">
                  <c:v>47.753</c:v>
                </c:pt>
                <c:pt idx="21">
                  <c:v>47.581000000000003</c:v>
                </c:pt>
                <c:pt idx="22">
                  <c:v>47.601999999999997</c:v>
                </c:pt>
                <c:pt idx="26">
                  <c:v>48.18</c:v>
                </c:pt>
                <c:pt idx="27">
                  <c:v>47.783999999999999</c:v>
                </c:pt>
                <c:pt idx="28">
                  <c:v>47.232999999999997</c:v>
                </c:pt>
                <c:pt idx="29">
                  <c:v>47.177</c:v>
                </c:pt>
                <c:pt idx="30">
                  <c:v>47.360999999999997</c:v>
                </c:pt>
                <c:pt idx="31">
                  <c:v>47.616</c:v>
                </c:pt>
                <c:pt idx="35">
                  <c:v>48.834000000000003</c:v>
                </c:pt>
                <c:pt idx="36">
                  <c:v>47.744999999999997</c:v>
                </c:pt>
                <c:pt idx="37">
                  <c:v>47.201999999999998</c:v>
                </c:pt>
                <c:pt idx="38">
                  <c:v>51.548000000000002</c:v>
                </c:pt>
                <c:pt idx="42">
                  <c:v>49.281999999999996</c:v>
                </c:pt>
                <c:pt idx="43">
                  <c:v>49.554000000000002</c:v>
                </c:pt>
                <c:pt idx="44">
                  <c:v>47.378999999999998</c:v>
                </c:pt>
                <c:pt idx="45">
                  <c:v>47.610999999999997</c:v>
                </c:pt>
                <c:pt idx="46">
                  <c:v>47.43</c:v>
                </c:pt>
                <c:pt idx="50">
                  <c:v>47.607999999999997</c:v>
                </c:pt>
                <c:pt idx="51">
                  <c:v>47.216000000000001</c:v>
                </c:pt>
                <c:pt idx="52">
                  <c:v>53.667999999999999</c:v>
                </c:pt>
                <c:pt idx="53">
                  <c:v>47.392000000000003</c:v>
                </c:pt>
                <c:pt idx="54">
                  <c:v>47.255000000000003</c:v>
                </c:pt>
                <c:pt idx="55">
                  <c:v>48.383000000000003</c:v>
                </c:pt>
                <c:pt idx="60">
                  <c:v>48.68</c:v>
                </c:pt>
                <c:pt idx="61">
                  <c:v>47.698</c:v>
                </c:pt>
                <c:pt idx="62">
                  <c:v>47.585000000000001</c:v>
                </c:pt>
                <c:pt idx="63">
                  <c:v>47.69</c:v>
                </c:pt>
                <c:pt idx="67">
                  <c:v>48.457999999999998</c:v>
                </c:pt>
                <c:pt idx="68">
                  <c:v>47.747</c:v>
                </c:pt>
                <c:pt idx="69">
                  <c:v>47.280999999999999</c:v>
                </c:pt>
                <c:pt idx="70">
                  <c:v>47.378999999999998</c:v>
                </c:pt>
                <c:pt idx="74">
                  <c:v>48.341000000000001</c:v>
                </c:pt>
                <c:pt idx="75">
                  <c:v>47.89</c:v>
                </c:pt>
                <c:pt idx="76">
                  <c:v>47.88</c:v>
                </c:pt>
                <c:pt idx="77">
                  <c:v>47.581000000000003</c:v>
                </c:pt>
                <c:pt idx="78">
                  <c:v>47.557000000000002</c:v>
                </c:pt>
                <c:pt idx="82">
                  <c:v>48.034999999999997</c:v>
                </c:pt>
                <c:pt idx="83">
                  <c:v>47.927</c:v>
                </c:pt>
                <c:pt idx="84">
                  <c:v>47.64</c:v>
                </c:pt>
                <c:pt idx="85">
                  <c:v>47.637999999999998</c:v>
                </c:pt>
                <c:pt idx="86">
                  <c:v>47.345999999999997</c:v>
                </c:pt>
                <c:pt idx="90">
                  <c:v>48.171999999999997</c:v>
                </c:pt>
                <c:pt idx="91">
                  <c:v>48.408999999999999</c:v>
                </c:pt>
                <c:pt idx="92">
                  <c:v>48.534999999999997</c:v>
                </c:pt>
                <c:pt idx="93">
                  <c:v>47.918999999999997</c:v>
                </c:pt>
                <c:pt idx="94">
                  <c:v>47.765000000000001</c:v>
                </c:pt>
                <c:pt idx="98">
                  <c:v>48.204000000000001</c:v>
                </c:pt>
                <c:pt idx="99">
                  <c:v>47.9</c:v>
                </c:pt>
                <c:pt idx="100">
                  <c:v>47.741999999999997</c:v>
                </c:pt>
                <c:pt idx="101">
                  <c:v>47.627000000000002</c:v>
                </c:pt>
                <c:pt idx="105">
                  <c:v>48.317</c:v>
                </c:pt>
                <c:pt idx="106">
                  <c:v>47.186999999999998</c:v>
                </c:pt>
                <c:pt idx="107">
                  <c:v>47.112000000000002</c:v>
                </c:pt>
                <c:pt idx="111">
                  <c:v>48.027999999999999</c:v>
                </c:pt>
                <c:pt idx="112">
                  <c:v>47.651000000000003</c:v>
                </c:pt>
                <c:pt idx="113">
                  <c:v>47.817</c:v>
                </c:pt>
                <c:pt idx="114">
                  <c:v>47.509</c:v>
                </c:pt>
                <c:pt idx="118">
                  <c:v>49.744999999999997</c:v>
                </c:pt>
                <c:pt idx="122">
                  <c:v>48.055999999999997</c:v>
                </c:pt>
                <c:pt idx="123">
                  <c:v>45.820999999999998</c:v>
                </c:pt>
                <c:pt idx="124">
                  <c:v>46.113</c:v>
                </c:pt>
                <c:pt idx="128">
                  <c:v>46.156999999999996</c:v>
                </c:pt>
                <c:pt idx="129">
                  <c:v>45.405999999999999</c:v>
                </c:pt>
                <c:pt idx="130">
                  <c:v>45.496000000000002</c:v>
                </c:pt>
                <c:pt idx="134">
                  <c:v>46.073</c:v>
                </c:pt>
                <c:pt idx="138">
                  <c:v>45.48</c:v>
                </c:pt>
                <c:pt idx="139">
                  <c:v>45.83</c:v>
                </c:pt>
                <c:pt idx="141">
                  <c:v>45.48</c:v>
                </c:pt>
                <c:pt idx="142">
                  <c:v>45.83</c:v>
                </c:pt>
                <c:pt idx="143">
                  <c:v>48.106999999999999</c:v>
                </c:pt>
                <c:pt idx="147">
                  <c:v>46.469000000000001</c:v>
                </c:pt>
                <c:pt idx="151">
                  <c:v>44.658999999999999</c:v>
                </c:pt>
                <c:pt idx="152">
                  <c:v>43.082999999999998</c:v>
                </c:pt>
                <c:pt idx="153">
                  <c:v>47.993000000000002</c:v>
                </c:pt>
                <c:pt idx="157">
                  <c:v>43.91</c:v>
                </c:pt>
                <c:pt idx="158">
                  <c:v>42.945</c:v>
                </c:pt>
                <c:pt idx="159">
                  <c:v>42.862000000000002</c:v>
                </c:pt>
                <c:pt idx="160">
                  <c:v>43.066000000000003</c:v>
                </c:pt>
                <c:pt idx="161">
                  <c:v>43.110999999999997</c:v>
                </c:pt>
                <c:pt idx="162">
                  <c:v>51.033999999999999</c:v>
                </c:pt>
                <c:pt idx="166">
                  <c:v>43.548999999999999</c:v>
                </c:pt>
                <c:pt idx="167">
                  <c:v>42.817999999999998</c:v>
                </c:pt>
                <c:pt idx="168">
                  <c:v>43.021999999999998</c:v>
                </c:pt>
                <c:pt idx="172">
                  <c:v>43.564999999999998</c:v>
                </c:pt>
                <c:pt idx="173">
                  <c:v>43.156999999999996</c:v>
                </c:pt>
                <c:pt idx="174">
                  <c:v>42.927999999999997</c:v>
                </c:pt>
                <c:pt idx="178">
                  <c:v>43.79</c:v>
                </c:pt>
                <c:pt idx="179">
                  <c:v>43.070999999999998</c:v>
                </c:pt>
                <c:pt idx="180">
                  <c:v>42.598999999999997</c:v>
                </c:pt>
                <c:pt idx="181">
                  <c:v>42.551000000000002</c:v>
                </c:pt>
                <c:pt idx="185">
                  <c:v>43.573999999999998</c:v>
                </c:pt>
                <c:pt idx="186">
                  <c:v>42.911999999999999</c:v>
                </c:pt>
                <c:pt idx="187">
                  <c:v>42.728999999999999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6A-4158-B588-22BC00850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8208"/>
        <c:axId val="824899888"/>
      </c:scatterChart>
      <c:valAx>
        <c:axId val="94403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3968"/>
        <c:crosses val="autoZero"/>
        <c:crossBetween val="midCat"/>
        <c:majorUnit val="20"/>
        <c:minorUnit val="5"/>
      </c:valAx>
      <c:valAx>
        <c:axId val="94403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3552"/>
        <c:crosses val="autoZero"/>
        <c:crossBetween val="midCat"/>
      </c:valAx>
      <c:valAx>
        <c:axId val="824899888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8208"/>
        <c:crosses val="max"/>
        <c:crossBetween val="midCat"/>
      </c:valAx>
      <c:valAx>
        <c:axId val="824908208"/>
        <c:scaling>
          <c:orientation val="minMax"/>
        </c:scaling>
        <c:delete val="1"/>
        <c:axPos val="b"/>
        <c:majorTickMark val="out"/>
        <c:minorTickMark val="none"/>
        <c:tickLblPos val="nextTo"/>
        <c:crossAx val="82489988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All!$GB$6:$GB$197</c:f>
              <c:numCache>
                <c:formatCode>General</c:formatCode>
                <c:ptCount val="192"/>
                <c:pt idx="0">
                  <c:v>2241</c:v>
                </c:pt>
                <c:pt idx="1">
                  <c:v>2246.6999999999998</c:v>
                </c:pt>
                <c:pt idx="2">
                  <c:v>2280.6999999999998</c:v>
                </c:pt>
                <c:pt idx="3">
                  <c:v>2190.5</c:v>
                </c:pt>
                <c:pt idx="7">
                  <c:v>2473.8000000000002</c:v>
                </c:pt>
                <c:pt idx="8">
                  <c:v>2171.1</c:v>
                </c:pt>
                <c:pt idx="9">
                  <c:v>2157.5</c:v>
                </c:pt>
                <c:pt idx="10">
                  <c:v>2178.8000000000002</c:v>
                </c:pt>
                <c:pt idx="11">
                  <c:v>2278.4</c:v>
                </c:pt>
                <c:pt idx="12">
                  <c:v>2192.3000000000002</c:v>
                </c:pt>
                <c:pt idx="13">
                  <c:v>2178</c:v>
                </c:pt>
                <c:pt idx="17">
                  <c:v>2214.5</c:v>
                </c:pt>
                <c:pt idx="18">
                  <c:v>2174.8000000000002</c:v>
                </c:pt>
                <c:pt idx="19">
                  <c:v>2202.9</c:v>
                </c:pt>
                <c:pt idx="20">
                  <c:v>2182.4</c:v>
                </c:pt>
                <c:pt idx="21">
                  <c:v>2301.1</c:v>
                </c:pt>
                <c:pt idx="22">
                  <c:v>2445.6</c:v>
                </c:pt>
                <c:pt idx="26">
                  <c:v>2179.4</c:v>
                </c:pt>
                <c:pt idx="27">
                  <c:v>2176.3000000000002</c:v>
                </c:pt>
                <c:pt idx="28">
                  <c:v>2250.8000000000002</c:v>
                </c:pt>
                <c:pt idx="29">
                  <c:v>2164.3000000000002</c:v>
                </c:pt>
                <c:pt idx="30">
                  <c:v>2166.8000000000002</c:v>
                </c:pt>
                <c:pt idx="31">
                  <c:v>2189.4</c:v>
                </c:pt>
                <c:pt idx="35">
                  <c:v>2156.5</c:v>
                </c:pt>
                <c:pt idx="36">
                  <c:v>2223.6999999999998</c:v>
                </c:pt>
                <c:pt idx="37">
                  <c:v>2194.5</c:v>
                </c:pt>
                <c:pt idx="38">
                  <c:v>2130.1999999999998</c:v>
                </c:pt>
                <c:pt idx="42">
                  <c:v>2356.6999999999998</c:v>
                </c:pt>
                <c:pt idx="43">
                  <c:v>2171.6</c:v>
                </c:pt>
                <c:pt idx="44">
                  <c:v>2215.9</c:v>
                </c:pt>
                <c:pt idx="45">
                  <c:v>2181.1999999999998</c:v>
                </c:pt>
                <c:pt idx="46">
                  <c:v>2285</c:v>
                </c:pt>
                <c:pt idx="50">
                  <c:v>2166.3000000000002</c:v>
                </c:pt>
                <c:pt idx="51">
                  <c:v>2233</c:v>
                </c:pt>
                <c:pt idx="52">
                  <c:v>2170.9</c:v>
                </c:pt>
                <c:pt idx="53">
                  <c:v>2168.8000000000002</c:v>
                </c:pt>
                <c:pt idx="54">
                  <c:v>2205.1</c:v>
                </c:pt>
                <c:pt idx="55">
                  <c:v>2178.8000000000002</c:v>
                </c:pt>
                <c:pt idx="59">
                  <c:v>2116.1</c:v>
                </c:pt>
                <c:pt idx="60">
                  <c:v>2146.1999999999998</c:v>
                </c:pt>
                <c:pt idx="61">
                  <c:v>2253.1</c:v>
                </c:pt>
                <c:pt idx="62">
                  <c:v>2146.1</c:v>
                </c:pt>
                <c:pt idx="63">
                  <c:v>2142.1999999999998</c:v>
                </c:pt>
                <c:pt idx="67">
                  <c:v>2142.6999999999998</c:v>
                </c:pt>
                <c:pt idx="68">
                  <c:v>2149</c:v>
                </c:pt>
                <c:pt idx="69">
                  <c:v>2143.6</c:v>
                </c:pt>
                <c:pt idx="70">
                  <c:v>2156.8000000000002</c:v>
                </c:pt>
                <c:pt idx="74">
                  <c:v>2128.4</c:v>
                </c:pt>
                <c:pt idx="75">
                  <c:v>2211.1</c:v>
                </c:pt>
                <c:pt idx="76">
                  <c:v>2151.1999999999998</c:v>
                </c:pt>
                <c:pt idx="77">
                  <c:v>2150</c:v>
                </c:pt>
                <c:pt idx="78">
                  <c:v>2145</c:v>
                </c:pt>
                <c:pt idx="82">
                  <c:v>2185.1</c:v>
                </c:pt>
                <c:pt idx="83">
                  <c:v>2142.5</c:v>
                </c:pt>
                <c:pt idx="84">
                  <c:v>2135.6</c:v>
                </c:pt>
                <c:pt idx="85">
                  <c:v>2156.6</c:v>
                </c:pt>
                <c:pt idx="86">
                  <c:v>2169</c:v>
                </c:pt>
                <c:pt idx="90">
                  <c:v>2162.4</c:v>
                </c:pt>
                <c:pt idx="91">
                  <c:v>2145.6</c:v>
                </c:pt>
                <c:pt idx="92">
                  <c:v>2151.3000000000002</c:v>
                </c:pt>
                <c:pt idx="93">
                  <c:v>2166.6</c:v>
                </c:pt>
                <c:pt idx="94">
                  <c:v>2141.4</c:v>
                </c:pt>
                <c:pt idx="98">
                  <c:v>2131.5</c:v>
                </c:pt>
                <c:pt idx="99">
                  <c:v>2166.1</c:v>
                </c:pt>
                <c:pt idx="100">
                  <c:v>2218.3000000000002</c:v>
                </c:pt>
                <c:pt idx="101">
                  <c:v>2301.1</c:v>
                </c:pt>
                <c:pt idx="105">
                  <c:v>2181.1</c:v>
                </c:pt>
                <c:pt idx="106">
                  <c:v>2154.3000000000002</c:v>
                </c:pt>
                <c:pt idx="107">
                  <c:v>2146.8000000000002</c:v>
                </c:pt>
                <c:pt idx="111">
                  <c:v>2143.4</c:v>
                </c:pt>
                <c:pt idx="112">
                  <c:v>2141.8000000000002</c:v>
                </c:pt>
                <c:pt idx="113">
                  <c:v>2228.3000000000002</c:v>
                </c:pt>
                <c:pt idx="114">
                  <c:v>2152.6999999999998</c:v>
                </c:pt>
                <c:pt idx="118">
                  <c:v>2131.1999999999998</c:v>
                </c:pt>
                <c:pt idx="122">
                  <c:v>2133.6</c:v>
                </c:pt>
                <c:pt idx="123">
                  <c:v>2167.4</c:v>
                </c:pt>
                <c:pt idx="124">
                  <c:v>2146.5</c:v>
                </c:pt>
                <c:pt idx="128">
                  <c:v>2194.1</c:v>
                </c:pt>
                <c:pt idx="129">
                  <c:v>2149.6999999999998</c:v>
                </c:pt>
                <c:pt idx="130">
                  <c:v>2207</c:v>
                </c:pt>
                <c:pt idx="134">
                  <c:v>2171.9</c:v>
                </c:pt>
                <c:pt idx="138">
                  <c:v>2308</c:v>
                </c:pt>
                <c:pt idx="139">
                  <c:v>2055.4</c:v>
                </c:pt>
                <c:pt idx="141">
                  <c:v>2308</c:v>
                </c:pt>
                <c:pt idx="142">
                  <c:v>2055.4</c:v>
                </c:pt>
                <c:pt idx="143">
                  <c:v>2072.9</c:v>
                </c:pt>
                <c:pt idx="147">
                  <c:v>2070.6</c:v>
                </c:pt>
                <c:pt idx="151">
                  <c:v>2131.5</c:v>
                </c:pt>
                <c:pt idx="152">
                  <c:v>2115.1999999999998</c:v>
                </c:pt>
                <c:pt idx="153">
                  <c:v>2076.6</c:v>
                </c:pt>
                <c:pt idx="157">
                  <c:v>2127.1</c:v>
                </c:pt>
                <c:pt idx="158">
                  <c:v>2138.1</c:v>
                </c:pt>
                <c:pt idx="159">
                  <c:v>2319.6999999999998</c:v>
                </c:pt>
                <c:pt idx="160">
                  <c:v>2217</c:v>
                </c:pt>
                <c:pt idx="161">
                  <c:v>2156.1</c:v>
                </c:pt>
                <c:pt idx="162">
                  <c:v>2097</c:v>
                </c:pt>
                <c:pt idx="166">
                  <c:v>2109.4</c:v>
                </c:pt>
                <c:pt idx="167">
                  <c:v>2305.5</c:v>
                </c:pt>
                <c:pt idx="168">
                  <c:v>2121.9</c:v>
                </c:pt>
                <c:pt idx="172">
                  <c:v>2154.6</c:v>
                </c:pt>
                <c:pt idx="173">
                  <c:v>2110.9</c:v>
                </c:pt>
                <c:pt idx="174">
                  <c:v>2127</c:v>
                </c:pt>
                <c:pt idx="178">
                  <c:v>2123.3000000000002</c:v>
                </c:pt>
                <c:pt idx="179">
                  <c:v>2132.6999999999998</c:v>
                </c:pt>
                <c:pt idx="180">
                  <c:v>2109.8000000000002</c:v>
                </c:pt>
                <c:pt idx="181">
                  <c:v>2202.9</c:v>
                </c:pt>
                <c:pt idx="185">
                  <c:v>2117.4</c:v>
                </c:pt>
                <c:pt idx="186">
                  <c:v>2162.6999999999998</c:v>
                </c:pt>
                <c:pt idx="187">
                  <c:v>2111.9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04-4EDA-A04F-5D485923062C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All!$GC$6:$GC$197</c:f>
              <c:numCache>
                <c:formatCode>General</c:formatCode>
                <c:ptCount val="192"/>
                <c:pt idx="0">
                  <c:v>2198.5</c:v>
                </c:pt>
                <c:pt idx="1">
                  <c:v>2269.6999999999998</c:v>
                </c:pt>
                <c:pt idx="2">
                  <c:v>2280.3000000000002</c:v>
                </c:pt>
                <c:pt idx="3">
                  <c:v>2158.8000000000002</c:v>
                </c:pt>
                <c:pt idx="7">
                  <c:v>2260.6999999999998</c:v>
                </c:pt>
                <c:pt idx="8">
                  <c:v>2222.8000000000002</c:v>
                </c:pt>
                <c:pt idx="9">
                  <c:v>2161.5</c:v>
                </c:pt>
                <c:pt idx="10">
                  <c:v>2350.6999999999998</c:v>
                </c:pt>
                <c:pt idx="11">
                  <c:v>2196.1</c:v>
                </c:pt>
                <c:pt idx="12">
                  <c:v>2177.4</c:v>
                </c:pt>
                <c:pt idx="13">
                  <c:v>2251.8000000000002</c:v>
                </c:pt>
                <c:pt idx="17">
                  <c:v>2208.1</c:v>
                </c:pt>
                <c:pt idx="18">
                  <c:v>2176.6999999999998</c:v>
                </c:pt>
                <c:pt idx="19">
                  <c:v>2186.9</c:v>
                </c:pt>
                <c:pt idx="20">
                  <c:v>2178.6999999999998</c:v>
                </c:pt>
                <c:pt idx="21">
                  <c:v>2256.3000000000002</c:v>
                </c:pt>
                <c:pt idx="22">
                  <c:v>2339.9</c:v>
                </c:pt>
                <c:pt idx="26">
                  <c:v>2204.9</c:v>
                </c:pt>
                <c:pt idx="27">
                  <c:v>2176.6999999999998</c:v>
                </c:pt>
                <c:pt idx="28">
                  <c:v>2386</c:v>
                </c:pt>
                <c:pt idx="29">
                  <c:v>2166.5</c:v>
                </c:pt>
                <c:pt idx="30">
                  <c:v>2177.1999999999998</c:v>
                </c:pt>
                <c:pt idx="31">
                  <c:v>2163.3000000000002</c:v>
                </c:pt>
                <c:pt idx="35">
                  <c:v>2329.5</c:v>
                </c:pt>
                <c:pt idx="36">
                  <c:v>2151.3000000000002</c:v>
                </c:pt>
                <c:pt idx="37">
                  <c:v>2216.1999999999998</c:v>
                </c:pt>
                <c:pt idx="38">
                  <c:v>2132.1999999999998</c:v>
                </c:pt>
                <c:pt idx="42">
                  <c:v>2255.6999999999998</c:v>
                </c:pt>
                <c:pt idx="43">
                  <c:v>2171.3000000000002</c:v>
                </c:pt>
                <c:pt idx="44">
                  <c:v>2141.9</c:v>
                </c:pt>
                <c:pt idx="45">
                  <c:v>2181.8000000000002</c:v>
                </c:pt>
                <c:pt idx="46">
                  <c:v>2277.3000000000002</c:v>
                </c:pt>
                <c:pt idx="50">
                  <c:v>2167.3000000000002</c:v>
                </c:pt>
                <c:pt idx="51">
                  <c:v>2157.8000000000002</c:v>
                </c:pt>
                <c:pt idx="52">
                  <c:v>2171.8000000000002</c:v>
                </c:pt>
                <c:pt idx="53">
                  <c:v>2158.9</c:v>
                </c:pt>
                <c:pt idx="54">
                  <c:v>2172.6</c:v>
                </c:pt>
                <c:pt idx="55">
                  <c:v>2180.6999999999998</c:v>
                </c:pt>
                <c:pt idx="59">
                  <c:v>2116.6999999999998</c:v>
                </c:pt>
                <c:pt idx="60">
                  <c:v>2278</c:v>
                </c:pt>
                <c:pt idx="61">
                  <c:v>2205.9</c:v>
                </c:pt>
                <c:pt idx="62">
                  <c:v>2147.8000000000002</c:v>
                </c:pt>
                <c:pt idx="63">
                  <c:v>2212.1</c:v>
                </c:pt>
                <c:pt idx="67">
                  <c:v>2197</c:v>
                </c:pt>
                <c:pt idx="68">
                  <c:v>2158.1999999999998</c:v>
                </c:pt>
                <c:pt idx="69">
                  <c:v>2147.6</c:v>
                </c:pt>
                <c:pt idx="70">
                  <c:v>2157.8000000000002</c:v>
                </c:pt>
                <c:pt idx="74">
                  <c:v>2133.6</c:v>
                </c:pt>
                <c:pt idx="75">
                  <c:v>2152.5</c:v>
                </c:pt>
                <c:pt idx="76">
                  <c:v>2241.9</c:v>
                </c:pt>
                <c:pt idx="77">
                  <c:v>2151.8000000000002</c:v>
                </c:pt>
                <c:pt idx="78">
                  <c:v>2147.1999999999998</c:v>
                </c:pt>
                <c:pt idx="82">
                  <c:v>2185.9</c:v>
                </c:pt>
                <c:pt idx="83">
                  <c:v>2137.4</c:v>
                </c:pt>
                <c:pt idx="84">
                  <c:v>2352.4</c:v>
                </c:pt>
                <c:pt idx="85">
                  <c:v>2168.3000000000002</c:v>
                </c:pt>
                <c:pt idx="86">
                  <c:v>2171.6</c:v>
                </c:pt>
                <c:pt idx="90">
                  <c:v>2164</c:v>
                </c:pt>
                <c:pt idx="91">
                  <c:v>2146.1</c:v>
                </c:pt>
                <c:pt idx="92">
                  <c:v>2154.1999999999998</c:v>
                </c:pt>
                <c:pt idx="93">
                  <c:v>2166.4</c:v>
                </c:pt>
                <c:pt idx="94">
                  <c:v>2188.4</c:v>
                </c:pt>
                <c:pt idx="98">
                  <c:v>2136.3000000000002</c:v>
                </c:pt>
                <c:pt idx="99">
                  <c:v>2167.5</c:v>
                </c:pt>
                <c:pt idx="100">
                  <c:v>2146.1999999999998</c:v>
                </c:pt>
                <c:pt idx="101">
                  <c:v>2136.6</c:v>
                </c:pt>
                <c:pt idx="105">
                  <c:v>2141.8000000000002</c:v>
                </c:pt>
                <c:pt idx="106">
                  <c:v>2154.1</c:v>
                </c:pt>
                <c:pt idx="107">
                  <c:v>2151.9</c:v>
                </c:pt>
                <c:pt idx="111">
                  <c:v>2145.8000000000002</c:v>
                </c:pt>
                <c:pt idx="112">
                  <c:v>2427.1</c:v>
                </c:pt>
                <c:pt idx="113">
                  <c:v>2153.9</c:v>
                </c:pt>
                <c:pt idx="114">
                  <c:v>2166.1</c:v>
                </c:pt>
                <c:pt idx="118">
                  <c:v>2136.6999999999998</c:v>
                </c:pt>
                <c:pt idx="122">
                  <c:v>2128</c:v>
                </c:pt>
                <c:pt idx="123">
                  <c:v>2153</c:v>
                </c:pt>
                <c:pt idx="124">
                  <c:v>2129.3000000000002</c:v>
                </c:pt>
                <c:pt idx="128">
                  <c:v>2119.4</c:v>
                </c:pt>
                <c:pt idx="129">
                  <c:v>2144.4</c:v>
                </c:pt>
                <c:pt idx="130">
                  <c:v>2156.6</c:v>
                </c:pt>
                <c:pt idx="134">
                  <c:v>2155</c:v>
                </c:pt>
                <c:pt idx="138">
                  <c:v>2184.6999999999998</c:v>
                </c:pt>
                <c:pt idx="139">
                  <c:v>2098</c:v>
                </c:pt>
                <c:pt idx="141">
                  <c:v>2184.6999999999998</c:v>
                </c:pt>
                <c:pt idx="142">
                  <c:v>2098</c:v>
                </c:pt>
                <c:pt idx="143">
                  <c:v>2091.1</c:v>
                </c:pt>
                <c:pt idx="147">
                  <c:v>2101.4</c:v>
                </c:pt>
                <c:pt idx="151">
                  <c:v>2141.3000000000002</c:v>
                </c:pt>
                <c:pt idx="152">
                  <c:v>2113.6</c:v>
                </c:pt>
                <c:pt idx="153">
                  <c:v>2071.9</c:v>
                </c:pt>
                <c:pt idx="157">
                  <c:v>2189.1</c:v>
                </c:pt>
                <c:pt idx="158">
                  <c:v>2131.1999999999998</c:v>
                </c:pt>
                <c:pt idx="159">
                  <c:v>2185.6</c:v>
                </c:pt>
                <c:pt idx="160">
                  <c:v>2103.6</c:v>
                </c:pt>
                <c:pt idx="161">
                  <c:v>2193.6</c:v>
                </c:pt>
                <c:pt idx="162">
                  <c:v>2089.3000000000002</c:v>
                </c:pt>
                <c:pt idx="166">
                  <c:v>2107.1999999999998</c:v>
                </c:pt>
                <c:pt idx="167">
                  <c:v>2102.9</c:v>
                </c:pt>
                <c:pt idx="168">
                  <c:v>2122.9</c:v>
                </c:pt>
                <c:pt idx="172">
                  <c:v>2314.4</c:v>
                </c:pt>
                <c:pt idx="173">
                  <c:v>2099.9</c:v>
                </c:pt>
                <c:pt idx="174">
                  <c:v>2098.1</c:v>
                </c:pt>
                <c:pt idx="178">
                  <c:v>2118.1999999999998</c:v>
                </c:pt>
                <c:pt idx="179">
                  <c:v>2236.1999999999998</c:v>
                </c:pt>
                <c:pt idx="180">
                  <c:v>2092.5</c:v>
                </c:pt>
                <c:pt idx="181">
                  <c:v>2106.4</c:v>
                </c:pt>
                <c:pt idx="185">
                  <c:v>2108.1999999999998</c:v>
                </c:pt>
                <c:pt idx="186">
                  <c:v>2202.1</c:v>
                </c:pt>
                <c:pt idx="187">
                  <c:v>2176.1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04-4EDA-A04F-5D485923062C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All!$GD$6:$GD$197</c:f>
              <c:numCache>
                <c:formatCode>General</c:formatCode>
                <c:ptCount val="192"/>
                <c:pt idx="0">
                  <c:v>2247.5</c:v>
                </c:pt>
                <c:pt idx="1">
                  <c:v>2298</c:v>
                </c:pt>
                <c:pt idx="2">
                  <c:v>2372.1999999999998</c:v>
                </c:pt>
                <c:pt idx="3">
                  <c:v>2406.8000000000002</c:v>
                </c:pt>
                <c:pt idx="7">
                  <c:v>2473.8000000000002</c:v>
                </c:pt>
                <c:pt idx="8">
                  <c:v>2199.4</c:v>
                </c:pt>
                <c:pt idx="9">
                  <c:v>2202.3000000000002</c:v>
                </c:pt>
                <c:pt idx="10">
                  <c:v>2221.1</c:v>
                </c:pt>
                <c:pt idx="11">
                  <c:v>2278.4</c:v>
                </c:pt>
                <c:pt idx="12">
                  <c:v>2330.8000000000002</c:v>
                </c:pt>
                <c:pt idx="13">
                  <c:v>2214.3000000000002</c:v>
                </c:pt>
                <c:pt idx="17">
                  <c:v>2244</c:v>
                </c:pt>
                <c:pt idx="18">
                  <c:v>2206</c:v>
                </c:pt>
                <c:pt idx="19">
                  <c:v>2221.1999999999998</c:v>
                </c:pt>
                <c:pt idx="20">
                  <c:v>2351.8000000000002</c:v>
                </c:pt>
                <c:pt idx="21">
                  <c:v>2355.6999999999998</c:v>
                </c:pt>
                <c:pt idx="22">
                  <c:v>2549.6999999999998</c:v>
                </c:pt>
                <c:pt idx="26">
                  <c:v>2223.5</c:v>
                </c:pt>
                <c:pt idx="27">
                  <c:v>2189.4</c:v>
                </c:pt>
                <c:pt idx="28">
                  <c:v>2250.8000000000002</c:v>
                </c:pt>
                <c:pt idx="29">
                  <c:v>2278.5</c:v>
                </c:pt>
                <c:pt idx="30">
                  <c:v>2213.6999999999998</c:v>
                </c:pt>
                <c:pt idx="31">
                  <c:v>2223.3000000000002</c:v>
                </c:pt>
                <c:pt idx="35">
                  <c:v>2277.6</c:v>
                </c:pt>
                <c:pt idx="36">
                  <c:v>2223.6999999999998</c:v>
                </c:pt>
                <c:pt idx="37">
                  <c:v>2203.6999999999998</c:v>
                </c:pt>
                <c:pt idx="38">
                  <c:v>2184</c:v>
                </c:pt>
                <c:pt idx="42">
                  <c:v>2356.6999999999998</c:v>
                </c:pt>
                <c:pt idx="43">
                  <c:v>2191.9</c:v>
                </c:pt>
                <c:pt idx="44">
                  <c:v>2269.9</c:v>
                </c:pt>
                <c:pt idx="45">
                  <c:v>2221.4</c:v>
                </c:pt>
                <c:pt idx="46">
                  <c:v>2318.3000000000002</c:v>
                </c:pt>
                <c:pt idx="50">
                  <c:v>2205.6999999999998</c:v>
                </c:pt>
                <c:pt idx="51">
                  <c:v>2233</c:v>
                </c:pt>
                <c:pt idx="52">
                  <c:v>2246.5</c:v>
                </c:pt>
                <c:pt idx="53">
                  <c:v>2212.6999999999998</c:v>
                </c:pt>
                <c:pt idx="54">
                  <c:v>2284</c:v>
                </c:pt>
                <c:pt idx="55">
                  <c:v>2201.6999999999998</c:v>
                </c:pt>
                <c:pt idx="59">
                  <c:v>1014.3</c:v>
                </c:pt>
                <c:pt idx="60">
                  <c:v>2190.6999999999998</c:v>
                </c:pt>
                <c:pt idx="61">
                  <c:v>2253.1</c:v>
                </c:pt>
                <c:pt idx="62">
                  <c:v>2221</c:v>
                </c:pt>
                <c:pt idx="63">
                  <c:v>2188.4</c:v>
                </c:pt>
                <c:pt idx="67">
                  <c:v>2179.1</c:v>
                </c:pt>
                <c:pt idx="68">
                  <c:v>2202</c:v>
                </c:pt>
                <c:pt idx="69">
                  <c:v>2390.8000000000002</c:v>
                </c:pt>
                <c:pt idx="70">
                  <c:v>2270</c:v>
                </c:pt>
                <c:pt idx="74">
                  <c:v>2145.4</c:v>
                </c:pt>
                <c:pt idx="75">
                  <c:v>2345.5</c:v>
                </c:pt>
                <c:pt idx="76">
                  <c:v>2232.8000000000002</c:v>
                </c:pt>
                <c:pt idx="77">
                  <c:v>2163.6</c:v>
                </c:pt>
                <c:pt idx="78">
                  <c:v>2198.5</c:v>
                </c:pt>
                <c:pt idx="82">
                  <c:v>2185.1</c:v>
                </c:pt>
                <c:pt idx="83">
                  <c:v>2187.5</c:v>
                </c:pt>
                <c:pt idx="84">
                  <c:v>2258.1999999999998</c:v>
                </c:pt>
                <c:pt idx="85">
                  <c:v>2215.1999999999998</c:v>
                </c:pt>
                <c:pt idx="86">
                  <c:v>2179.6999999999998</c:v>
                </c:pt>
                <c:pt idx="90">
                  <c:v>2263.8000000000002</c:v>
                </c:pt>
                <c:pt idx="91">
                  <c:v>2162.6</c:v>
                </c:pt>
                <c:pt idx="92">
                  <c:v>2170.3000000000002</c:v>
                </c:pt>
                <c:pt idx="93">
                  <c:v>2206.4</c:v>
                </c:pt>
                <c:pt idx="94">
                  <c:v>2404.5</c:v>
                </c:pt>
                <c:pt idx="98">
                  <c:v>2155.4</c:v>
                </c:pt>
                <c:pt idx="99">
                  <c:v>2295.4</c:v>
                </c:pt>
                <c:pt idx="100">
                  <c:v>2265.3000000000002</c:v>
                </c:pt>
                <c:pt idx="101">
                  <c:v>2358.3000000000002</c:v>
                </c:pt>
                <c:pt idx="105">
                  <c:v>2186</c:v>
                </c:pt>
                <c:pt idx="106">
                  <c:v>2172.1</c:v>
                </c:pt>
                <c:pt idx="107">
                  <c:v>2384.5</c:v>
                </c:pt>
                <c:pt idx="111">
                  <c:v>2174.5</c:v>
                </c:pt>
                <c:pt idx="112">
                  <c:v>2169.6</c:v>
                </c:pt>
                <c:pt idx="113">
                  <c:v>2263.9</c:v>
                </c:pt>
                <c:pt idx="114">
                  <c:v>2222.1999999999998</c:v>
                </c:pt>
                <c:pt idx="118">
                  <c:v>2168.3000000000002</c:v>
                </c:pt>
                <c:pt idx="122">
                  <c:v>2175.1</c:v>
                </c:pt>
                <c:pt idx="123">
                  <c:v>2341.4</c:v>
                </c:pt>
                <c:pt idx="124">
                  <c:v>2248.1</c:v>
                </c:pt>
                <c:pt idx="128">
                  <c:v>2194.1</c:v>
                </c:pt>
                <c:pt idx="129">
                  <c:v>2206</c:v>
                </c:pt>
                <c:pt idx="130">
                  <c:v>2207</c:v>
                </c:pt>
                <c:pt idx="134">
                  <c:v>2243.6999999999998</c:v>
                </c:pt>
                <c:pt idx="138">
                  <c:v>2363</c:v>
                </c:pt>
                <c:pt idx="139">
                  <c:v>2059.9</c:v>
                </c:pt>
                <c:pt idx="141">
                  <c:v>2363</c:v>
                </c:pt>
                <c:pt idx="142">
                  <c:v>2059.9</c:v>
                </c:pt>
                <c:pt idx="143">
                  <c:v>2095.3000000000002</c:v>
                </c:pt>
                <c:pt idx="147">
                  <c:v>2070.6</c:v>
                </c:pt>
                <c:pt idx="151">
                  <c:v>2144.6999999999998</c:v>
                </c:pt>
                <c:pt idx="152">
                  <c:v>2132.9</c:v>
                </c:pt>
                <c:pt idx="153">
                  <c:v>2122.5</c:v>
                </c:pt>
                <c:pt idx="157">
                  <c:v>2218.1999999999998</c:v>
                </c:pt>
                <c:pt idx="158">
                  <c:v>2202.8000000000002</c:v>
                </c:pt>
                <c:pt idx="159">
                  <c:v>2324.9</c:v>
                </c:pt>
                <c:pt idx="160">
                  <c:v>2237.4</c:v>
                </c:pt>
                <c:pt idx="161">
                  <c:v>2193.1</c:v>
                </c:pt>
                <c:pt idx="162">
                  <c:v>2163</c:v>
                </c:pt>
                <c:pt idx="166">
                  <c:v>2311</c:v>
                </c:pt>
                <c:pt idx="167">
                  <c:v>2305.5</c:v>
                </c:pt>
                <c:pt idx="168">
                  <c:v>2173</c:v>
                </c:pt>
                <c:pt idx="172">
                  <c:v>2154.6</c:v>
                </c:pt>
                <c:pt idx="173">
                  <c:v>2125.1999999999998</c:v>
                </c:pt>
                <c:pt idx="174">
                  <c:v>2187.1999999999998</c:v>
                </c:pt>
                <c:pt idx="178">
                  <c:v>2127.9</c:v>
                </c:pt>
                <c:pt idx="179">
                  <c:v>2143.8000000000002</c:v>
                </c:pt>
                <c:pt idx="180">
                  <c:v>2209.1999999999998</c:v>
                </c:pt>
                <c:pt idx="181">
                  <c:v>2305.5</c:v>
                </c:pt>
                <c:pt idx="185">
                  <c:v>2146.6</c:v>
                </c:pt>
                <c:pt idx="186">
                  <c:v>2162.6999999999998</c:v>
                </c:pt>
                <c:pt idx="187">
                  <c:v>2141.3000000000002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04-4EDA-A04F-5D485923062C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All!$GE$6:$GE$197</c:f>
              <c:numCache>
                <c:formatCode>General</c:formatCode>
                <c:ptCount val="192"/>
                <c:pt idx="0">
                  <c:v>2898.3</c:v>
                </c:pt>
                <c:pt idx="1">
                  <c:v>2350.9</c:v>
                </c:pt>
                <c:pt idx="2">
                  <c:v>2280.3000000000002</c:v>
                </c:pt>
                <c:pt idx="3">
                  <c:v>2315.9</c:v>
                </c:pt>
                <c:pt idx="7">
                  <c:v>2260.6999999999998</c:v>
                </c:pt>
                <c:pt idx="8">
                  <c:v>2331.4</c:v>
                </c:pt>
                <c:pt idx="9">
                  <c:v>2204.1999999999998</c:v>
                </c:pt>
                <c:pt idx="10">
                  <c:v>2350.6999999999998</c:v>
                </c:pt>
                <c:pt idx="11">
                  <c:v>2203.3000000000002</c:v>
                </c:pt>
                <c:pt idx="12">
                  <c:v>2227.5</c:v>
                </c:pt>
                <c:pt idx="13">
                  <c:v>2330.1999999999998</c:v>
                </c:pt>
                <c:pt idx="17">
                  <c:v>2208.3000000000002</c:v>
                </c:pt>
                <c:pt idx="18">
                  <c:v>2208.1999999999998</c:v>
                </c:pt>
                <c:pt idx="19">
                  <c:v>2225.1999999999998</c:v>
                </c:pt>
                <c:pt idx="20">
                  <c:v>2405.4</c:v>
                </c:pt>
                <c:pt idx="21">
                  <c:v>2563.9</c:v>
                </c:pt>
                <c:pt idx="22">
                  <c:v>2341.4</c:v>
                </c:pt>
                <c:pt idx="26">
                  <c:v>2257.6999999999998</c:v>
                </c:pt>
                <c:pt idx="27">
                  <c:v>2276.4</c:v>
                </c:pt>
                <c:pt idx="28">
                  <c:v>2386</c:v>
                </c:pt>
                <c:pt idx="29">
                  <c:v>2323.3000000000002</c:v>
                </c:pt>
                <c:pt idx="30">
                  <c:v>2219.6</c:v>
                </c:pt>
                <c:pt idx="31">
                  <c:v>2225.1</c:v>
                </c:pt>
                <c:pt idx="35">
                  <c:v>2329.5</c:v>
                </c:pt>
                <c:pt idx="36">
                  <c:v>2185.8000000000002</c:v>
                </c:pt>
                <c:pt idx="37">
                  <c:v>2216.1999999999998</c:v>
                </c:pt>
                <c:pt idx="38">
                  <c:v>2184.9</c:v>
                </c:pt>
                <c:pt idx="42">
                  <c:v>2255.6999999999998</c:v>
                </c:pt>
                <c:pt idx="43">
                  <c:v>2189.5</c:v>
                </c:pt>
                <c:pt idx="44">
                  <c:v>2177.1999999999998</c:v>
                </c:pt>
                <c:pt idx="45">
                  <c:v>2316.3000000000002</c:v>
                </c:pt>
                <c:pt idx="46">
                  <c:v>2277.3000000000002</c:v>
                </c:pt>
                <c:pt idx="50">
                  <c:v>2204.5</c:v>
                </c:pt>
                <c:pt idx="51">
                  <c:v>2209.1</c:v>
                </c:pt>
                <c:pt idx="52">
                  <c:v>2247.8000000000002</c:v>
                </c:pt>
                <c:pt idx="53">
                  <c:v>2213.8000000000002</c:v>
                </c:pt>
                <c:pt idx="54">
                  <c:v>2210.3000000000002</c:v>
                </c:pt>
                <c:pt idx="55">
                  <c:v>2206.8000000000002</c:v>
                </c:pt>
                <c:pt idx="59">
                  <c:v>1014.8</c:v>
                </c:pt>
                <c:pt idx="60">
                  <c:v>2487.4</c:v>
                </c:pt>
                <c:pt idx="61">
                  <c:v>2205.9</c:v>
                </c:pt>
                <c:pt idx="62">
                  <c:v>2174.8000000000002</c:v>
                </c:pt>
                <c:pt idx="63">
                  <c:v>2212.1</c:v>
                </c:pt>
                <c:pt idx="67">
                  <c:v>2197</c:v>
                </c:pt>
                <c:pt idx="68">
                  <c:v>2201.8000000000002</c:v>
                </c:pt>
                <c:pt idx="69">
                  <c:v>2179.1999999999998</c:v>
                </c:pt>
                <c:pt idx="70">
                  <c:v>2173.4</c:v>
                </c:pt>
                <c:pt idx="74">
                  <c:v>2236.3000000000002</c:v>
                </c:pt>
                <c:pt idx="75">
                  <c:v>2234.8000000000002</c:v>
                </c:pt>
                <c:pt idx="76">
                  <c:v>2241.9</c:v>
                </c:pt>
                <c:pt idx="77">
                  <c:v>2275.5</c:v>
                </c:pt>
                <c:pt idx="78">
                  <c:v>2201.9</c:v>
                </c:pt>
                <c:pt idx="82">
                  <c:v>2185.9</c:v>
                </c:pt>
                <c:pt idx="83">
                  <c:v>2170.5</c:v>
                </c:pt>
                <c:pt idx="84">
                  <c:v>2352.4</c:v>
                </c:pt>
                <c:pt idx="85">
                  <c:v>2217</c:v>
                </c:pt>
                <c:pt idx="86">
                  <c:v>2262.9</c:v>
                </c:pt>
                <c:pt idx="90">
                  <c:v>2262.1999999999998</c:v>
                </c:pt>
                <c:pt idx="91">
                  <c:v>2305.4</c:v>
                </c:pt>
                <c:pt idx="92">
                  <c:v>2172.6999999999998</c:v>
                </c:pt>
                <c:pt idx="93">
                  <c:v>2207.9</c:v>
                </c:pt>
                <c:pt idx="94">
                  <c:v>2225.4</c:v>
                </c:pt>
                <c:pt idx="98">
                  <c:v>2155.6</c:v>
                </c:pt>
                <c:pt idx="99">
                  <c:v>2219.1999999999998</c:v>
                </c:pt>
                <c:pt idx="100">
                  <c:v>2266.1999999999998</c:v>
                </c:pt>
                <c:pt idx="101">
                  <c:v>2224.9</c:v>
                </c:pt>
                <c:pt idx="105">
                  <c:v>2186.3000000000002</c:v>
                </c:pt>
                <c:pt idx="106">
                  <c:v>2173.5</c:v>
                </c:pt>
                <c:pt idx="107">
                  <c:v>2201.8000000000002</c:v>
                </c:pt>
                <c:pt idx="111">
                  <c:v>2203.1999999999998</c:v>
                </c:pt>
                <c:pt idx="112">
                  <c:v>2428.8000000000002</c:v>
                </c:pt>
                <c:pt idx="113">
                  <c:v>2245</c:v>
                </c:pt>
                <c:pt idx="114">
                  <c:v>2222.6999999999998</c:v>
                </c:pt>
                <c:pt idx="118">
                  <c:v>2142</c:v>
                </c:pt>
                <c:pt idx="122">
                  <c:v>2174</c:v>
                </c:pt>
                <c:pt idx="123">
                  <c:v>2226.6</c:v>
                </c:pt>
                <c:pt idx="124">
                  <c:v>2248.8000000000002</c:v>
                </c:pt>
                <c:pt idx="128">
                  <c:v>2147.1999999999998</c:v>
                </c:pt>
                <c:pt idx="129">
                  <c:v>2240.6</c:v>
                </c:pt>
                <c:pt idx="130">
                  <c:v>2178.1</c:v>
                </c:pt>
                <c:pt idx="134">
                  <c:v>2236.5</c:v>
                </c:pt>
                <c:pt idx="138">
                  <c:v>2184.6999999999998</c:v>
                </c:pt>
                <c:pt idx="139">
                  <c:v>2123.3000000000002</c:v>
                </c:pt>
                <c:pt idx="141">
                  <c:v>2184.6999999999998</c:v>
                </c:pt>
                <c:pt idx="142">
                  <c:v>2123.3000000000002</c:v>
                </c:pt>
                <c:pt idx="143">
                  <c:v>2127.6</c:v>
                </c:pt>
                <c:pt idx="147">
                  <c:v>2191.5</c:v>
                </c:pt>
                <c:pt idx="151">
                  <c:v>2231.1</c:v>
                </c:pt>
                <c:pt idx="152">
                  <c:v>2139.6999999999998</c:v>
                </c:pt>
                <c:pt idx="153">
                  <c:v>2119.3000000000002</c:v>
                </c:pt>
                <c:pt idx="157">
                  <c:v>2189.1</c:v>
                </c:pt>
                <c:pt idx="158">
                  <c:v>2526.8000000000002</c:v>
                </c:pt>
                <c:pt idx="159">
                  <c:v>2185.6</c:v>
                </c:pt>
                <c:pt idx="160">
                  <c:v>2138.3000000000002</c:v>
                </c:pt>
                <c:pt idx="161">
                  <c:v>2247.8000000000002</c:v>
                </c:pt>
                <c:pt idx="162">
                  <c:v>2310.1999999999998</c:v>
                </c:pt>
                <c:pt idx="166">
                  <c:v>2134.5</c:v>
                </c:pt>
                <c:pt idx="167">
                  <c:v>2147.1</c:v>
                </c:pt>
                <c:pt idx="168">
                  <c:v>2139.3000000000002</c:v>
                </c:pt>
                <c:pt idx="172">
                  <c:v>2314.4</c:v>
                </c:pt>
                <c:pt idx="173">
                  <c:v>2139.6</c:v>
                </c:pt>
                <c:pt idx="174">
                  <c:v>2127</c:v>
                </c:pt>
                <c:pt idx="178">
                  <c:v>2339.9</c:v>
                </c:pt>
                <c:pt idx="179">
                  <c:v>2469.4</c:v>
                </c:pt>
                <c:pt idx="180">
                  <c:v>2121.8000000000002</c:v>
                </c:pt>
                <c:pt idx="181">
                  <c:v>2468.8000000000002</c:v>
                </c:pt>
                <c:pt idx="185">
                  <c:v>2148.1</c:v>
                </c:pt>
                <c:pt idx="186">
                  <c:v>2211.6999999999998</c:v>
                </c:pt>
                <c:pt idx="187">
                  <c:v>2176.1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04-4EDA-A04F-5D4859230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16912"/>
        <c:axId val="944027312"/>
      </c:scatterChart>
      <c:valAx>
        <c:axId val="94401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7312"/>
        <c:crosses val="autoZero"/>
        <c:crossBetween val="midCat"/>
        <c:majorUnit val="20"/>
        <c:minorUnit val="5"/>
      </c:valAx>
      <c:valAx>
        <c:axId val="94402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All!$GG$6:$GG$197</c:f>
              <c:numCache>
                <c:formatCode>General</c:formatCode>
                <c:ptCount val="192"/>
                <c:pt idx="0">
                  <c:v>32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7">
                  <c:v>30</c:v>
                </c:pt>
                <c:pt idx="8">
                  <c:v>27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29</c:v>
                </c:pt>
                <c:pt idx="13">
                  <c:v>30</c:v>
                </c:pt>
                <c:pt idx="17">
                  <c:v>32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36</c:v>
                </c:pt>
                <c:pt idx="22">
                  <c:v>37</c:v>
                </c:pt>
                <c:pt idx="26">
                  <c:v>37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29</c:v>
                </c:pt>
                <c:pt idx="35">
                  <c:v>36</c:v>
                </c:pt>
                <c:pt idx="36">
                  <c:v>31</c:v>
                </c:pt>
                <c:pt idx="37">
                  <c:v>32</c:v>
                </c:pt>
                <c:pt idx="38">
                  <c:v>34</c:v>
                </c:pt>
                <c:pt idx="42">
                  <c:v>35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39</c:v>
                </c:pt>
                <c:pt idx="50">
                  <c:v>40</c:v>
                </c:pt>
                <c:pt idx="51">
                  <c:v>28</c:v>
                </c:pt>
                <c:pt idx="52">
                  <c:v>28</c:v>
                </c:pt>
                <c:pt idx="53">
                  <c:v>29</c:v>
                </c:pt>
                <c:pt idx="54">
                  <c:v>29</c:v>
                </c:pt>
                <c:pt idx="55">
                  <c:v>30</c:v>
                </c:pt>
                <c:pt idx="59">
                  <c:v>30</c:v>
                </c:pt>
                <c:pt idx="60">
                  <c:v>31</c:v>
                </c:pt>
                <c:pt idx="61">
                  <c:v>29</c:v>
                </c:pt>
                <c:pt idx="62">
                  <c:v>29</c:v>
                </c:pt>
                <c:pt idx="63">
                  <c:v>30</c:v>
                </c:pt>
                <c:pt idx="67">
                  <c:v>31</c:v>
                </c:pt>
                <c:pt idx="68">
                  <c:v>32</c:v>
                </c:pt>
                <c:pt idx="69">
                  <c:v>33</c:v>
                </c:pt>
                <c:pt idx="70">
                  <c:v>33</c:v>
                </c:pt>
                <c:pt idx="74">
                  <c:v>38</c:v>
                </c:pt>
                <c:pt idx="75">
                  <c:v>26</c:v>
                </c:pt>
                <c:pt idx="76">
                  <c:v>27</c:v>
                </c:pt>
                <c:pt idx="77">
                  <c:v>27</c:v>
                </c:pt>
                <c:pt idx="78">
                  <c:v>28</c:v>
                </c:pt>
                <c:pt idx="82">
                  <c:v>29</c:v>
                </c:pt>
                <c:pt idx="83">
                  <c:v>28</c:v>
                </c:pt>
                <c:pt idx="84">
                  <c:v>28</c:v>
                </c:pt>
                <c:pt idx="85">
                  <c:v>29</c:v>
                </c:pt>
                <c:pt idx="86">
                  <c:v>29</c:v>
                </c:pt>
                <c:pt idx="90">
                  <c:v>30</c:v>
                </c:pt>
                <c:pt idx="91">
                  <c:v>29</c:v>
                </c:pt>
                <c:pt idx="92">
                  <c:v>29</c:v>
                </c:pt>
                <c:pt idx="93">
                  <c:v>29</c:v>
                </c:pt>
                <c:pt idx="94">
                  <c:v>30</c:v>
                </c:pt>
                <c:pt idx="98">
                  <c:v>32</c:v>
                </c:pt>
                <c:pt idx="99">
                  <c:v>29</c:v>
                </c:pt>
                <c:pt idx="100">
                  <c:v>30</c:v>
                </c:pt>
                <c:pt idx="101">
                  <c:v>30</c:v>
                </c:pt>
                <c:pt idx="105">
                  <c:v>31</c:v>
                </c:pt>
                <c:pt idx="106">
                  <c:v>32</c:v>
                </c:pt>
                <c:pt idx="107">
                  <c:v>33</c:v>
                </c:pt>
                <c:pt idx="111">
                  <c:v>33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8">
                  <c:v>34</c:v>
                </c:pt>
                <c:pt idx="122">
                  <c:v>30</c:v>
                </c:pt>
                <c:pt idx="123">
                  <c:v>26</c:v>
                </c:pt>
                <c:pt idx="124">
                  <c:v>27</c:v>
                </c:pt>
                <c:pt idx="128">
                  <c:v>28</c:v>
                </c:pt>
                <c:pt idx="129">
                  <c:v>28</c:v>
                </c:pt>
                <c:pt idx="130">
                  <c:v>29</c:v>
                </c:pt>
                <c:pt idx="134">
                  <c:v>37</c:v>
                </c:pt>
                <c:pt idx="138">
                  <c:v>33</c:v>
                </c:pt>
                <c:pt idx="139">
                  <c:v>34</c:v>
                </c:pt>
                <c:pt idx="141">
                  <c:v>33</c:v>
                </c:pt>
                <c:pt idx="142">
                  <c:v>34</c:v>
                </c:pt>
                <c:pt idx="143">
                  <c:v>38</c:v>
                </c:pt>
                <c:pt idx="147">
                  <c:v>37</c:v>
                </c:pt>
                <c:pt idx="151">
                  <c:v>35</c:v>
                </c:pt>
                <c:pt idx="152">
                  <c:v>30</c:v>
                </c:pt>
                <c:pt idx="153">
                  <c:v>33</c:v>
                </c:pt>
                <c:pt idx="157">
                  <c:v>33</c:v>
                </c:pt>
                <c:pt idx="158">
                  <c:v>31</c:v>
                </c:pt>
                <c:pt idx="159">
                  <c:v>32</c:v>
                </c:pt>
                <c:pt idx="160">
                  <c:v>33</c:v>
                </c:pt>
                <c:pt idx="161">
                  <c:v>35</c:v>
                </c:pt>
                <c:pt idx="162">
                  <c:v>38</c:v>
                </c:pt>
                <c:pt idx="166">
                  <c:v>41</c:v>
                </c:pt>
                <c:pt idx="167">
                  <c:v>28</c:v>
                </c:pt>
                <c:pt idx="168">
                  <c:v>29</c:v>
                </c:pt>
                <c:pt idx="172">
                  <c:v>29</c:v>
                </c:pt>
                <c:pt idx="173">
                  <c:v>29</c:v>
                </c:pt>
                <c:pt idx="174">
                  <c:v>30</c:v>
                </c:pt>
                <c:pt idx="178">
                  <c:v>30</c:v>
                </c:pt>
                <c:pt idx="179">
                  <c:v>29</c:v>
                </c:pt>
                <c:pt idx="180">
                  <c:v>30</c:v>
                </c:pt>
                <c:pt idx="181">
                  <c:v>31</c:v>
                </c:pt>
                <c:pt idx="185">
                  <c:v>32</c:v>
                </c:pt>
                <c:pt idx="186">
                  <c:v>31</c:v>
                </c:pt>
                <c:pt idx="187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BB-433E-9D31-69B37DE7F731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All!$GH$6:$GH$197</c:f>
              <c:numCache>
                <c:formatCode>General</c:formatCode>
                <c:ptCount val="192"/>
                <c:pt idx="0">
                  <c:v>32.1</c:v>
                </c:pt>
                <c:pt idx="1">
                  <c:v>23.5</c:v>
                </c:pt>
                <c:pt idx="2">
                  <c:v>24.2</c:v>
                </c:pt>
                <c:pt idx="3">
                  <c:v>25.3</c:v>
                </c:pt>
                <c:pt idx="7">
                  <c:v>29.5</c:v>
                </c:pt>
                <c:pt idx="8">
                  <c:v>26.8</c:v>
                </c:pt>
                <c:pt idx="9">
                  <c:v>27.3</c:v>
                </c:pt>
                <c:pt idx="10">
                  <c:v>27.9</c:v>
                </c:pt>
                <c:pt idx="11">
                  <c:v>28.5</c:v>
                </c:pt>
                <c:pt idx="12">
                  <c:v>29.2</c:v>
                </c:pt>
                <c:pt idx="13">
                  <c:v>29.9</c:v>
                </c:pt>
                <c:pt idx="17">
                  <c:v>32.200000000000003</c:v>
                </c:pt>
                <c:pt idx="18">
                  <c:v>32.5</c:v>
                </c:pt>
                <c:pt idx="19">
                  <c:v>33.4</c:v>
                </c:pt>
                <c:pt idx="20">
                  <c:v>34.5</c:v>
                </c:pt>
                <c:pt idx="21">
                  <c:v>35.6</c:v>
                </c:pt>
                <c:pt idx="22">
                  <c:v>36.799999999999997</c:v>
                </c:pt>
                <c:pt idx="26">
                  <c:v>36.6</c:v>
                </c:pt>
                <c:pt idx="27">
                  <c:v>26.3</c:v>
                </c:pt>
                <c:pt idx="28">
                  <c:v>27</c:v>
                </c:pt>
                <c:pt idx="29">
                  <c:v>27.6</c:v>
                </c:pt>
                <c:pt idx="30">
                  <c:v>28.2</c:v>
                </c:pt>
                <c:pt idx="31">
                  <c:v>29</c:v>
                </c:pt>
                <c:pt idx="35">
                  <c:v>35.700000000000003</c:v>
                </c:pt>
                <c:pt idx="36">
                  <c:v>31.4</c:v>
                </c:pt>
                <c:pt idx="37">
                  <c:v>32.200000000000003</c:v>
                </c:pt>
                <c:pt idx="38">
                  <c:v>33.799999999999997</c:v>
                </c:pt>
                <c:pt idx="42">
                  <c:v>34.6</c:v>
                </c:pt>
                <c:pt idx="43">
                  <c:v>36.299999999999997</c:v>
                </c:pt>
                <c:pt idx="44">
                  <c:v>37</c:v>
                </c:pt>
                <c:pt idx="45">
                  <c:v>37.9</c:v>
                </c:pt>
                <c:pt idx="46">
                  <c:v>38.9</c:v>
                </c:pt>
                <c:pt idx="50">
                  <c:v>40.299999999999997</c:v>
                </c:pt>
                <c:pt idx="51">
                  <c:v>27.5</c:v>
                </c:pt>
                <c:pt idx="52">
                  <c:v>28.1</c:v>
                </c:pt>
                <c:pt idx="53">
                  <c:v>28.5</c:v>
                </c:pt>
                <c:pt idx="54">
                  <c:v>29</c:v>
                </c:pt>
                <c:pt idx="55">
                  <c:v>29.8</c:v>
                </c:pt>
                <c:pt idx="59">
                  <c:v>30.3</c:v>
                </c:pt>
                <c:pt idx="60">
                  <c:v>30.9</c:v>
                </c:pt>
                <c:pt idx="61">
                  <c:v>28.9</c:v>
                </c:pt>
                <c:pt idx="62">
                  <c:v>29.4</c:v>
                </c:pt>
                <c:pt idx="63">
                  <c:v>30</c:v>
                </c:pt>
                <c:pt idx="67">
                  <c:v>31.4</c:v>
                </c:pt>
                <c:pt idx="68">
                  <c:v>31.8</c:v>
                </c:pt>
                <c:pt idx="69">
                  <c:v>32.5</c:v>
                </c:pt>
                <c:pt idx="70">
                  <c:v>33.299999999999997</c:v>
                </c:pt>
                <c:pt idx="74">
                  <c:v>37.9</c:v>
                </c:pt>
                <c:pt idx="75">
                  <c:v>26.3</c:v>
                </c:pt>
                <c:pt idx="76">
                  <c:v>26.9</c:v>
                </c:pt>
                <c:pt idx="77">
                  <c:v>27.4</c:v>
                </c:pt>
                <c:pt idx="78">
                  <c:v>28.3</c:v>
                </c:pt>
                <c:pt idx="82">
                  <c:v>29</c:v>
                </c:pt>
                <c:pt idx="83">
                  <c:v>27.6</c:v>
                </c:pt>
                <c:pt idx="84">
                  <c:v>28.1</c:v>
                </c:pt>
                <c:pt idx="85">
                  <c:v>28.6</c:v>
                </c:pt>
                <c:pt idx="86">
                  <c:v>29.2</c:v>
                </c:pt>
                <c:pt idx="90">
                  <c:v>29.7</c:v>
                </c:pt>
                <c:pt idx="91">
                  <c:v>28.6</c:v>
                </c:pt>
                <c:pt idx="92">
                  <c:v>29.1</c:v>
                </c:pt>
                <c:pt idx="93">
                  <c:v>29.5</c:v>
                </c:pt>
                <c:pt idx="94">
                  <c:v>30.4</c:v>
                </c:pt>
                <c:pt idx="98">
                  <c:v>31.7</c:v>
                </c:pt>
                <c:pt idx="99">
                  <c:v>29.3</c:v>
                </c:pt>
                <c:pt idx="100">
                  <c:v>29.8</c:v>
                </c:pt>
                <c:pt idx="101">
                  <c:v>30.4</c:v>
                </c:pt>
                <c:pt idx="105">
                  <c:v>31.2</c:v>
                </c:pt>
                <c:pt idx="106">
                  <c:v>31.8</c:v>
                </c:pt>
                <c:pt idx="107">
                  <c:v>32.5</c:v>
                </c:pt>
                <c:pt idx="111">
                  <c:v>33.4</c:v>
                </c:pt>
                <c:pt idx="112">
                  <c:v>34.200000000000003</c:v>
                </c:pt>
                <c:pt idx="113">
                  <c:v>35</c:v>
                </c:pt>
                <c:pt idx="114">
                  <c:v>35.6</c:v>
                </c:pt>
                <c:pt idx="118">
                  <c:v>34.4</c:v>
                </c:pt>
                <c:pt idx="122">
                  <c:v>30.3</c:v>
                </c:pt>
                <c:pt idx="123">
                  <c:v>26.5</c:v>
                </c:pt>
                <c:pt idx="124">
                  <c:v>27.3</c:v>
                </c:pt>
                <c:pt idx="128">
                  <c:v>28</c:v>
                </c:pt>
                <c:pt idx="129">
                  <c:v>28.3</c:v>
                </c:pt>
                <c:pt idx="130">
                  <c:v>29.1</c:v>
                </c:pt>
                <c:pt idx="134">
                  <c:v>36.5</c:v>
                </c:pt>
                <c:pt idx="138">
                  <c:v>33.299999999999997</c:v>
                </c:pt>
                <c:pt idx="139">
                  <c:v>33.6</c:v>
                </c:pt>
                <c:pt idx="141">
                  <c:v>33.299999999999997</c:v>
                </c:pt>
                <c:pt idx="142">
                  <c:v>33.6</c:v>
                </c:pt>
                <c:pt idx="143">
                  <c:v>38</c:v>
                </c:pt>
                <c:pt idx="147">
                  <c:v>37.1</c:v>
                </c:pt>
                <c:pt idx="151">
                  <c:v>35.1</c:v>
                </c:pt>
                <c:pt idx="152">
                  <c:v>30</c:v>
                </c:pt>
                <c:pt idx="153">
                  <c:v>32.5</c:v>
                </c:pt>
                <c:pt idx="157">
                  <c:v>32.799999999999997</c:v>
                </c:pt>
                <c:pt idx="158">
                  <c:v>31.2</c:v>
                </c:pt>
                <c:pt idx="159">
                  <c:v>32.200000000000003</c:v>
                </c:pt>
                <c:pt idx="160">
                  <c:v>33.200000000000003</c:v>
                </c:pt>
                <c:pt idx="161">
                  <c:v>34.6</c:v>
                </c:pt>
                <c:pt idx="162">
                  <c:v>38.5</c:v>
                </c:pt>
                <c:pt idx="166">
                  <c:v>41.5</c:v>
                </c:pt>
                <c:pt idx="167">
                  <c:v>27.9</c:v>
                </c:pt>
                <c:pt idx="168">
                  <c:v>29.1</c:v>
                </c:pt>
                <c:pt idx="172">
                  <c:v>29.5</c:v>
                </c:pt>
                <c:pt idx="173">
                  <c:v>28.7</c:v>
                </c:pt>
                <c:pt idx="174">
                  <c:v>29.5</c:v>
                </c:pt>
                <c:pt idx="178">
                  <c:v>29.8</c:v>
                </c:pt>
                <c:pt idx="179">
                  <c:v>29</c:v>
                </c:pt>
                <c:pt idx="180">
                  <c:v>29.6</c:v>
                </c:pt>
                <c:pt idx="181">
                  <c:v>30.7</c:v>
                </c:pt>
                <c:pt idx="185">
                  <c:v>32.299999999999997</c:v>
                </c:pt>
                <c:pt idx="186">
                  <c:v>30.5</c:v>
                </c:pt>
                <c:pt idx="187">
                  <c:v>31.7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BB-433E-9D31-69B37DE7F731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All!$GI$6:$GI$197</c:f>
              <c:numCache>
                <c:formatCode>General</c:formatCode>
                <c:ptCount val="192"/>
                <c:pt idx="0">
                  <c:v>71.400000000000006</c:v>
                </c:pt>
                <c:pt idx="1">
                  <c:v>49.2</c:v>
                </c:pt>
                <c:pt idx="2">
                  <c:v>47</c:v>
                </c:pt>
                <c:pt idx="3">
                  <c:v>47.1</c:v>
                </c:pt>
                <c:pt idx="7">
                  <c:v>70.3</c:v>
                </c:pt>
                <c:pt idx="8">
                  <c:v>52.7</c:v>
                </c:pt>
                <c:pt idx="9">
                  <c:v>48.2</c:v>
                </c:pt>
                <c:pt idx="10">
                  <c:v>48</c:v>
                </c:pt>
                <c:pt idx="11">
                  <c:v>48.2</c:v>
                </c:pt>
                <c:pt idx="12">
                  <c:v>48.2</c:v>
                </c:pt>
                <c:pt idx="13">
                  <c:v>48.5</c:v>
                </c:pt>
                <c:pt idx="17">
                  <c:v>60.5</c:v>
                </c:pt>
                <c:pt idx="18">
                  <c:v>51.1</c:v>
                </c:pt>
                <c:pt idx="19">
                  <c:v>48.6</c:v>
                </c:pt>
                <c:pt idx="20">
                  <c:v>49.2</c:v>
                </c:pt>
                <c:pt idx="21">
                  <c:v>49.4</c:v>
                </c:pt>
                <c:pt idx="22">
                  <c:v>49.4</c:v>
                </c:pt>
                <c:pt idx="26">
                  <c:v>56.1</c:v>
                </c:pt>
                <c:pt idx="27">
                  <c:v>48.8</c:v>
                </c:pt>
                <c:pt idx="28">
                  <c:v>47.6</c:v>
                </c:pt>
                <c:pt idx="29">
                  <c:v>47.7</c:v>
                </c:pt>
                <c:pt idx="30">
                  <c:v>47.6</c:v>
                </c:pt>
                <c:pt idx="31">
                  <c:v>47.9</c:v>
                </c:pt>
                <c:pt idx="35">
                  <c:v>82.2</c:v>
                </c:pt>
                <c:pt idx="36">
                  <c:v>55</c:v>
                </c:pt>
                <c:pt idx="37">
                  <c:v>48.9</c:v>
                </c:pt>
                <c:pt idx="38">
                  <c:v>50</c:v>
                </c:pt>
                <c:pt idx="42">
                  <c:v>50.8</c:v>
                </c:pt>
                <c:pt idx="43">
                  <c:v>51.7</c:v>
                </c:pt>
                <c:pt idx="44">
                  <c:v>48.7</c:v>
                </c:pt>
                <c:pt idx="45">
                  <c:v>49.3</c:v>
                </c:pt>
                <c:pt idx="46">
                  <c:v>49.7</c:v>
                </c:pt>
                <c:pt idx="50">
                  <c:v>77.2</c:v>
                </c:pt>
                <c:pt idx="51">
                  <c:v>50.1</c:v>
                </c:pt>
                <c:pt idx="52">
                  <c:v>49.4</c:v>
                </c:pt>
                <c:pt idx="53">
                  <c:v>46.6</c:v>
                </c:pt>
                <c:pt idx="54">
                  <c:v>46.8</c:v>
                </c:pt>
                <c:pt idx="55">
                  <c:v>47.3</c:v>
                </c:pt>
                <c:pt idx="59">
                  <c:v>48.1</c:v>
                </c:pt>
                <c:pt idx="60">
                  <c:v>53.2</c:v>
                </c:pt>
                <c:pt idx="61">
                  <c:v>47.8</c:v>
                </c:pt>
                <c:pt idx="62">
                  <c:v>46.8</c:v>
                </c:pt>
                <c:pt idx="63">
                  <c:v>47.1</c:v>
                </c:pt>
                <c:pt idx="67">
                  <c:v>55.7</c:v>
                </c:pt>
                <c:pt idx="68">
                  <c:v>48.8</c:v>
                </c:pt>
                <c:pt idx="69">
                  <c:v>47.6</c:v>
                </c:pt>
                <c:pt idx="70">
                  <c:v>47.8</c:v>
                </c:pt>
                <c:pt idx="74">
                  <c:v>74.2</c:v>
                </c:pt>
                <c:pt idx="75">
                  <c:v>48.7</c:v>
                </c:pt>
                <c:pt idx="76">
                  <c:v>44.9</c:v>
                </c:pt>
                <c:pt idx="77">
                  <c:v>44.8</c:v>
                </c:pt>
                <c:pt idx="78">
                  <c:v>44.8</c:v>
                </c:pt>
                <c:pt idx="82">
                  <c:v>49.8</c:v>
                </c:pt>
                <c:pt idx="83">
                  <c:v>45.8</c:v>
                </c:pt>
                <c:pt idx="84">
                  <c:v>45.2</c:v>
                </c:pt>
                <c:pt idx="85">
                  <c:v>45.6</c:v>
                </c:pt>
                <c:pt idx="86">
                  <c:v>45.5</c:v>
                </c:pt>
                <c:pt idx="90">
                  <c:v>50.5</c:v>
                </c:pt>
                <c:pt idx="91">
                  <c:v>46.7</c:v>
                </c:pt>
                <c:pt idx="92">
                  <c:v>46.9</c:v>
                </c:pt>
                <c:pt idx="93">
                  <c:v>45.7</c:v>
                </c:pt>
                <c:pt idx="94">
                  <c:v>50.5</c:v>
                </c:pt>
                <c:pt idx="98">
                  <c:v>63</c:v>
                </c:pt>
                <c:pt idx="99">
                  <c:v>48</c:v>
                </c:pt>
                <c:pt idx="100">
                  <c:v>45.8</c:v>
                </c:pt>
                <c:pt idx="101">
                  <c:v>45.9</c:v>
                </c:pt>
                <c:pt idx="105">
                  <c:v>49.7</c:v>
                </c:pt>
                <c:pt idx="106">
                  <c:v>46.9</c:v>
                </c:pt>
                <c:pt idx="107">
                  <c:v>46.4</c:v>
                </c:pt>
                <c:pt idx="111">
                  <c:v>50.5</c:v>
                </c:pt>
                <c:pt idx="112">
                  <c:v>47.1</c:v>
                </c:pt>
                <c:pt idx="113">
                  <c:v>46.9</c:v>
                </c:pt>
                <c:pt idx="114">
                  <c:v>49.6</c:v>
                </c:pt>
                <c:pt idx="118">
                  <c:v>68.8</c:v>
                </c:pt>
                <c:pt idx="122">
                  <c:v>71.400000000000006</c:v>
                </c:pt>
                <c:pt idx="123">
                  <c:v>48.9</c:v>
                </c:pt>
                <c:pt idx="124">
                  <c:v>46.3</c:v>
                </c:pt>
                <c:pt idx="128">
                  <c:v>50.2</c:v>
                </c:pt>
                <c:pt idx="129">
                  <c:v>47</c:v>
                </c:pt>
                <c:pt idx="130">
                  <c:v>46.8</c:v>
                </c:pt>
                <c:pt idx="134">
                  <c:v>80.599999999999994</c:v>
                </c:pt>
                <c:pt idx="138">
                  <c:v>56.7</c:v>
                </c:pt>
                <c:pt idx="139">
                  <c:v>49.8</c:v>
                </c:pt>
                <c:pt idx="141">
                  <c:v>56.7</c:v>
                </c:pt>
                <c:pt idx="142">
                  <c:v>49.8</c:v>
                </c:pt>
                <c:pt idx="143">
                  <c:v>82</c:v>
                </c:pt>
                <c:pt idx="147">
                  <c:v>62.9</c:v>
                </c:pt>
                <c:pt idx="151">
                  <c:v>70.599999999999994</c:v>
                </c:pt>
                <c:pt idx="152">
                  <c:v>48.6</c:v>
                </c:pt>
                <c:pt idx="153">
                  <c:v>48.6</c:v>
                </c:pt>
                <c:pt idx="157">
                  <c:v>57.9</c:v>
                </c:pt>
                <c:pt idx="158">
                  <c:v>46.5</c:v>
                </c:pt>
                <c:pt idx="159">
                  <c:v>45.6</c:v>
                </c:pt>
                <c:pt idx="160">
                  <c:v>46.1</c:v>
                </c:pt>
                <c:pt idx="161">
                  <c:v>46.2</c:v>
                </c:pt>
                <c:pt idx="162">
                  <c:v>46.3</c:v>
                </c:pt>
                <c:pt idx="166">
                  <c:v>73.599999999999994</c:v>
                </c:pt>
                <c:pt idx="167">
                  <c:v>48.2</c:v>
                </c:pt>
                <c:pt idx="168">
                  <c:v>45.2</c:v>
                </c:pt>
                <c:pt idx="172">
                  <c:v>49.8</c:v>
                </c:pt>
                <c:pt idx="173">
                  <c:v>45.3</c:v>
                </c:pt>
                <c:pt idx="174">
                  <c:v>43.8</c:v>
                </c:pt>
                <c:pt idx="178">
                  <c:v>47.8</c:v>
                </c:pt>
                <c:pt idx="179">
                  <c:v>44.7</c:v>
                </c:pt>
                <c:pt idx="180">
                  <c:v>44.2</c:v>
                </c:pt>
                <c:pt idx="181">
                  <c:v>46</c:v>
                </c:pt>
                <c:pt idx="185">
                  <c:v>65.400000000000006</c:v>
                </c:pt>
                <c:pt idx="186">
                  <c:v>48.4</c:v>
                </c:pt>
                <c:pt idx="187">
                  <c:v>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BB-433E-9D31-69B37DE7F731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All!$GJ$6:$GJ$197</c:f>
              <c:numCache>
                <c:formatCode>General</c:formatCode>
                <c:ptCount val="192"/>
                <c:pt idx="0">
                  <c:v>71.599999999999994</c:v>
                </c:pt>
                <c:pt idx="1">
                  <c:v>53.6</c:v>
                </c:pt>
                <c:pt idx="2">
                  <c:v>51.4</c:v>
                </c:pt>
                <c:pt idx="3">
                  <c:v>51.7</c:v>
                </c:pt>
                <c:pt idx="7">
                  <c:v>75.099999999999994</c:v>
                </c:pt>
                <c:pt idx="8">
                  <c:v>57.6</c:v>
                </c:pt>
                <c:pt idx="9">
                  <c:v>53</c:v>
                </c:pt>
                <c:pt idx="10">
                  <c:v>52.7</c:v>
                </c:pt>
                <c:pt idx="11">
                  <c:v>53.4</c:v>
                </c:pt>
                <c:pt idx="12">
                  <c:v>53</c:v>
                </c:pt>
                <c:pt idx="13">
                  <c:v>53.3</c:v>
                </c:pt>
                <c:pt idx="17">
                  <c:v>65.8</c:v>
                </c:pt>
                <c:pt idx="18">
                  <c:v>56.6</c:v>
                </c:pt>
                <c:pt idx="19">
                  <c:v>53.4</c:v>
                </c:pt>
                <c:pt idx="20">
                  <c:v>54.2</c:v>
                </c:pt>
                <c:pt idx="21">
                  <c:v>54.4</c:v>
                </c:pt>
                <c:pt idx="22">
                  <c:v>54.7</c:v>
                </c:pt>
                <c:pt idx="26">
                  <c:v>60.3</c:v>
                </c:pt>
                <c:pt idx="27">
                  <c:v>54.3</c:v>
                </c:pt>
                <c:pt idx="28">
                  <c:v>52.6</c:v>
                </c:pt>
                <c:pt idx="29">
                  <c:v>52.8</c:v>
                </c:pt>
                <c:pt idx="30">
                  <c:v>52.8</c:v>
                </c:pt>
                <c:pt idx="31">
                  <c:v>53.3</c:v>
                </c:pt>
                <c:pt idx="35">
                  <c:v>83.6</c:v>
                </c:pt>
                <c:pt idx="36">
                  <c:v>58.7</c:v>
                </c:pt>
                <c:pt idx="37">
                  <c:v>54.1</c:v>
                </c:pt>
                <c:pt idx="38">
                  <c:v>56.5</c:v>
                </c:pt>
                <c:pt idx="42">
                  <c:v>56.8</c:v>
                </c:pt>
                <c:pt idx="43">
                  <c:v>58</c:v>
                </c:pt>
                <c:pt idx="44">
                  <c:v>54.5</c:v>
                </c:pt>
                <c:pt idx="45">
                  <c:v>54.3</c:v>
                </c:pt>
                <c:pt idx="46">
                  <c:v>54.8</c:v>
                </c:pt>
                <c:pt idx="50">
                  <c:v>77.5</c:v>
                </c:pt>
                <c:pt idx="51">
                  <c:v>54.3</c:v>
                </c:pt>
                <c:pt idx="52">
                  <c:v>56.1</c:v>
                </c:pt>
                <c:pt idx="53">
                  <c:v>52.3</c:v>
                </c:pt>
                <c:pt idx="54">
                  <c:v>51.6</c:v>
                </c:pt>
                <c:pt idx="55">
                  <c:v>52.7</c:v>
                </c:pt>
                <c:pt idx="59">
                  <c:v>53.4</c:v>
                </c:pt>
                <c:pt idx="60">
                  <c:v>58.1</c:v>
                </c:pt>
                <c:pt idx="61">
                  <c:v>53.2</c:v>
                </c:pt>
                <c:pt idx="62">
                  <c:v>51.5</c:v>
                </c:pt>
                <c:pt idx="63">
                  <c:v>51.9</c:v>
                </c:pt>
                <c:pt idx="67">
                  <c:v>59.9</c:v>
                </c:pt>
                <c:pt idx="68">
                  <c:v>54.2</c:v>
                </c:pt>
                <c:pt idx="69">
                  <c:v>52.5</c:v>
                </c:pt>
                <c:pt idx="70">
                  <c:v>52.7</c:v>
                </c:pt>
                <c:pt idx="74">
                  <c:v>75.5</c:v>
                </c:pt>
                <c:pt idx="75">
                  <c:v>53.5</c:v>
                </c:pt>
                <c:pt idx="76">
                  <c:v>49.9</c:v>
                </c:pt>
                <c:pt idx="77">
                  <c:v>50</c:v>
                </c:pt>
                <c:pt idx="78">
                  <c:v>50.2</c:v>
                </c:pt>
                <c:pt idx="82">
                  <c:v>55.8</c:v>
                </c:pt>
                <c:pt idx="83">
                  <c:v>51.2</c:v>
                </c:pt>
                <c:pt idx="84">
                  <c:v>50</c:v>
                </c:pt>
                <c:pt idx="85">
                  <c:v>50.5</c:v>
                </c:pt>
                <c:pt idx="86">
                  <c:v>50.9</c:v>
                </c:pt>
                <c:pt idx="90">
                  <c:v>55.8</c:v>
                </c:pt>
                <c:pt idx="91">
                  <c:v>52.4</c:v>
                </c:pt>
                <c:pt idx="92">
                  <c:v>52.4</c:v>
                </c:pt>
                <c:pt idx="93">
                  <c:v>51.3</c:v>
                </c:pt>
                <c:pt idx="94">
                  <c:v>57.2</c:v>
                </c:pt>
                <c:pt idx="98">
                  <c:v>68.099999999999994</c:v>
                </c:pt>
                <c:pt idx="99">
                  <c:v>53.6</c:v>
                </c:pt>
                <c:pt idx="100">
                  <c:v>50.6</c:v>
                </c:pt>
                <c:pt idx="101">
                  <c:v>51.2</c:v>
                </c:pt>
                <c:pt idx="105">
                  <c:v>55.3</c:v>
                </c:pt>
                <c:pt idx="106">
                  <c:v>52.1</c:v>
                </c:pt>
                <c:pt idx="107">
                  <c:v>51.2</c:v>
                </c:pt>
                <c:pt idx="111">
                  <c:v>55.7</c:v>
                </c:pt>
                <c:pt idx="112">
                  <c:v>52</c:v>
                </c:pt>
                <c:pt idx="113">
                  <c:v>51.8</c:v>
                </c:pt>
                <c:pt idx="114">
                  <c:v>56.4</c:v>
                </c:pt>
                <c:pt idx="118">
                  <c:v>68.900000000000006</c:v>
                </c:pt>
                <c:pt idx="122">
                  <c:v>73.8</c:v>
                </c:pt>
                <c:pt idx="123">
                  <c:v>54.2</c:v>
                </c:pt>
                <c:pt idx="124">
                  <c:v>52.2</c:v>
                </c:pt>
                <c:pt idx="128">
                  <c:v>56.5</c:v>
                </c:pt>
                <c:pt idx="129">
                  <c:v>52.8</c:v>
                </c:pt>
                <c:pt idx="130">
                  <c:v>52.6</c:v>
                </c:pt>
                <c:pt idx="134">
                  <c:v>82.2</c:v>
                </c:pt>
                <c:pt idx="138">
                  <c:v>61.5</c:v>
                </c:pt>
                <c:pt idx="139">
                  <c:v>55.7</c:v>
                </c:pt>
                <c:pt idx="141">
                  <c:v>61.5</c:v>
                </c:pt>
                <c:pt idx="142">
                  <c:v>55.7</c:v>
                </c:pt>
                <c:pt idx="143">
                  <c:v>84.3</c:v>
                </c:pt>
                <c:pt idx="147">
                  <c:v>67.400000000000006</c:v>
                </c:pt>
                <c:pt idx="151">
                  <c:v>71.8</c:v>
                </c:pt>
                <c:pt idx="152">
                  <c:v>53</c:v>
                </c:pt>
                <c:pt idx="153">
                  <c:v>56.3</c:v>
                </c:pt>
                <c:pt idx="157">
                  <c:v>63.7</c:v>
                </c:pt>
                <c:pt idx="158">
                  <c:v>52.2</c:v>
                </c:pt>
                <c:pt idx="159">
                  <c:v>50.7</c:v>
                </c:pt>
                <c:pt idx="160">
                  <c:v>51.3</c:v>
                </c:pt>
                <c:pt idx="161">
                  <c:v>51.5</c:v>
                </c:pt>
                <c:pt idx="162">
                  <c:v>52.7</c:v>
                </c:pt>
                <c:pt idx="166">
                  <c:v>74.099999999999994</c:v>
                </c:pt>
                <c:pt idx="167">
                  <c:v>52.2</c:v>
                </c:pt>
                <c:pt idx="168">
                  <c:v>51.1</c:v>
                </c:pt>
                <c:pt idx="172">
                  <c:v>56.4</c:v>
                </c:pt>
                <c:pt idx="173">
                  <c:v>51</c:v>
                </c:pt>
                <c:pt idx="174">
                  <c:v>50</c:v>
                </c:pt>
                <c:pt idx="178">
                  <c:v>54</c:v>
                </c:pt>
                <c:pt idx="179">
                  <c:v>50.5</c:v>
                </c:pt>
                <c:pt idx="180">
                  <c:v>49.9</c:v>
                </c:pt>
                <c:pt idx="181">
                  <c:v>51.7</c:v>
                </c:pt>
                <c:pt idx="185">
                  <c:v>69.8</c:v>
                </c:pt>
                <c:pt idx="186">
                  <c:v>54</c:v>
                </c:pt>
                <c:pt idx="187">
                  <c:v>50.3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BB-433E-9D31-69B37DE7F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16912"/>
        <c:axId val="944018576"/>
      </c:scatterChart>
      <c:valAx>
        <c:axId val="94401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8576"/>
        <c:crosses val="autoZero"/>
        <c:crossBetween val="midCat"/>
        <c:majorUnit val="20"/>
        <c:minorUnit val="5"/>
      </c:valAx>
      <c:valAx>
        <c:axId val="944018576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1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All!$ID$6:$ID$197</c:f>
              <c:numCache>
                <c:formatCode>General</c:formatCode>
                <c:ptCount val="192"/>
                <c:pt idx="0">
                  <c:v>-1.7999999999999999E-2</c:v>
                </c:pt>
                <c:pt idx="1">
                  <c:v>-0.19700000000000001</c:v>
                </c:pt>
                <c:pt idx="2">
                  <c:v>-0.24299999999999999</c:v>
                </c:pt>
                <c:pt idx="3">
                  <c:v>-0.215</c:v>
                </c:pt>
                <c:pt idx="7">
                  <c:v>-0.151</c:v>
                </c:pt>
                <c:pt idx="8">
                  <c:v>-0.26400000000000001</c:v>
                </c:pt>
                <c:pt idx="9">
                  <c:v>-0.26</c:v>
                </c:pt>
                <c:pt idx="10">
                  <c:v>-0.25</c:v>
                </c:pt>
                <c:pt idx="11">
                  <c:v>-0.222</c:v>
                </c:pt>
                <c:pt idx="12">
                  <c:v>-0.28199999999999997</c:v>
                </c:pt>
                <c:pt idx="13">
                  <c:v>-0.23400000000000001</c:v>
                </c:pt>
                <c:pt idx="17">
                  <c:v>-0.11899999999999999</c:v>
                </c:pt>
                <c:pt idx="18">
                  <c:v>-0.28599999999999998</c:v>
                </c:pt>
                <c:pt idx="19">
                  <c:v>-0.28599999999999998</c:v>
                </c:pt>
                <c:pt idx="20">
                  <c:v>-0.28699999999999998</c:v>
                </c:pt>
                <c:pt idx="21">
                  <c:v>-0.30299999999999999</c:v>
                </c:pt>
                <c:pt idx="22">
                  <c:v>-0.24099999999999999</c:v>
                </c:pt>
                <c:pt idx="26">
                  <c:v>-0.189</c:v>
                </c:pt>
                <c:pt idx="27">
                  <c:v>-0.26900000000000002</c:v>
                </c:pt>
                <c:pt idx="28">
                  <c:v>-0.28199999999999997</c:v>
                </c:pt>
                <c:pt idx="29">
                  <c:v>-0.25900000000000001</c:v>
                </c:pt>
                <c:pt idx="30">
                  <c:v>-0.30399999999999999</c:v>
                </c:pt>
                <c:pt idx="31">
                  <c:v>-0.191</c:v>
                </c:pt>
                <c:pt idx="35">
                  <c:v>-4.2000000000000003E-2</c:v>
                </c:pt>
                <c:pt idx="36">
                  <c:v>-0.378</c:v>
                </c:pt>
                <c:pt idx="37">
                  <c:v>-0.32900000000000001</c:v>
                </c:pt>
                <c:pt idx="38">
                  <c:v>-5.3999999999999999E-2</c:v>
                </c:pt>
                <c:pt idx="42">
                  <c:v>-4.3999999999999997E-2</c:v>
                </c:pt>
                <c:pt idx="43">
                  <c:v>-0.11799999999999999</c:v>
                </c:pt>
                <c:pt idx="44">
                  <c:v>-0.315</c:v>
                </c:pt>
                <c:pt idx="45">
                  <c:v>-0.39100000000000001</c:v>
                </c:pt>
                <c:pt idx="46">
                  <c:v>-0.318</c:v>
                </c:pt>
                <c:pt idx="50">
                  <c:v>-5.8999999999999997E-2</c:v>
                </c:pt>
                <c:pt idx="51">
                  <c:v>-0.19700000000000001</c:v>
                </c:pt>
                <c:pt idx="52">
                  <c:v>-0.11799999999999999</c:v>
                </c:pt>
                <c:pt idx="53">
                  <c:v>-0.39300000000000002</c:v>
                </c:pt>
                <c:pt idx="54">
                  <c:v>-0.36399999999999999</c:v>
                </c:pt>
                <c:pt idx="55">
                  <c:v>-0.21099999999999999</c:v>
                </c:pt>
                <c:pt idx="59">
                  <c:v>0</c:v>
                </c:pt>
                <c:pt idx="60">
                  <c:v>-0.18</c:v>
                </c:pt>
                <c:pt idx="61">
                  <c:v>-0.36799999999999999</c:v>
                </c:pt>
                <c:pt idx="62">
                  <c:v>-0.40600000000000003</c:v>
                </c:pt>
                <c:pt idx="63">
                  <c:v>-0.31900000000000001</c:v>
                </c:pt>
                <c:pt idx="67">
                  <c:v>-0.19</c:v>
                </c:pt>
                <c:pt idx="68">
                  <c:v>-0.33500000000000002</c:v>
                </c:pt>
                <c:pt idx="69">
                  <c:v>-0.39900000000000002</c:v>
                </c:pt>
                <c:pt idx="70">
                  <c:v>-0.249</c:v>
                </c:pt>
                <c:pt idx="74">
                  <c:v>-8.1000000000000003E-2</c:v>
                </c:pt>
                <c:pt idx="75">
                  <c:v>-0.44600000000000001</c:v>
                </c:pt>
                <c:pt idx="76">
                  <c:v>-0.373</c:v>
                </c:pt>
                <c:pt idx="77">
                  <c:v>-0.46200000000000002</c:v>
                </c:pt>
                <c:pt idx="78">
                  <c:v>-0.36099999999999999</c:v>
                </c:pt>
                <c:pt idx="82">
                  <c:v>-0.23100000000000001</c:v>
                </c:pt>
                <c:pt idx="83">
                  <c:v>-0.39600000000000002</c:v>
                </c:pt>
                <c:pt idx="84">
                  <c:v>-0.42099999999999999</c:v>
                </c:pt>
                <c:pt idx="85">
                  <c:v>-0.41599999999999998</c:v>
                </c:pt>
                <c:pt idx="86">
                  <c:v>-0.30599999999999999</c:v>
                </c:pt>
                <c:pt idx="90">
                  <c:v>-0.154</c:v>
                </c:pt>
                <c:pt idx="91">
                  <c:v>-0.22600000000000001</c:v>
                </c:pt>
                <c:pt idx="92">
                  <c:v>-0.11700000000000001</c:v>
                </c:pt>
                <c:pt idx="93">
                  <c:v>-0.14299999999999999</c:v>
                </c:pt>
                <c:pt idx="94">
                  <c:v>-4.5999999999999999E-2</c:v>
                </c:pt>
                <c:pt idx="98">
                  <c:v>-0.34799999999999998</c:v>
                </c:pt>
                <c:pt idx="99">
                  <c:v>-0.50700000000000001</c:v>
                </c:pt>
                <c:pt idx="100">
                  <c:v>-0.45100000000000001</c:v>
                </c:pt>
                <c:pt idx="101">
                  <c:v>-0.373</c:v>
                </c:pt>
                <c:pt idx="105">
                  <c:v>-0.19700000000000001</c:v>
                </c:pt>
                <c:pt idx="106">
                  <c:v>-0.26500000000000001</c:v>
                </c:pt>
                <c:pt idx="107">
                  <c:v>-0.29799999999999999</c:v>
                </c:pt>
                <c:pt idx="111">
                  <c:v>-0.23300000000000001</c:v>
                </c:pt>
                <c:pt idx="112">
                  <c:v>-0.38700000000000001</c:v>
                </c:pt>
                <c:pt idx="113">
                  <c:v>-0.41199999999999998</c:v>
                </c:pt>
                <c:pt idx="114">
                  <c:v>-0.1</c:v>
                </c:pt>
                <c:pt idx="118">
                  <c:v>0</c:v>
                </c:pt>
                <c:pt idx="122">
                  <c:v>-6.2E-2</c:v>
                </c:pt>
                <c:pt idx="123">
                  <c:v>-9.5000000000000001E-2</c:v>
                </c:pt>
                <c:pt idx="124">
                  <c:v>-0.10299999999999999</c:v>
                </c:pt>
                <c:pt idx="128">
                  <c:v>-7.1999999999999995E-2</c:v>
                </c:pt>
                <c:pt idx="129">
                  <c:v>-0.124</c:v>
                </c:pt>
                <c:pt idx="130">
                  <c:v>-9.9000000000000005E-2</c:v>
                </c:pt>
                <c:pt idx="134">
                  <c:v>-8.0000000000000002E-3</c:v>
                </c:pt>
                <c:pt idx="138">
                  <c:v>-4.2000000000000003E-2</c:v>
                </c:pt>
                <c:pt idx="139">
                  <c:v>-0.06</c:v>
                </c:pt>
                <c:pt idx="141">
                  <c:v>-4.2000000000000003E-2</c:v>
                </c:pt>
                <c:pt idx="142">
                  <c:v>-0.06</c:v>
                </c:pt>
                <c:pt idx="143">
                  <c:v>-1.9E-2</c:v>
                </c:pt>
                <c:pt idx="147">
                  <c:v>-2.7E-2</c:v>
                </c:pt>
                <c:pt idx="151">
                  <c:v>-5.1999999999999998E-2</c:v>
                </c:pt>
                <c:pt idx="152">
                  <c:v>-0.13100000000000001</c:v>
                </c:pt>
                <c:pt idx="153">
                  <c:v>-6.0000000000000001E-3</c:v>
                </c:pt>
                <c:pt idx="157">
                  <c:v>-5.1999999999999998E-2</c:v>
                </c:pt>
                <c:pt idx="158">
                  <c:v>-9.1999999999999998E-2</c:v>
                </c:pt>
                <c:pt idx="159">
                  <c:v>-0.13300000000000001</c:v>
                </c:pt>
                <c:pt idx="160">
                  <c:v>-0.151</c:v>
                </c:pt>
                <c:pt idx="161">
                  <c:v>-0.13300000000000001</c:v>
                </c:pt>
                <c:pt idx="162">
                  <c:v>-1.4999999999999999E-2</c:v>
                </c:pt>
                <c:pt idx="166">
                  <c:v>-8.8999999999999996E-2</c:v>
                </c:pt>
                <c:pt idx="167">
                  <c:v>-0.29799999999999999</c:v>
                </c:pt>
                <c:pt idx="168">
                  <c:v>-0.191</c:v>
                </c:pt>
                <c:pt idx="172">
                  <c:v>-0.13600000000000001</c:v>
                </c:pt>
                <c:pt idx="173">
                  <c:v>-0.192</c:v>
                </c:pt>
                <c:pt idx="174">
                  <c:v>-0.14199999999999999</c:v>
                </c:pt>
                <c:pt idx="178">
                  <c:v>-0.13900000000000001</c:v>
                </c:pt>
                <c:pt idx="179">
                  <c:v>-0.19400000000000001</c:v>
                </c:pt>
                <c:pt idx="180">
                  <c:v>-0.223</c:v>
                </c:pt>
                <c:pt idx="181">
                  <c:v>-0.113</c:v>
                </c:pt>
                <c:pt idx="185">
                  <c:v>-0.16600000000000001</c:v>
                </c:pt>
                <c:pt idx="186">
                  <c:v>-0.23799999999999999</c:v>
                </c:pt>
                <c:pt idx="187">
                  <c:v>-0.22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5-4A44-A011-7F7D629C1E10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All!$IE$6:$IE$197</c:f>
              <c:numCache>
                <c:formatCode>General</c:formatCode>
                <c:ptCount val="192"/>
                <c:pt idx="0">
                  <c:v>-8.9999999999999993E-3</c:v>
                </c:pt>
                <c:pt idx="1">
                  <c:v>-7.2999999999999995E-2</c:v>
                </c:pt>
                <c:pt idx="2">
                  <c:v>-7.9000000000000001E-2</c:v>
                </c:pt>
                <c:pt idx="3">
                  <c:v>-7.0000000000000007E-2</c:v>
                </c:pt>
                <c:pt idx="7">
                  <c:v>-3.3000000000000002E-2</c:v>
                </c:pt>
                <c:pt idx="8">
                  <c:v>-8.5999999999999993E-2</c:v>
                </c:pt>
                <c:pt idx="9">
                  <c:v>-8.5999999999999993E-2</c:v>
                </c:pt>
                <c:pt idx="10">
                  <c:v>-7.3999999999999996E-2</c:v>
                </c:pt>
                <c:pt idx="11">
                  <c:v>-7.6999999999999999E-2</c:v>
                </c:pt>
                <c:pt idx="12">
                  <c:v>-8.6999999999999994E-2</c:v>
                </c:pt>
                <c:pt idx="13">
                  <c:v>-7.6999999999999999E-2</c:v>
                </c:pt>
                <c:pt idx="17">
                  <c:v>-3.9E-2</c:v>
                </c:pt>
                <c:pt idx="18">
                  <c:v>-0.108</c:v>
                </c:pt>
                <c:pt idx="19">
                  <c:v>-9.6000000000000002E-2</c:v>
                </c:pt>
                <c:pt idx="20">
                  <c:v>-0.08</c:v>
                </c:pt>
                <c:pt idx="21">
                  <c:v>-0.109</c:v>
                </c:pt>
                <c:pt idx="22">
                  <c:v>-8.7999999999999995E-2</c:v>
                </c:pt>
                <c:pt idx="26">
                  <c:v>-6.0999999999999999E-2</c:v>
                </c:pt>
                <c:pt idx="27">
                  <c:v>-0.10100000000000001</c:v>
                </c:pt>
                <c:pt idx="28">
                  <c:v>-0.106</c:v>
                </c:pt>
                <c:pt idx="29">
                  <c:v>-9.6000000000000002E-2</c:v>
                </c:pt>
                <c:pt idx="30">
                  <c:v>-0.11700000000000001</c:v>
                </c:pt>
                <c:pt idx="31">
                  <c:v>-7.5999999999999998E-2</c:v>
                </c:pt>
                <c:pt idx="35">
                  <c:v>-1.7999999999999999E-2</c:v>
                </c:pt>
                <c:pt idx="36">
                  <c:v>-0.16500000000000001</c:v>
                </c:pt>
                <c:pt idx="37">
                  <c:v>-0.14299999999999999</c:v>
                </c:pt>
                <c:pt idx="38">
                  <c:v>-2.4E-2</c:v>
                </c:pt>
                <c:pt idx="42">
                  <c:v>-1.7999999999999999E-2</c:v>
                </c:pt>
                <c:pt idx="43">
                  <c:v>-4.7E-2</c:v>
                </c:pt>
                <c:pt idx="44">
                  <c:v>-0.13800000000000001</c:v>
                </c:pt>
                <c:pt idx="45">
                  <c:v>-0.152</c:v>
                </c:pt>
                <c:pt idx="46">
                  <c:v>-0.129</c:v>
                </c:pt>
                <c:pt idx="50">
                  <c:v>-3.6999999999999998E-2</c:v>
                </c:pt>
                <c:pt idx="51">
                  <c:v>-0.111</c:v>
                </c:pt>
                <c:pt idx="52">
                  <c:v>-5.6000000000000001E-2</c:v>
                </c:pt>
                <c:pt idx="53">
                  <c:v>-0.20100000000000001</c:v>
                </c:pt>
                <c:pt idx="54">
                  <c:v>-0.17799999999999999</c:v>
                </c:pt>
                <c:pt idx="55">
                  <c:v>-0.10199999999999999</c:v>
                </c:pt>
                <c:pt idx="59">
                  <c:v>0</c:v>
                </c:pt>
                <c:pt idx="60">
                  <c:v>-8.3000000000000004E-2</c:v>
                </c:pt>
                <c:pt idx="61">
                  <c:v>-0.17799999999999999</c:v>
                </c:pt>
                <c:pt idx="62">
                  <c:v>-0.19800000000000001</c:v>
                </c:pt>
                <c:pt idx="63">
                  <c:v>-0.151</c:v>
                </c:pt>
                <c:pt idx="67">
                  <c:v>-7.6999999999999999E-2</c:v>
                </c:pt>
                <c:pt idx="68">
                  <c:v>-0.13600000000000001</c:v>
                </c:pt>
                <c:pt idx="69">
                  <c:v>-0.159</c:v>
                </c:pt>
                <c:pt idx="70">
                  <c:v>-0.11</c:v>
                </c:pt>
                <c:pt idx="74">
                  <c:v>-4.9000000000000002E-2</c:v>
                </c:pt>
                <c:pt idx="75">
                  <c:v>-0.26300000000000001</c:v>
                </c:pt>
                <c:pt idx="76">
                  <c:v>-0.222</c:v>
                </c:pt>
                <c:pt idx="77">
                  <c:v>-0.26800000000000002</c:v>
                </c:pt>
                <c:pt idx="78">
                  <c:v>-0.20300000000000001</c:v>
                </c:pt>
                <c:pt idx="82">
                  <c:v>-0.125</c:v>
                </c:pt>
                <c:pt idx="83">
                  <c:v>-0.23100000000000001</c:v>
                </c:pt>
                <c:pt idx="84">
                  <c:v>-0.23400000000000001</c:v>
                </c:pt>
                <c:pt idx="85">
                  <c:v>-0.23499999999999999</c:v>
                </c:pt>
                <c:pt idx="86">
                  <c:v>-0.17100000000000001</c:v>
                </c:pt>
                <c:pt idx="90">
                  <c:v>-8.1000000000000003E-2</c:v>
                </c:pt>
                <c:pt idx="91">
                  <c:v>-0.124</c:v>
                </c:pt>
                <c:pt idx="92">
                  <c:v>-6.3E-2</c:v>
                </c:pt>
                <c:pt idx="93">
                  <c:v>-8.4000000000000005E-2</c:v>
                </c:pt>
                <c:pt idx="94">
                  <c:v>-2.5999999999999999E-2</c:v>
                </c:pt>
                <c:pt idx="98">
                  <c:v>-0.193</c:v>
                </c:pt>
                <c:pt idx="99">
                  <c:v>-0.26600000000000001</c:v>
                </c:pt>
                <c:pt idx="100">
                  <c:v>-0.23</c:v>
                </c:pt>
                <c:pt idx="101">
                  <c:v>-0.191</c:v>
                </c:pt>
                <c:pt idx="105">
                  <c:v>-0.10100000000000001</c:v>
                </c:pt>
                <c:pt idx="106">
                  <c:v>-0.14499999999999999</c:v>
                </c:pt>
                <c:pt idx="107">
                  <c:v>-0.16200000000000001</c:v>
                </c:pt>
                <c:pt idx="111">
                  <c:v>-0.122</c:v>
                </c:pt>
                <c:pt idx="112">
                  <c:v>-0.215</c:v>
                </c:pt>
                <c:pt idx="113">
                  <c:v>-0.21099999999999999</c:v>
                </c:pt>
                <c:pt idx="114">
                  <c:v>-5.8999999999999997E-2</c:v>
                </c:pt>
                <c:pt idx="118">
                  <c:v>0</c:v>
                </c:pt>
                <c:pt idx="122">
                  <c:v>-8.0000000000000002E-3</c:v>
                </c:pt>
                <c:pt idx="123">
                  <c:v>3.5999999999999997E-2</c:v>
                </c:pt>
                <c:pt idx="124">
                  <c:v>3.5000000000000003E-2</c:v>
                </c:pt>
                <c:pt idx="128">
                  <c:v>3.6999999999999998E-2</c:v>
                </c:pt>
                <c:pt idx="129">
                  <c:v>3.7999999999999999E-2</c:v>
                </c:pt>
                <c:pt idx="130">
                  <c:v>5.1999999999999998E-2</c:v>
                </c:pt>
                <c:pt idx="134">
                  <c:v>1.2999999999999999E-2</c:v>
                </c:pt>
                <c:pt idx="138">
                  <c:v>0.03</c:v>
                </c:pt>
                <c:pt idx="139">
                  <c:v>4.8000000000000001E-2</c:v>
                </c:pt>
                <c:pt idx="141">
                  <c:v>0.03</c:v>
                </c:pt>
                <c:pt idx="142">
                  <c:v>4.8000000000000001E-2</c:v>
                </c:pt>
                <c:pt idx="143">
                  <c:v>2.3E-2</c:v>
                </c:pt>
                <c:pt idx="147">
                  <c:v>2.3E-2</c:v>
                </c:pt>
                <c:pt idx="151">
                  <c:v>-3.6999999999999998E-2</c:v>
                </c:pt>
                <c:pt idx="152">
                  <c:v>-5.5E-2</c:v>
                </c:pt>
                <c:pt idx="153">
                  <c:v>-3.0000000000000001E-3</c:v>
                </c:pt>
                <c:pt idx="157">
                  <c:v>-3.4000000000000002E-2</c:v>
                </c:pt>
                <c:pt idx="158">
                  <c:v>-1.7999999999999999E-2</c:v>
                </c:pt>
                <c:pt idx="159">
                  <c:v>-0.03</c:v>
                </c:pt>
                <c:pt idx="160">
                  <c:v>-3.9E-2</c:v>
                </c:pt>
                <c:pt idx="161">
                  <c:v>-4.3999999999999997E-2</c:v>
                </c:pt>
                <c:pt idx="162">
                  <c:v>-7.0000000000000001E-3</c:v>
                </c:pt>
                <c:pt idx="166">
                  <c:v>-0.05</c:v>
                </c:pt>
                <c:pt idx="167">
                  <c:v>-0.13500000000000001</c:v>
                </c:pt>
                <c:pt idx="168">
                  <c:v>-7.9000000000000001E-2</c:v>
                </c:pt>
                <c:pt idx="172">
                  <c:v>-3.3000000000000002E-2</c:v>
                </c:pt>
                <c:pt idx="173">
                  <c:v>-2.5000000000000001E-2</c:v>
                </c:pt>
                <c:pt idx="174">
                  <c:v>-2.5000000000000001E-2</c:v>
                </c:pt>
                <c:pt idx="178">
                  <c:v>-1.7999999999999999E-2</c:v>
                </c:pt>
                <c:pt idx="179">
                  <c:v>-3.3000000000000002E-2</c:v>
                </c:pt>
                <c:pt idx="180">
                  <c:v>-4.1000000000000002E-2</c:v>
                </c:pt>
                <c:pt idx="181">
                  <c:v>-2.7E-2</c:v>
                </c:pt>
                <c:pt idx="185">
                  <c:v>-3.5000000000000003E-2</c:v>
                </c:pt>
                <c:pt idx="186">
                  <c:v>-5.5E-2</c:v>
                </c:pt>
                <c:pt idx="187">
                  <c:v>-3.2000000000000001E-2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5-4A44-A011-7F7D629C1E10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All!$IJ$6:$IJ$197</c:f>
              <c:numCache>
                <c:formatCode>General</c:formatCode>
                <c:ptCount val="192"/>
                <c:pt idx="0">
                  <c:v>-1E-3</c:v>
                </c:pt>
                <c:pt idx="1">
                  <c:v>-7.3999999999999996E-2</c:v>
                </c:pt>
                <c:pt idx="2">
                  <c:v>-8.5000000000000006E-2</c:v>
                </c:pt>
                <c:pt idx="3">
                  <c:v>-6.7000000000000004E-2</c:v>
                </c:pt>
                <c:pt idx="7">
                  <c:v>8.4000000000000005E-2</c:v>
                </c:pt>
                <c:pt idx="8">
                  <c:v>1.0999999999999999E-2</c:v>
                </c:pt>
                <c:pt idx="9">
                  <c:v>-2.7E-2</c:v>
                </c:pt>
                <c:pt idx="10">
                  <c:v>-2.4E-2</c:v>
                </c:pt>
                <c:pt idx="11">
                  <c:v>6.0999999999999999E-2</c:v>
                </c:pt>
                <c:pt idx="12">
                  <c:v>2.1000000000000001E-2</c:v>
                </c:pt>
                <c:pt idx="13">
                  <c:v>8.0000000000000002E-3</c:v>
                </c:pt>
                <c:pt idx="17">
                  <c:v>5.2999999999999999E-2</c:v>
                </c:pt>
                <c:pt idx="18">
                  <c:v>-0.09</c:v>
                </c:pt>
                <c:pt idx="19">
                  <c:v>-0.111</c:v>
                </c:pt>
                <c:pt idx="20">
                  <c:v>-6.3E-2</c:v>
                </c:pt>
                <c:pt idx="21">
                  <c:v>-0.104</c:v>
                </c:pt>
                <c:pt idx="22">
                  <c:v>-0.09</c:v>
                </c:pt>
                <c:pt idx="26">
                  <c:v>-3.9E-2</c:v>
                </c:pt>
                <c:pt idx="27">
                  <c:v>-6.3E-2</c:v>
                </c:pt>
                <c:pt idx="28">
                  <c:v>-7.6999999999999999E-2</c:v>
                </c:pt>
                <c:pt idx="29">
                  <c:v>-7.9000000000000001E-2</c:v>
                </c:pt>
                <c:pt idx="30">
                  <c:v>-0.124</c:v>
                </c:pt>
                <c:pt idx="31">
                  <c:v>-5.3999999999999999E-2</c:v>
                </c:pt>
                <c:pt idx="35">
                  <c:v>2.1999999999999999E-2</c:v>
                </c:pt>
                <c:pt idx="36">
                  <c:v>0.107</c:v>
                </c:pt>
                <c:pt idx="37">
                  <c:v>9.9000000000000005E-2</c:v>
                </c:pt>
                <c:pt idx="38">
                  <c:v>5.7000000000000002E-2</c:v>
                </c:pt>
                <c:pt idx="42">
                  <c:v>1.9E-2</c:v>
                </c:pt>
                <c:pt idx="43">
                  <c:v>9.0999999999999998E-2</c:v>
                </c:pt>
                <c:pt idx="44">
                  <c:v>7.3999999999999996E-2</c:v>
                </c:pt>
                <c:pt idx="45">
                  <c:v>5.8000000000000003E-2</c:v>
                </c:pt>
                <c:pt idx="46">
                  <c:v>6.3E-2</c:v>
                </c:pt>
                <c:pt idx="50">
                  <c:v>7.0000000000000001E-3</c:v>
                </c:pt>
                <c:pt idx="51">
                  <c:v>8.9999999999999993E-3</c:v>
                </c:pt>
                <c:pt idx="52">
                  <c:v>7.0000000000000007E-2</c:v>
                </c:pt>
                <c:pt idx="53">
                  <c:v>3.2000000000000001E-2</c:v>
                </c:pt>
                <c:pt idx="54">
                  <c:v>-1.4999999999999999E-2</c:v>
                </c:pt>
                <c:pt idx="55">
                  <c:v>7.4999999999999997E-2</c:v>
                </c:pt>
                <c:pt idx="59">
                  <c:v>0</c:v>
                </c:pt>
                <c:pt idx="60">
                  <c:v>1.2E-2</c:v>
                </c:pt>
                <c:pt idx="61">
                  <c:v>1.6E-2</c:v>
                </c:pt>
                <c:pt idx="62">
                  <c:v>-0.01</c:v>
                </c:pt>
                <c:pt idx="63">
                  <c:v>-4.0000000000000001E-3</c:v>
                </c:pt>
                <c:pt idx="67">
                  <c:v>2.8000000000000001E-2</c:v>
                </c:pt>
                <c:pt idx="68">
                  <c:v>-2.1000000000000001E-2</c:v>
                </c:pt>
                <c:pt idx="69">
                  <c:v>-0.02</c:v>
                </c:pt>
                <c:pt idx="70">
                  <c:v>2E-3</c:v>
                </c:pt>
                <c:pt idx="74">
                  <c:v>-7.0000000000000001E-3</c:v>
                </c:pt>
                <c:pt idx="75">
                  <c:v>-2.3E-2</c:v>
                </c:pt>
                <c:pt idx="76">
                  <c:v>1.4E-2</c:v>
                </c:pt>
                <c:pt idx="77">
                  <c:v>-1.9E-2</c:v>
                </c:pt>
                <c:pt idx="78">
                  <c:v>-0.03</c:v>
                </c:pt>
                <c:pt idx="82">
                  <c:v>5.0000000000000001E-3</c:v>
                </c:pt>
                <c:pt idx="83">
                  <c:v>-3.1E-2</c:v>
                </c:pt>
                <c:pt idx="84">
                  <c:v>-3.3000000000000002E-2</c:v>
                </c:pt>
                <c:pt idx="85">
                  <c:v>-1.6E-2</c:v>
                </c:pt>
                <c:pt idx="86">
                  <c:v>-3.7999999999999999E-2</c:v>
                </c:pt>
                <c:pt idx="90">
                  <c:v>-1E-3</c:v>
                </c:pt>
                <c:pt idx="91">
                  <c:v>-8.0000000000000002E-3</c:v>
                </c:pt>
                <c:pt idx="92">
                  <c:v>2E-3</c:v>
                </c:pt>
                <c:pt idx="93">
                  <c:v>-2.3E-2</c:v>
                </c:pt>
                <c:pt idx="94">
                  <c:v>-1.4999999999999999E-2</c:v>
                </c:pt>
                <c:pt idx="98">
                  <c:v>-3.2000000000000001E-2</c:v>
                </c:pt>
                <c:pt idx="99">
                  <c:v>-0.06</c:v>
                </c:pt>
                <c:pt idx="100">
                  <c:v>-9.9000000000000005E-2</c:v>
                </c:pt>
                <c:pt idx="101">
                  <c:v>-4.5999999999999999E-2</c:v>
                </c:pt>
                <c:pt idx="105">
                  <c:v>-8.0000000000000002E-3</c:v>
                </c:pt>
                <c:pt idx="106">
                  <c:v>-6.0999999999999999E-2</c:v>
                </c:pt>
                <c:pt idx="107">
                  <c:v>-6.9000000000000006E-2</c:v>
                </c:pt>
                <c:pt idx="111">
                  <c:v>-1.2E-2</c:v>
                </c:pt>
                <c:pt idx="112">
                  <c:v>-5.0999999999999997E-2</c:v>
                </c:pt>
                <c:pt idx="113">
                  <c:v>-2.1000000000000001E-2</c:v>
                </c:pt>
                <c:pt idx="114">
                  <c:v>-0.01</c:v>
                </c:pt>
                <c:pt idx="118">
                  <c:v>0</c:v>
                </c:pt>
                <c:pt idx="122">
                  <c:v>-3.5999999999999997E-2</c:v>
                </c:pt>
                <c:pt idx="123">
                  <c:v>-7.3999999999999996E-2</c:v>
                </c:pt>
                <c:pt idx="124">
                  <c:v>-7.0999999999999994E-2</c:v>
                </c:pt>
                <c:pt idx="128">
                  <c:v>-5.8999999999999997E-2</c:v>
                </c:pt>
                <c:pt idx="129">
                  <c:v>-0.11600000000000001</c:v>
                </c:pt>
                <c:pt idx="130">
                  <c:v>-8.1000000000000003E-2</c:v>
                </c:pt>
                <c:pt idx="134">
                  <c:v>2.3E-2</c:v>
                </c:pt>
                <c:pt idx="138">
                  <c:v>3.4000000000000002E-2</c:v>
                </c:pt>
                <c:pt idx="139">
                  <c:v>0.58099999999999996</c:v>
                </c:pt>
                <c:pt idx="141">
                  <c:v>3.4000000000000002E-2</c:v>
                </c:pt>
                <c:pt idx="142">
                  <c:v>0.58099999999999996</c:v>
                </c:pt>
                <c:pt idx="143">
                  <c:v>0</c:v>
                </c:pt>
                <c:pt idx="147">
                  <c:v>1.2E-2</c:v>
                </c:pt>
                <c:pt idx="151">
                  <c:v>-3.5000000000000003E-2</c:v>
                </c:pt>
                <c:pt idx="152">
                  <c:v>-0.215</c:v>
                </c:pt>
                <c:pt idx="153">
                  <c:v>-8.9999999999999993E-3</c:v>
                </c:pt>
                <c:pt idx="157">
                  <c:v>-4.5999999999999999E-2</c:v>
                </c:pt>
                <c:pt idx="158">
                  <c:v>-0.187</c:v>
                </c:pt>
                <c:pt idx="159">
                  <c:v>-0.23699999999999999</c:v>
                </c:pt>
                <c:pt idx="160">
                  <c:v>-0.28999999999999998</c:v>
                </c:pt>
                <c:pt idx="161">
                  <c:v>-0.21099999999999999</c:v>
                </c:pt>
                <c:pt idx="162">
                  <c:v>-1.7999999999999999E-2</c:v>
                </c:pt>
                <c:pt idx="166">
                  <c:v>-7.0000000000000007E-2</c:v>
                </c:pt>
                <c:pt idx="167">
                  <c:v>-0.26900000000000002</c:v>
                </c:pt>
                <c:pt idx="168">
                  <c:v>-0.22900000000000001</c:v>
                </c:pt>
                <c:pt idx="172">
                  <c:v>8.5999999999999993E-2</c:v>
                </c:pt>
                <c:pt idx="173">
                  <c:v>8.7999999999999995E-2</c:v>
                </c:pt>
                <c:pt idx="174">
                  <c:v>6.7000000000000004E-2</c:v>
                </c:pt>
                <c:pt idx="178">
                  <c:v>0.11799999999999999</c:v>
                </c:pt>
                <c:pt idx="179">
                  <c:v>5.3999999999999999E-2</c:v>
                </c:pt>
                <c:pt idx="180">
                  <c:v>4.7E-2</c:v>
                </c:pt>
                <c:pt idx="181">
                  <c:v>0.02</c:v>
                </c:pt>
                <c:pt idx="185">
                  <c:v>6.6000000000000003E-2</c:v>
                </c:pt>
                <c:pt idx="186">
                  <c:v>3.2000000000000001E-2</c:v>
                </c:pt>
                <c:pt idx="187">
                  <c:v>7.1999999999999995E-2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45-4A44-A011-7F7D629C1E10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All!$IK$6:$IK$197</c:f>
              <c:numCache>
                <c:formatCode>General</c:formatCode>
                <c:ptCount val="192"/>
                <c:pt idx="0">
                  <c:v>-6.0000000000000001E-3</c:v>
                </c:pt>
                <c:pt idx="1">
                  <c:v>-0.122</c:v>
                </c:pt>
                <c:pt idx="2">
                  <c:v>-0.16500000000000001</c:v>
                </c:pt>
                <c:pt idx="3">
                  <c:v>-0.14299999999999999</c:v>
                </c:pt>
                <c:pt idx="7">
                  <c:v>-5.0000000000000001E-3</c:v>
                </c:pt>
                <c:pt idx="8">
                  <c:v>-0.11600000000000001</c:v>
                </c:pt>
                <c:pt idx="9">
                  <c:v>-0.153</c:v>
                </c:pt>
                <c:pt idx="10">
                  <c:v>-0.13</c:v>
                </c:pt>
                <c:pt idx="11">
                  <c:v>-3.5999999999999997E-2</c:v>
                </c:pt>
                <c:pt idx="12">
                  <c:v>-8.4000000000000005E-2</c:v>
                </c:pt>
                <c:pt idx="13">
                  <c:v>-8.7999999999999995E-2</c:v>
                </c:pt>
                <c:pt idx="17">
                  <c:v>1E-3</c:v>
                </c:pt>
                <c:pt idx="18">
                  <c:v>-0.20200000000000001</c:v>
                </c:pt>
                <c:pt idx="19">
                  <c:v>-0.25600000000000001</c:v>
                </c:pt>
                <c:pt idx="20">
                  <c:v>-0.22700000000000001</c:v>
                </c:pt>
                <c:pt idx="21">
                  <c:v>-0.23100000000000001</c:v>
                </c:pt>
                <c:pt idx="22">
                  <c:v>-0.19400000000000001</c:v>
                </c:pt>
                <c:pt idx="26">
                  <c:v>-0.11899999999999999</c:v>
                </c:pt>
                <c:pt idx="27">
                  <c:v>-0.18</c:v>
                </c:pt>
                <c:pt idx="28">
                  <c:v>-0.20699999999999999</c:v>
                </c:pt>
                <c:pt idx="29">
                  <c:v>-0.20200000000000001</c:v>
                </c:pt>
                <c:pt idx="30">
                  <c:v>-0.23499999999999999</c:v>
                </c:pt>
                <c:pt idx="31">
                  <c:v>-0.11899999999999999</c:v>
                </c:pt>
                <c:pt idx="35">
                  <c:v>1.2999999999999999E-2</c:v>
                </c:pt>
                <c:pt idx="36">
                  <c:v>3.5999999999999997E-2</c:v>
                </c:pt>
                <c:pt idx="37">
                  <c:v>1.9E-2</c:v>
                </c:pt>
                <c:pt idx="38">
                  <c:v>5.3999999999999999E-2</c:v>
                </c:pt>
                <c:pt idx="42">
                  <c:v>0.01</c:v>
                </c:pt>
                <c:pt idx="43">
                  <c:v>6.2E-2</c:v>
                </c:pt>
                <c:pt idx="44">
                  <c:v>-8.0000000000000002E-3</c:v>
                </c:pt>
                <c:pt idx="45">
                  <c:v>-4.4999999999999998E-2</c:v>
                </c:pt>
                <c:pt idx="46">
                  <c:v>-3.4000000000000002E-2</c:v>
                </c:pt>
                <c:pt idx="50">
                  <c:v>-0.01</c:v>
                </c:pt>
                <c:pt idx="51">
                  <c:v>-4.0000000000000001E-3</c:v>
                </c:pt>
                <c:pt idx="52">
                  <c:v>0.04</c:v>
                </c:pt>
                <c:pt idx="53">
                  <c:v>-5.1999999999999998E-2</c:v>
                </c:pt>
                <c:pt idx="54">
                  <c:v>-7.0000000000000007E-2</c:v>
                </c:pt>
                <c:pt idx="55">
                  <c:v>4.9000000000000002E-2</c:v>
                </c:pt>
                <c:pt idx="59">
                  <c:v>0</c:v>
                </c:pt>
                <c:pt idx="60">
                  <c:v>2.8000000000000001E-2</c:v>
                </c:pt>
                <c:pt idx="61">
                  <c:v>2.5000000000000001E-2</c:v>
                </c:pt>
                <c:pt idx="62">
                  <c:v>3.9E-2</c:v>
                </c:pt>
                <c:pt idx="63">
                  <c:v>1.9E-2</c:v>
                </c:pt>
                <c:pt idx="67">
                  <c:v>2.7E-2</c:v>
                </c:pt>
                <c:pt idx="68">
                  <c:v>1.6E-2</c:v>
                </c:pt>
                <c:pt idx="69">
                  <c:v>0</c:v>
                </c:pt>
                <c:pt idx="70">
                  <c:v>0</c:v>
                </c:pt>
                <c:pt idx="74">
                  <c:v>-7.0000000000000001E-3</c:v>
                </c:pt>
                <c:pt idx="75">
                  <c:v>-1E-3</c:v>
                </c:pt>
                <c:pt idx="76">
                  <c:v>0.02</c:v>
                </c:pt>
                <c:pt idx="77">
                  <c:v>1E-3</c:v>
                </c:pt>
                <c:pt idx="78">
                  <c:v>2.1999999999999999E-2</c:v>
                </c:pt>
                <c:pt idx="82">
                  <c:v>2.5000000000000001E-2</c:v>
                </c:pt>
                <c:pt idx="83">
                  <c:v>4.8000000000000001E-2</c:v>
                </c:pt>
                <c:pt idx="84">
                  <c:v>5.7000000000000002E-2</c:v>
                </c:pt>
                <c:pt idx="85">
                  <c:v>3.7999999999999999E-2</c:v>
                </c:pt>
                <c:pt idx="86">
                  <c:v>2E-3</c:v>
                </c:pt>
                <c:pt idx="90">
                  <c:v>7.0000000000000001E-3</c:v>
                </c:pt>
                <c:pt idx="91">
                  <c:v>5.1999999999999998E-2</c:v>
                </c:pt>
                <c:pt idx="92">
                  <c:v>3.2000000000000001E-2</c:v>
                </c:pt>
                <c:pt idx="93">
                  <c:v>2.1000000000000001E-2</c:v>
                </c:pt>
                <c:pt idx="94">
                  <c:v>4.0000000000000001E-3</c:v>
                </c:pt>
                <c:pt idx="98">
                  <c:v>4.4999999999999998E-2</c:v>
                </c:pt>
                <c:pt idx="99">
                  <c:v>4.9000000000000002E-2</c:v>
                </c:pt>
                <c:pt idx="100">
                  <c:v>6.3E-2</c:v>
                </c:pt>
                <c:pt idx="101">
                  <c:v>1.2999999999999999E-2</c:v>
                </c:pt>
                <c:pt idx="105">
                  <c:v>2.1000000000000001E-2</c:v>
                </c:pt>
                <c:pt idx="106">
                  <c:v>-1.7999999999999999E-2</c:v>
                </c:pt>
                <c:pt idx="107">
                  <c:v>-1.7000000000000001E-2</c:v>
                </c:pt>
                <c:pt idx="111">
                  <c:v>8.0000000000000002E-3</c:v>
                </c:pt>
                <c:pt idx="112">
                  <c:v>3.0000000000000001E-3</c:v>
                </c:pt>
                <c:pt idx="113">
                  <c:v>4.4999999999999998E-2</c:v>
                </c:pt>
                <c:pt idx="114">
                  <c:v>7.0000000000000001E-3</c:v>
                </c:pt>
                <c:pt idx="118">
                  <c:v>0</c:v>
                </c:pt>
                <c:pt idx="122">
                  <c:v>-9.8000000000000004E-2</c:v>
                </c:pt>
                <c:pt idx="123">
                  <c:v>-0.23300000000000001</c:v>
                </c:pt>
                <c:pt idx="124">
                  <c:v>-0.25900000000000001</c:v>
                </c:pt>
                <c:pt idx="128">
                  <c:v>-0.22600000000000001</c:v>
                </c:pt>
                <c:pt idx="129">
                  <c:v>-0.376</c:v>
                </c:pt>
                <c:pt idx="130">
                  <c:v>-0.30399999999999999</c:v>
                </c:pt>
                <c:pt idx="134">
                  <c:v>-3.0000000000000001E-3</c:v>
                </c:pt>
                <c:pt idx="138">
                  <c:v>-8.9999999999999993E-3</c:v>
                </c:pt>
                <c:pt idx="139">
                  <c:v>-3.3000000000000002E-2</c:v>
                </c:pt>
                <c:pt idx="141">
                  <c:v>-8.9999999999999993E-3</c:v>
                </c:pt>
                <c:pt idx="142">
                  <c:v>-3.3000000000000002E-2</c:v>
                </c:pt>
                <c:pt idx="143">
                  <c:v>4.0000000000000001E-3</c:v>
                </c:pt>
                <c:pt idx="147">
                  <c:v>2.1999999999999999E-2</c:v>
                </c:pt>
                <c:pt idx="151">
                  <c:v>-0.02</c:v>
                </c:pt>
                <c:pt idx="152">
                  <c:v>-0.13600000000000001</c:v>
                </c:pt>
                <c:pt idx="153">
                  <c:v>-6.0000000000000001E-3</c:v>
                </c:pt>
                <c:pt idx="157">
                  <c:v>-3.5999999999999997E-2</c:v>
                </c:pt>
                <c:pt idx="158">
                  <c:v>-0.14499999999999999</c:v>
                </c:pt>
                <c:pt idx="159">
                  <c:v>-0.20499999999999999</c:v>
                </c:pt>
                <c:pt idx="160">
                  <c:v>-0.24299999999999999</c:v>
                </c:pt>
                <c:pt idx="161">
                  <c:v>-0.16</c:v>
                </c:pt>
                <c:pt idx="162">
                  <c:v>-1.2999999999999999E-2</c:v>
                </c:pt>
                <c:pt idx="166">
                  <c:v>-6.3E-2</c:v>
                </c:pt>
                <c:pt idx="167">
                  <c:v>-0.27300000000000002</c:v>
                </c:pt>
                <c:pt idx="168">
                  <c:v>-0.19600000000000001</c:v>
                </c:pt>
                <c:pt idx="172">
                  <c:v>-0.13</c:v>
                </c:pt>
                <c:pt idx="173">
                  <c:v>-0.29099999999999998</c:v>
                </c:pt>
                <c:pt idx="174">
                  <c:v>-0.18</c:v>
                </c:pt>
                <c:pt idx="178">
                  <c:v>-0.14799999999999999</c:v>
                </c:pt>
                <c:pt idx="179">
                  <c:v>-0.25700000000000001</c:v>
                </c:pt>
                <c:pt idx="180">
                  <c:v>-0.34899999999999998</c:v>
                </c:pt>
                <c:pt idx="181">
                  <c:v>-0.20200000000000001</c:v>
                </c:pt>
                <c:pt idx="185">
                  <c:v>-0.221</c:v>
                </c:pt>
                <c:pt idx="186">
                  <c:v>-0.36499999999999999</c:v>
                </c:pt>
                <c:pt idx="187">
                  <c:v>-0.316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45-4A44-A011-7F7D629C1E10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All!$IO$6:$IO$197</c:f>
              <c:numCache>
                <c:formatCode>General</c:formatCode>
                <c:ptCount val="192"/>
                <c:pt idx="0">
                  <c:v>8.2000000000000003E-2</c:v>
                </c:pt>
                <c:pt idx="1">
                  <c:v>0.41699999999999998</c:v>
                </c:pt>
                <c:pt idx="2">
                  <c:v>0.47499999999999998</c:v>
                </c:pt>
                <c:pt idx="3">
                  <c:v>0.374</c:v>
                </c:pt>
                <c:pt idx="7">
                  <c:v>0.39700000000000002</c:v>
                </c:pt>
                <c:pt idx="8">
                  <c:v>0.74399999999999999</c:v>
                </c:pt>
                <c:pt idx="9">
                  <c:v>0.59299999999999997</c:v>
                </c:pt>
                <c:pt idx="10">
                  <c:v>0.57399999999999995</c:v>
                </c:pt>
                <c:pt idx="11">
                  <c:v>0.42599999999999999</c:v>
                </c:pt>
                <c:pt idx="12">
                  <c:v>0.57199999999999995</c:v>
                </c:pt>
                <c:pt idx="13">
                  <c:v>0.54600000000000004</c:v>
                </c:pt>
                <c:pt idx="17">
                  <c:v>0.317</c:v>
                </c:pt>
                <c:pt idx="18">
                  <c:v>0.495</c:v>
                </c:pt>
                <c:pt idx="19">
                  <c:v>0.59699999999999998</c:v>
                </c:pt>
                <c:pt idx="20">
                  <c:v>0.58899999999999997</c:v>
                </c:pt>
                <c:pt idx="21">
                  <c:v>0.57499999999999996</c:v>
                </c:pt>
                <c:pt idx="22">
                  <c:v>0.45800000000000002</c:v>
                </c:pt>
                <c:pt idx="26">
                  <c:v>0.48799999999999999</c:v>
                </c:pt>
                <c:pt idx="27">
                  <c:v>0.51300000000000001</c:v>
                </c:pt>
                <c:pt idx="28">
                  <c:v>0.58699999999999997</c:v>
                </c:pt>
                <c:pt idx="29">
                  <c:v>0.621</c:v>
                </c:pt>
                <c:pt idx="30">
                  <c:v>0.60299999999999998</c:v>
                </c:pt>
                <c:pt idx="31">
                  <c:v>0.496</c:v>
                </c:pt>
                <c:pt idx="35">
                  <c:v>5.6000000000000001E-2</c:v>
                </c:pt>
                <c:pt idx="36">
                  <c:v>0.32200000000000001</c:v>
                </c:pt>
                <c:pt idx="37">
                  <c:v>0.32800000000000001</c:v>
                </c:pt>
                <c:pt idx="38">
                  <c:v>0.114</c:v>
                </c:pt>
                <c:pt idx="42">
                  <c:v>9.2999999999999999E-2</c:v>
                </c:pt>
                <c:pt idx="43">
                  <c:v>0.14099999999999999</c:v>
                </c:pt>
                <c:pt idx="44">
                  <c:v>0.32300000000000001</c:v>
                </c:pt>
                <c:pt idx="45">
                  <c:v>0.34399999999999997</c:v>
                </c:pt>
                <c:pt idx="46">
                  <c:v>0.32500000000000001</c:v>
                </c:pt>
                <c:pt idx="50">
                  <c:v>9.2999999999999999E-2</c:v>
                </c:pt>
                <c:pt idx="51">
                  <c:v>0.10100000000000001</c:v>
                </c:pt>
                <c:pt idx="52">
                  <c:v>0.106</c:v>
                </c:pt>
                <c:pt idx="53">
                  <c:v>0.26200000000000001</c:v>
                </c:pt>
                <c:pt idx="54">
                  <c:v>0.22800000000000001</c:v>
                </c:pt>
                <c:pt idx="55">
                  <c:v>0.14799999999999999</c:v>
                </c:pt>
                <c:pt idx="59">
                  <c:v>0</c:v>
                </c:pt>
                <c:pt idx="60">
                  <c:v>0.13600000000000001</c:v>
                </c:pt>
                <c:pt idx="61">
                  <c:v>0.26300000000000001</c:v>
                </c:pt>
                <c:pt idx="62">
                  <c:v>0.27300000000000002</c:v>
                </c:pt>
                <c:pt idx="63">
                  <c:v>0.23300000000000001</c:v>
                </c:pt>
                <c:pt idx="67">
                  <c:v>0.16300000000000001</c:v>
                </c:pt>
                <c:pt idx="68">
                  <c:v>0.23100000000000001</c:v>
                </c:pt>
                <c:pt idx="69">
                  <c:v>0.24399999999999999</c:v>
                </c:pt>
                <c:pt idx="70">
                  <c:v>0.17299999999999999</c:v>
                </c:pt>
                <c:pt idx="74">
                  <c:v>5.3999999999999999E-2</c:v>
                </c:pt>
                <c:pt idx="75">
                  <c:v>0.183</c:v>
                </c:pt>
                <c:pt idx="76">
                  <c:v>0.16600000000000001</c:v>
                </c:pt>
                <c:pt idx="77">
                  <c:v>0.25700000000000001</c:v>
                </c:pt>
                <c:pt idx="78">
                  <c:v>0.25900000000000001</c:v>
                </c:pt>
                <c:pt idx="82">
                  <c:v>0.19700000000000001</c:v>
                </c:pt>
                <c:pt idx="83">
                  <c:v>0.39500000000000002</c:v>
                </c:pt>
                <c:pt idx="84">
                  <c:v>0.35099999999999998</c:v>
                </c:pt>
                <c:pt idx="85">
                  <c:v>0.26800000000000002</c:v>
                </c:pt>
                <c:pt idx="86">
                  <c:v>0.22600000000000001</c:v>
                </c:pt>
                <c:pt idx="90">
                  <c:v>0.159</c:v>
                </c:pt>
                <c:pt idx="91">
                  <c:v>0.28899999999999998</c:v>
                </c:pt>
                <c:pt idx="92">
                  <c:v>0.36299999999999999</c:v>
                </c:pt>
                <c:pt idx="93">
                  <c:v>0.52400000000000002</c:v>
                </c:pt>
                <c:pt idx="94">
                  <c:v>0.129</c:v>
                </c:pt>
                <c:pt idx="98">
                  <c:v>0.249</c:v>
                </c:pt>
                <c:pt idx="99">
                  <c:v>0.442</c:v>
                </c:pt>
                <c:pt idx="100">
                  <c:v>0.53100000000000003</c:v>
                </c:pt>
                <c:pt idx="101">
                  <c:v>0.26500000000000001</c:v>
                </c:pt>
                <c:pt idx="105">
                  <c:v>0.22800000000000001</c:v>
                </c:pt>
                <c:pt idx="106">
                  <c:v>0.33</c:v>
                </c:pt>
                <c:pt idx="107">
                  <c:v>0.26</c:v>
                </c:pt>
                <c:pt idx="111">
                  <c:v>0.16800000000000001</c:v>
                </c:pt>
                <c:pt idx="112">
                  <c:v>0.308</c:v>
                </c:pt>
                <c:pt idx="113">
                  <c:v>0.33500000000000002</c:v>
                </c:pt>
                <c:pt idx="114">
                  <c:v>6.3E-2</c:v>
                </c:pt>
                <c:pt idx="118">
                  <c:v>1.7999999999999999E-2</c:v>
                </c:pt>
                <c:pt idx="122">
                  <c:v>0.308</c:v>
                </c:pt>
                <c:pt idx="123">
                  <c:v>0.63300000000000001</c:v>
                </c:pt>
                <c:pt idx="124">
                  <c:v>0.56599999999999995</c:v>
                </c:pt>
                <c:pt idx="128">
                  <c:v>0.61899999999999999</c:v>
                </c:pt>
                <c:pt idx="129">
                  <c:v>0.86199999999999999</c:v>
                </c:pt>
                <c:pt idx="130">
                  <c:v>0.78400000000000003</c:v>
                </c:pt>
                <c:pt idx="134">
                  <c:v>0.24299999999999999</c:v>
                </c:pt>
                <c:pt idx="138">
                  <c:v>0.29799999999999999</c:v>
                </c:pt>
                <c:pt idx="139">
                  <c:v>2.923</c:v>
                </c:pt>
                <c:pt idx="141">
                  <c:v>0.29799999999999999</c:v>
                </c:pt>
                <c:pt idx="142">
                  <c:v>2.923</c:v>
                </c:pt>
                <c:pt idx="143">
                  <c:v>2.8380000000000001</c:v>
                </c:pt>
                <c:pt idx="147">
                  <c:v>3.1739999999999999</c:v>
                </c:pt>
                <c:pt idx="151">
                  <c:v>0.25600000000000001</c:v>
                </c:pt>
                <c:pt idx="152">
                  <c:v>0.42499999999999999</c:v>
                </c:pt>
                <c:pt idx="153">
                  <c:v>2.3E-2</c:v>
                </c:pt>
                <c:pt idx="157">
                  <c:v>0.14799999999999999</c:v>
                </c:pt>
                <c:pt idx="158">
                  <c:v>0.49099999999999999</c:v>
                </c:pt>
                <c:pt idx="159">
                  <c:v>0.41</c:v>
                </c:pt>
                <c:pt idx="160">
                  <c:v>0.39300000000000002</c:v>
                </c:pt>
                <c:pt idx="161">
                  <c:v>0.45200000000000001</c:v>
                </c:pt>
                <c:pt idx="162">
                  <c:v>7.6999999999999999E-2</c:v>
                </c:pt>
                <c:pt idx="166">
                  <c:v>0.126</c:v>
                </c:pt>
                <c:pt idx="167">
                  <c:v>0.44900000000000001</c:v>
                </c:pt>
                <c:pt idx="168">
                  <c:v>0.26900000000000002</c:v>
                </c:pt>
                <c:pt idx="172">
                  <c:v>0.99399999999999999</c:v>
                </c:pt>
                <c:pt idx="173">
                  <c:v>1.53</c:v>
                </c:pt>
                <c:pt idx="174">
                  <c:v>1.139</c:v>
                </c:pt>
                <c:pt idx="178">
                  <c:v>1.107</c:v>
                </c:pt>
                <c:pt idx="179">
                  <c:v>1.385</c:v>
                </c:pt>
                <c:pt idx="180">
                  <c:v>1.504</c:v>
                </c:pt>
                <c:pt idx="181">
                  <c:v>0.996</c:v>
                </c:pt>
                <c:pt idx="185">
                  <c:v>1.244</c:v>
                </c:pt>
                <c:pt idx="186">
                  <c:v>1.3320000000000001</c:v>
                </c:pt>
                <c:pt idx="187">
                  <c:v>1.262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45-4A44-A011-7F7D629C1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29392"/>
        <c:axId val="944034800"/>
      </c:scatterChart>
      <c:valAx>
        <c:axId val="94402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4800"/>
        <c:crosses val="autoZero"/>
        <c:crossBetween val="midCat"/>
        <c:majorUnit val="20"/>
        <c:minorUnit val="5"/>
      </c:valAx>
      <c:valAx>
        <c:axId val="94403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All!$IF$6:$IF$197</c:f>
              <c:numCache>
                <c:formatCode>General</c:formatCode>
                <c:ptCount val="192"/>
                <c:pt idx="0">
                  <c:v>823.1</c:v>
                </c:pt>
                <c:pt idx="1">
                  <c:v>816.7</c:v>
                </c:pt>
                <c:pt idx="2">
                  <c:v>823.2</c:v>
                </c:pt>
                <c:pt idx="3">
                  <c:v>821.9</c:v>
                </c:pt>
                <c:pt idx="7">
                  <c:v>817</c:v>
                </c:pt>
                <c:pt idx="8">
                  <c:v>823.9</c:v>
                </c:pt>
                <c:pt idx="9">
                  <c:v>822.9</c:v>
                </c:pt>
                <c:pt idx="10">
                  <c:v>821.5</c:v>
                </c:pt>
                <c:pt idx="11">
                  <c:v>833.7</c:v>
                </c:pt>
                <c:pt idx="12">
                  <c:v>821.1</c:v>
                </c:pt>
                <c:pt idx="13">
                  <c:v>821</c:v>
                </c:pt>
                <c:pt idx="17">
                  <c:v>807.4</c:v>
                </c:pt>
                <c:pt idx="18">
                  <c:v>818.1</c:v>
                </c:pt>
                <c:pt idx="19">
                  <c:v>818</c:v>
                </c:pt>
                <c:pt idx="20">
                  <c:v>811.9</c:v>
                </c:pt>
                <c:pt idx="21">
                  <c:v>815.6</c:v>
                </c:pt>
                <c:pt idx="22">
                  <c:v>817.7</c:v>
                </c:pt>
                <c:pt idx="26">
                  <c:v>822</c:v>
                </c:pt>
                <c:pt idx="27">
                  <c:v>818.3</c:v>
                </c:pt>
                <c:pt idx="28">
                  <c:v>820</c:v>
                </c:pt>
                <c:pt idx="29">
                  <c:v>819</c:v>
                </c:pt>
                <c:pt idx="30">
                  <c:v>819.1</c:v>
                </c:pt>
                <c:pt idx="31">
                  <c:v>839.9</c:v>
                </c:pt>
                <c:pt idx="35">
                  <c:v>795.1</c:v>
                </c:pt>
                <c:pt idx="36">
                  <c:v>807.8</c:v>
                </c:pt>
                <c:pt idx="37">
                  <c:v>804.3</c:v>
                </c:pt>
                <c:pt idx="38">
                  <c:v>808.7</c:v>
                </c:pt>
                <c:pt idx="42">
                  <c:v>797.2</c:v>
                </c:pt>
                <c:pt idx="43">
                  <c:v>793.9</c:v>
                </c:pt>
                <c:pt idx="44">
                  <c:v>798.6</c:v>
                </c:pt>
                <c:pt idx="45">
                  <c:v>802.9</c:v>
                </c:pt>
                <c:pt idx="46">
                  <c:v>804.4</c:v>
                </c:pt>
                <c:pt idx="50">
                  <c:v>837.2</c:v>
                </c:pt>
                <c:pt idx="51">
                  <c:v>801.7</c:v>
                </c:pt>
                <c:pt idx="52">
                  <c:v>789</c:v>
                </c:pt>
                <c:pt idx="53">
                  <c:v>802.7</c:v>
                </c:pt>
                <c:pt idx="54">
                  <c:v>816.9</c:v>
                </c:pt>
                <c:pt idx="55">
                  <c:v>795.2</c:v>
                </c:pt>
                <c:pt idx="59">
                  <c:v>491.1</c:v>
                </c:pt>
                <c:pt idx="60">
                  <c:v>812.9</c:v>
                </c:pt>
                <c:pt idx="61">
                  <c:v>805.5</c:v>
                </c:pt>
                <c:pt idx="62">
                  <c:v>803.2</c:v>
                </c:pt>
                <c:pt idx="63">
                  <c:v>803.2</c:v>
                </c:pt>
                <c:pt idx="67">
                  <c:v>794.4</c:v>
                </c:pt>
                <c:pt idx="68">
                  <c:v>802</c:v>
                </c:pt>
                <c:pt idx="69">
                  <c:v>804.4</c:v>
                </c:pt>
                <c:pt idx="70">
                  <c:v>805.2</c:v>
                </c:pt>
                <c:pt idx="74">
                  <c:v>805.5</c:v>
                </c:pt>
                <c:pt idx="75">
                  <c:v>805.5</c:v>
                </c:pt>
                <c:pt idx="76">
                  <c:v>803.6</c:v>
                </c:pt>
                <c:pt idx="77">
                  <c:v>808</c:v>
                </c:pt>
                <c:pt idx="78">
                  <c:v>817.5</c:v>
                </c:pt>
                <c:pt idx="82">
                  <c:v>817.7</c:v>
                </c:pt>
                <c:pt idx="83">
                  <c:v>830.6</c:v>
                </c:pt>
                <c:pt idx="84">
                  <c:v>820.1</c:v>
                </c:pt>
                <c:pt idx="85">
                  <c:v>802.3</c:v>
                </c:pt>
                <c:pt idx="86">
                  <c:v>819.2</c:v>
                </c:pt>
                <c:pt idx="90">
                  <c:v>805.9</c:v>
                </c:pt>
                <c:pt idx="91">
                  <c:v>806.3</c:v>
                </c:pt>
                <c:pt idx="92">
                  <c:v>807.1</c:v>
                </c:pt>
                <c:pt idx="93">
                  <c:v>807.4</c:v>
                </c:pt>
                <c:pt idx="94">
                  <c:v>804.6</c:v>
                </c:pt>
                <c:pt idx="98">
                  <c:v>801.3</c:v>
                </c:pt>
                <c:pt idx="99">
                  <c:v>805.5</c:v>
                </c:pt>
                <c:pt idx="100">
                  <c:v>807.6</c:v>
                </c:pt>
                <c:pt idx="101">
                  <c:v>807.5</c:v>
                </c:pt>
                <c:pt idx="105">
                  <c:v>802.3</c:v>
                </c:pt>
                <c:pt idx="106">
                  <c:v>805.1</c:v>
                </c:pt>
                <c:pt idx="107">
                  <c:v>808.7</c:v>
                </c:pt>
                <c:pt idx="111">
                  <c:v>803.8</c:v>
                </c:pt>
                <c:pt idx="112">
                  <c:v>818.2</c:v>
                </c:pt>
                <c:pt idx="113">
                  <c:v>804.1</c:v>
                </c:pt>
                <c:pt idx="114">
                  <c:v>802.6</c:v>
                </c:pt>
                <c:pt idx="118">
                  <c:v>854</c:v>
                </c:pt>
                <c:pt idx="122">
                  <c:v>921.2</c:v>
                </c:pt>
                <c:pt idx="123">
                  <c:v>921.8</c:v>
                </c:pt>
                <c:pt idx="124">
                  <c:v>914.1</c:v>
                </c:pt>
                <c:pt idx="128">
                  <c:v>900.8</c:v>
                </c:pt>
                <c:pt idx="129">
                  <c:v>893.6</c:v>
                </c:pt>
                <c:pt idx="130">
                  <c:v>927.6</c:v>
                </c:pt>
                <c:pt idx="134">
                  <c:v>911.7</c:v>
                </c:pt>
                <c:pt idx="138">
                  <c:v>900.5</c:v>
                </c:pt>
                <c:pt idx="139">
                  <c:v>913.4</c:v>
                </c:pt>
                <c:pt idx="141">
                  <c:v>900.5</c:v>
                </c:pt>
                <c:pt idx="142">
                  <c:v>913.4</c:v>
                </c:pt>
                <c:pt idx="143">
                  <c:v>906</c:v>
                </c:pt>
                <c:pt idx="147">
                  <c:v>876</c:v>
                </c:pt>
                <c:pt idx="151">
                  <c:v>783.6</c:v>
                </c:pt>
                <c:pt idx="152">
                  <c:v>787.3</c:v>
                </c:pt>
                <c:pt idx="153">
                  <c:v>827.4</c:v>
                </c:pt>
                <c:pt idx="157">
                  <c:v>784.5</c:v>
                </c:pt>
                <c:pt idx="158">
                  <c:v>778.8</c:v>
                </c:pt>
                <c:pt idx="159">
                  <c:v>789</c:v>
                </c:pt>
                <c:pt idx="160">
                  <c:v>827.7</c:v>
                </c:pt>
                <c:pt idx="161">
                  <c:v>788.9</c:v>
                </c:pt>
                <c:pt idx="162">
                  <c:v>857.7</c:v>
                </c:pt>
                <c:pt idx="166">
                  <c:v>806.5</c:v>
                </c:pt>
                <c:pt idx="167">
                  <c:v>788</c:v>
                </c:pt>
                <c:pt idx="168">
                  <c:v>786.6</c:v>
                </c:pt>
                <c:pt idx="172">
                  <c:v>786.3</c:v>
                </c:pt>
                <c:pt idx="173">
                  <c:v>789.9</c:v>
                </c:pt>
                <c:pt idx="174">
                  <c:v>791</c:v>
                </c:pt>
                <c:pt idx="178">
                  <c:v>812</c:v>
                </c:pt>
                <c:pt idx="179">
                  <c:v>806</c:v>
                </c:pt>
                <c:pt idx="180">
                  <c:v>796.2</c:v>
                </c:pt>
                <c:pt idx="181">
                  <c:v>814.7</c:v>
                </c:pt>
                <c:pt idx="185">
                  <c:v>792</c:v>
                </c:pt>
                <c:pt idx="186">
                  <c:v>801.9</c:v>
                </c:pt>
                <c:pt idx="187">
                  <c:v>791.9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D-49C0-92F2-8F73A6FD4662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All!$IG$6:$IG$197</c:f>
              <c:numCache>
                <c:formatCode>General</c:formatCode>
                <c:ptCount val="192"/>
                <c:pt idx="0">
                  <c:v>243.6</c:v>
                </c:pt>
                <c:pt idx="1">
                  <c:v>769</c:v>
                </c:pt>
                <c:pt idx="2">
                  <c:v>775.6</c:v>
                </c:pt>
                <c:pt idx="3">
                  <c:v>764.5</c:v>
                </c:pt>
                <c:pt idx="7">
                  <c:v>641.29999999999995</c:v>
                </c:pt>
                <c:pt idx="8">
                  <c:v>771.4</c:v>
                </c:pt>
                <c:pt idx="9">
                  <c:v>775.2</c:v>
                </c:pt>
                <c:pt idx="10">
                  <c:v>774.3</c:v>
                </c:pt>
                <c:pt idx="11">
                  <c:v>751.3</c:v>
                </c:pt>
                <c:pt idx="12">
                  <c:v>771.9</c:v>
                </c:pt>
                <c:pt idx="13">
                  <c:v>759.6</c:v>
                </c:pt>
                <c:pt idx="17">
                  <c:v>641.29999999999995</c:v>
                </c:pt>
                <c:pt idx="18">
                  <c:v>768.2</c:v>
                </c:pt>
                <c:pt idx="19">
                  <c:v>770.6</c:v>
                </c:pt>
                <c:pt idx="20">
                  <c:v>762.1</c:v>
                </c:pt>
                <c:pt idx="21">
                  <c:v>769.7</c:v>
                </c:pt>
                <c:pt idx="22">
                  <c:v>751.4</c:v>
                </c:pt>
                <c:pt idx="26">
                  <c:v>722.3</c:v>
                </c:pt>
                <c:pt idx="27">
                  <c:v>768.4</c:v>
                </c:pt>
                <c:pt idx="28">
                  <c:v>769.8</c:v>
                </c:pt>
                <c:pt idx="29">
                  <c:v>770.1</c:v>
                </c:pt>
                <c:pt idx="30">
                  <c:v>774.2</c:v>
                </c:pt>
                <c:pt idx="31">
                  <c:v>761</c:v>
                </c:pt>
                <c:pt idx="35">
                  <c:v>314.60000000000002</c:v>
                </c:pt>
                <c:pt idx="36">
                  <c:v>752.2</c:v>
                </c:pt>
                <c:pt idx="37">
                  <c:v>750.2</c:v>
                </c:pt>
                <c:pt idx="38">
                  <c:v>587</c:v>
                </c:pt>
                <c:pt idx="42">
                  <c:v>640.4</c:v>
                </c:pt>
                <c:pt idx="43">
                  <c:v>630</c:v>
                </c:pt>
                <c:pt idx="44">
                  <c:v>753.7</c:v>
                </c:pt>
                <c:pt idx="45">
                  <c:v>758.7</c:v>
                </c:pt>
                <c:pt idx="46">
                  <c:v>746.2</c:v>
                </c:pt>
                <c:pt idx="50">
                  <c:v>236</c:v>
                </c:pt>
                <c:pt idx="51">
                  <c:v>662.4</c:v>
                </c:pt>
                <c:pt idx="52">
                  <c:v>604.5</c:v>
                </c:pt>
                <c:pt idx="53">
                  <c:v>748.9</c:v>
                </c:pt>
                <c:pt idx="54">
                  <c:v>755.3</c:v>
                </c:pt>
                <c:pt idx="55">
                  <c:v>705.2</c:v>
                </c:pt>
                <c:pt idx="59">
                  <c:v>475.8</c:v>
                </c:pt>
                <c:pt idx="60">
                  <c:v>697</c:v>
                </c:pt>
                <c:pt idx="61">
                  <c:v>759.6</c:v>
                </c:pt>
                <c:pt idx="62">
                  <c:v>761.4</c:v>
                </c:pt>
                <c:pt idx="63">
                  <c:v>748</c:v>
                </c:pt>
                <c:pt idx="67">
                  <c:v>672.3</c:v>
                </c:pt>
                <c:pt idx="68">
                  <c:v>756.7</c:v>
                </c:pt>
                <c:pt idx="69">
                  <c:v>756.8</c:v>
                </c:pt>
                <c:pt idx="70">
                  <c:v>740.2</c:v>
                </c:pt>
                <c:pt idx="74">
                  <c:v>265.7</c:v>
                </c:pt>
                <c:pt idx="75">
                  <c:v>755.8</c:v>
                </c:pt>
                <c:pt idx="76">
                  <c:v>751.4</c:v>
                </c:pt>
                <c:pt idx="77">
                  <c:v>758.8</c:v>
                </c:pt>
                <c:pt idx="78">
                  <c:v>746</c:v>
                </c:pt>
                <c:pt idx="82">
                  <c:v>670.3</c:v>
                </c:pt>
                <c:pt idx="83">
                  <c:v>761.2</c:v>
                </c:pt>
                <c:pt idx="84">
                  <c:v>759.7</c:v>
                </c:pt>
                <c:pt idx="85">
                  <c:v>757.4</c:v>
                </c:pt>
                <c:pt idx="86">
                  <c:v>734.1</c:v>
                </c:pt>
                <c:pt idx="90">
                  <c:v>670.6</c:v>
                </c:pt>
                <c:pt idx="91">
                  <c:v>694.2</c:v>
                </c:pt>
                <c:pt idx="92">
                  <c:v>739.4</c:v>
                </c:pt>
                <c:pt idx="93">
                  <c:v>757.1</c:v>
                </c:pt>
                <c:pt idx="94">
                  <c:v>560.79999999999995</c:v>
                </c:pt>
                <c:pt idx="98">
                  <c:v>668</c:v>
                </c:pt>
                <c:pt idx="99">
                  <c:v>764.5</c:v>
                </c:pt>
                <c:pt idx="100">
                  <c:v>760.4</c:v>
                </c:pt>
                <c:pt idx="101">
                  <c:v>741.4</c:v>
                </c:pt>
                <c:pt idx="105">
                  <c:v>678.1</c:v>
                </c:pt>
                <c:pt idx="106">
                  <c:v>758.1</c:v>
                </c:pt>
                <c:pt idx="107">
                  <c:v>736.4</c:v>
                </c:pt>
                <c:pt idx="111">
                  <c:v>677.7</c:v>
                </c:pt>
                <c:pt idx="112">
                  <c:v>760.2</c:v>
                </c:pt>
                <c:pt idx="113">
                  <c:v>755.6</c:v>
                </c:pt>
                <c:pt idx="114">
                  <c:v>600.1</c:v>
                </c:pt>
                <c:pt idx="118">
                  <c:v>237.3</c:v>
                </c:pt>
                <c:pt idx="122">
                  <c:v>671.6</c:v>
                </c:pt>
                <c:pt idx="123">
                  <c:v>800.9</c:v>
                </c:pt>
                <c:pt idx="124">
                  <c:v>787.9</c:v>
                </c:pt>
                <c:pt idx="128">
                  <c:v>746.9</c:v>
                </c:pt>
                <c:pt idx="129">
                  <c:v>797.2</c:v>
                </c:pt>
                <c:pt idx="130">
                  <c:v>784.5</c:v>
                </c:pt>
                <c:pt idx="134">
                  <c:v>666.7</c:v>
                </c:pt>
                <c:pt idx="138">
                  <c:v>734.3</c:v>
                </c:pt>
                <c:pt idx="139">
                  <c:v>798</c:v>
                </c:pt>
                <c:pt idx="141">
                  <c:v>734.3</c:v>
                </c:pt>
                <c:pt idx="142">
                  <c:v>798</c:v>
                </c:pt>
                <c:pt idx="143">
                  <c:v>683.3</c:v>
                </c:pt>
                <c:pt idx="147">
                  <c:v>724.9</c:v>
                </c:pt>
                <c:pt idx="151">
                  <c:v>443.9</c:v>
                </c:pt>
                <c:pt idx="152">
                  <c:v>744.3</c:v>
                </c:pt>
                <c:pt idx="153">
                  <c:v>589.5</c:v>
                </c:pt>
                <c:pt idx="157">
                  <c:v>550.4</c:v>
                </c:pt>
                <c:pt idx="158">
                  <c:v>748.1</c:v>
                </c:pt>
                <c:pt idx="159">
                  <c:v>747.9</c:v>
                </c:pt>
                <c:pt idx="160">
                  <c:v>752.8</c:v>
                </c:pt>
                <c:pt idx="161">
                  <c:v>748.8</c:v>
                </c:pt>
                <c:pt idx="162">
                  <c:v>735.6</c:v>
                </c:pt>
                <c:pt idx="166">
                  <c:v>357.1</c:v>
                </c:pt>
                <c:pt idx="167">
                  <c:v>744.5</c:v>
                </c:pt>
                <c:pt idx="168">
                  <c:v>698.9</c:v>
                </c:pt>
                <c:pt idx="172">
                  <c:v>687.9</c:v>
                </c:pt>
                <c:pt idx="173">
                  <c:v>747.1</c:v>
                </c:pt>
                <c:pt idx="174">
                  <c:v>726.8</c:v>
                </c:pt>
                <c:pt idx="178">
                  <c:v>703.5</c:v>
                </c:pt>
                <c:pt idx="179">
                  <c:v>751.2</c:v>
                </c:pt>
                <c:pt idx="180">
                  <c:v>755.9</c:v>
                </c:pt>
                <c:pt idx="181">
                  <c:v>703.8</c:v>
                </c:pt>
                <c:pt idx="185">
                  <c:v>671.4</c:v>
                </c:pt>
                <c:pt idx="186">
                  <c:v>747.1</c:v>
                </c:pt>
                <c:pt idx="187">
                  <c:v>740.9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0D-49C0-92F2-8F73A6FD4662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All!$IH$6:$IH$197</c:f>
              <c:numCache>
                <c:formatCode>General</c:formatCode>
                <c:ptCount val="192"/>
                <c:pt idx="0">
                  <c:v>824.3</c:v>
                </c:pt>
                <c:pt idx="1">
                  <c:v>829</c:v>
                </c:pt>
                <c:pt idx="2">
                  <c:v>833.5</c:v>
                </c:pt>
                <c:pt idx="3">
                  <c:v>822.3</c:v>
                </c:pt>
                <c:pt idx="7">
                  <c:v>828.4</c:v>
                </c:pt>
                <c:pt idx="8">
                  <c:v>832.2</c:v>
                </c:pt>
                <c:pt idx="9">
                  <c:v>832.6</c:v>
                </c:pt>
                <c:pt idx="10">
                  <c:v>831.6</c:v>
                </c:pt>
                <c:pt idx="11">
                  <c:v>841.9</c:v>
                </c:pt>
                <c:pt idx="12">
                  <c:v>832.2</c:v>
                </c:pt>
                <c:pt idx="13">
                  <c:v>834.5</c:v>
                </c:pt>
                <c:pt idx="17">
                  <c:v>813.3</c:v>
                </c:pt>
                <c:pt idx="18">
                  <c:v>828.1</c:v>
                </c:pt>
                <c:pt idx="19">
                  <c:v>829.5</c:v>
                </c:pt>
                <c:pt idx="20">
                  <c:v>823.9</c:v>
                </c:pt>
                <c:pt idx="21">
                  <c:v>829.6</c:v>
                </c:pt>
                <c:pt idx="22">
                  <c:v>829.7</c:v>
                </c:pt>
                <c:pt idx="26">
                  <c:v>825</c:v>
                </c:pt>
                <c:pt idx="27">
                  <c:v>829.3</c:v>
                </c:pt>
                <c:pt idx="28">
                  <c:v>827.8</c:v>
                </c:pt>
                <c:pt idx="29">
                  <c:v>829.9</c:v>
                </c:pt>
                <c:pt idx="30">
                  <c:v>831.6</c:v>
                </c:pt>
                <c:pt idx="31">
                  <c:v>831.5</c:v>
                </c:pt>
                <c:pt idx="35">
                  <c:v>806.6</c:v>
                </c:pt>
                <c:pt idx="36">
                  <c:v>813</c:v>
                </c:pt>
                <c:pt idx="37">
                  <c:v>813.5</c:v>
                </c:pt>
                <c:pt idx="38">
                  <c:v>828.5</c:v>
                </c:pt>
                <c:pt idx="42">
                  <c:v>803.7</c:v>
                </c:pt>
                <c:pt idx="43">
                  <c:v>815.4</c:v>
                </c:pt>
                <c:pt idx="44">
                  <c:v>808.3</c:v>
                </c:pt>
                <c:pt idx="45">
                  <c:v>812</c:v>
                </c:pt>
                <c:pt idx="46">
                  <c:v>815.1</c:v>
                </c:pt>
                <c:pt idx="50">
                  <c:v>819.7</c:v>
                </c:pt>
                <c:pt idx="51">
                  <c:v>811.3</c:v>
                </c:pt>
                <c:pt idx="52">
                  <c:v>799</c:v>
                </c:pt>
                <c:pt idx="53">
                  <c:v>812.9</c:v>
                </c:pt>
                <c:pt idx="54">
                  <c:v>814.6</c:v>
                </c:pt>
                <c:pt idx="55">
                  <c:v>804.9</c:v>
                </c:pt>
                <c:pt idx="59">
                  <c:v>530.9</c:v>
                </c:pt>
                <c:pt idx="60">
                  <c:v>816.9</c:v>
                </c:pt>
                <c:pt idx="61">
                  <c:v>814.8</c:v>
                </c:pt>
                <c:pt idx="62">
                  <c:v>816</c:v>
                </c:pt>
                <c:pt idx="63">
                  <c:v>815</c:v>
                </c:pt>
                <c:pt idx="67">
                  <c:v>806</c:v>
                </c:pt>
                <c:pt idx="68">
                  <c:v>809.1</c:v>
                </c:pt>
                <c:pt idx="69">
                  <c:v>802.6</c:v>
                </c:pt>
                <c:pt idx="70">
                  <c:v>815.9</c:v>
                </c:pt>
                <c:pt idx="74">
                  <c:v>808.1</c:v>
                </c:pt>
                <c:pt idx="75">
                  <c:v>817.3</c:v>
                </c:pt>
                <c:pt idx="76">
                  <c:v>813.2</c:v>
                </c:pt>
                <c:pt idx="77">
                  <c:v>816</c:v>
                </c:pt>
                <c:pt idx="78">
                  <c:v>822.4</c:v>
                </c:pt>
                <c:pt idx="82">
                  <c:v>812.6</c:v>
                </c:pt>
                <c:pt idx="83">
                  <c:v>825</c:v>
                </c:pt>
                <c:pt idx="84">
                  <c:v>830.7</c:v>
                </c:pt>
                <c:pt idx="85">
                  <c:v>815.1</c:v>
                </c:pt>
                <c:pt idx="86">
                  <c:v>815.4</c:v>
                </c:pt>
                <c:pt idx="90">
                  <c:v>807.1</c:v>
                </c:pt>
                <c:pt idx="91">
                  <c:v>815.3</c:v>
                </c:pt>
                <c:pt idx="92">
                  <c:v>827.3</c:v>
                </c:pt>
                <c:pt idx="93">
                  <c:v>806.8</c:v>
                </c:pt>
                <c:pt idx="94">
                  <c:v>812.3</c:v>
                </c:pt>
                <c:pt idx="98">
                  <c:v>809</c:v>
                </c:pt>
                <c:pt idx="99">
                  <c:v>817.1</c:v>
                </c:pt>
                <c:pt idx="100">
                  <c:v>814.1</c:v>
                </c:pt>
                <c:pt idx="101">
                  <c:v>822</c:v>
                </c:pt>
                <c:pt idx="105">
                  <c:v>810.1</c:v>
                </c:pt>
                <c:pt idx="106">
                  <c:v>811.1</c:v>
                </c:pt>
                <c:pt idx="107">
                  <c:v>811.1</c:v>
                </c:pt>
                <c:pt idx="111">
                  <c:v>813</c:v>
                </c:pt>
                <c:pt idx="112">
                  <c:v>831.3</c:v>
                </c:pt>
                <c:pt idx="113">
                  <c:v>810.1</c:v>
                </c:pt>
                <c:pt idx="114">
                  <c:v>834.5</c:v>
                </c:pt>
                <c:pt idx="118">
                  <c:v>884.5</c:v>
                </c:pt>
                <c:pt idx="122">
                  <c:v>967.7</c:v>
                </c:pt>
                <c:pt idx="123">
                  <c:v>987.8</c:v>
                </c:pt>
                <c:pt idx="124">
                  <c:v>973.7</c:v>
                </c:pt>
                <c:pt idx="128">
                  <c:v>957.8</c:v>
                </c:pt>
                <c:pt idx="129">
                  <c:v>933.8</c:v>
                </c:pt>
                <c:pt idx="130">
                  <c:v>960.1</c:v>
                </c:pt>
                <c:pt idx="134">
                  <c:v>964</c:v>
                </c:pt>
                <c:pt idx="138">
                  <c:v>928.1</c:v>
                </c:pt>
                <c:pt idx="139">
                  <c:v>949.2</c:v>
                </c:pt>
                <c:pt idx="141">
                  <c:v>928.1</c:v>
                </c:pt>
                <c:pt idx="142">
                  <c:v>949.2</c:v>
                </c:pt>
                <c:pt idx="143">
                  <c:v>929</c:v>
                </c:pt>
                <c:pt idx="147">
                  <c:v>916</c:v>
                </c:pt>
                <c:pt idx="151">
                  <c:v>817.9</c:v>
                </c:pt>
                <c:pt idx="152">
                  <c:v>819.7</c:v>
                </c:pt>
                <c:pt idx="153">
                  <c:v>886.3</c:v>
                </c:pt>
                <c:pt idx="157">
                  <c:v>829.1</c:v>
                </c:pt>
                <c:pt idx="158">
                  <c:v>810.9</c:v>
                </c:pt>
                <c:pt idx="159">
                  <c:v>809.8</c:v>
                </c:pt>
                <c:pt idx="160">
                  <c:v>874</c:v>
                </c:pt>
                <c:pt idx="161">
                  <c:v>814.7</c:v>
                </c:pt>
                <c:pt idx="162">
                  <c:v>900</c:v>
                </c:pt>
                <c:pt idx="166">
                  <c:v>844.2</c:v>
                </c:pt>
                <c:pt idx="167">
                  <c:v>822.3</c:v>
                </c:pt>
                <c:pt idx="168">
                  <c:v>822</c:v>
                </c:pt>
                <c:pt idx="172">
                  <c:v>820.7</c:v>
                </c:pt>
                <c:pt idx="173">
                  <c:v>823.9</c:v>
                </c:pt>
                <c:pt idx="174">
                  <c:v>830.7</c:v>
                </c:pt>
                <c:pt idx="178">
                  <c:v>867.2</c:v>
                </c:pt>
                <c:pt idx="179">
                  <c:v>850</c:v>
                </c:pt>
                <c:pt idx="180">
                  <c:v>836.9</c:v>
                </c:pt>
                <c:pt idx="181">
                  <c:v>832.8</c:v>
                </c:pt>
                <c:pt idx="185">
                  <c:v>823.8</c:v>
                </c:pt>
                <c:pt idx="186">
                  <c:v>836.2</c:v>
                </c:pt>
                <c:pt idx="187">
                  <c:v>835.3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0D-49C0-92F2-8F73A6FD4662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All!$II$6:$II$197</c:f>
              <c:numCache>
                <c:formatCode>General</c:formatCode>
                <c:ptCount val="192"/>
                <c:pt idx="0">
                  <c:v>254.7</c:v>
                </c:pt>
                <c:pt idx="1">
                  <c:v>780.3</c:v>
                </c:pt>
                <c:pt idx="2">
                  <c:v>787.7</c:v>
                </c:pt>
                <c:pt idx="3">
                  <c:v>778.4</c:v>
                </c:pt>
                <c:pt idx="7">
                  <c:v>654</c:v>
                </c:pt>
                <c:pt idx="8">
                  <c:v>785.8</c:v>
                </c:pt>
                <c:pt idx="9">
                  <c:v>786.9</c:v>
                </c:pt>
                <c:pt idx="10">
                  <c:v>787.3</c:v>
                </c:pt>
                <c:pt idx="11">
                  <c:v>765.4</c:v>
                </c:pt>
                <c:pt idx="12">
                  <c:v>785.7</c:v>
                </c:pt>
                <c:pt idx="13">
                  <c:v>773.9</c:v>
                </c:pt>
                <c:pt idx="17">
                  <c:v>657.5</c:v>
                </c:pt>
                <c:pt idx="18">
                  <c:v>781.3</c:v>
                </c:pt>
                <c:pt idx="19">
                  <c:v>782.5</c:v>
                </c:pt>
                <c:pt idx="20">
                  <c:v>774.2</c:v>
                </c:pt>
                <c:pt idx="21">
                  <c:v>781.5</c:v>
                </c:pt>
                <c:pt idx="22">
                  <c:v>767.6</c:v>
                </c:pt>
                <c:pt idx="26">
                  <c:v>735.8</c:v>
                </c:pt>
                <c:pt idx="27">
                  <c:v>780.3</c:v>
                </c:pt>
                <c:pt idx="28">
                  <c:v>782.4</c:v>
                </c:pt>
                <c:pt idx="29">
                  <c:v>783.8</c:v>
                </c:pt>
                <c:pt idx="30">
                  <c:v>787.8</c:v>
                </c:pt>
                <c:pt idx="31">
                  <c:v>776.9</c:v>
                </c:pt>
                <c:pt idx="35">
                  <c:v>335.7</c:v>
                </c:pt>
                <c:pt idx="36">
                  <c:v>761.9</c:v>
                </c:pt>
                <c:pt idx="37">
                  <c:v>762.7</c:v>
                </c:pt>
                <c:pt idx="38">
                  <c:v>599.79999999999995</c:v>
                </c:pt>
                <c:pt idx="42">
                  <c:v>654.9</c:v>
                </c:pt>
                <c:pt idx="43">
                  <c:v>642.29999999999995</c:v>
                </c:pt>
                <c:pt idx="44">
                  <c:v>763</c:v>
                </c:pt>
                <c:pt idx="45">
                  <c:v>768.9</c:v>
                </c:pt>
                <c:pt idx="46">
                  <c:v>759.7</c:v>
                </c:pt>
                <c:pt idx="50">
                  <c:v>243.8</c:v>
                </c:pt>
                <c:pt idx="51">
                  <c:v>675.8</c:v>
                </c:pt>
                <c:pt idx="52">
                  <c:v>617.6</c:v>
                </c:pt>
                <c:pt idx="53">
                  <c:v>761.4</c:v>
                </c:pt>
                <c:pt idx="54">
                  <c:v>765.9</c:v>
                </c:pt>
                <c:pt idx="55">
                  <c:v>721.3</c:v>
                </c:pt>
                <c:pt idx="59">
                  <c:v>513.1</c:v>
                </c:pt>
                <c:pt idx="60">
                  <c:v>710</c:v>
                </c:pt>
                <c:pt idx="61">
                  <c:v>770.8</c:v>
                </c:pt>
                <c:pt idx="62">
                  <c:v>772.6</c:v>
                </c:pt>
                <c:pt idx="63">
                  <c:v>763.1</c:v>
                </c:pt>
                <c:pt idx="67">
                  <c:v>688.1</c:v>
                </c:pt>
                <c:pt idx="68">
                  <c:v>769.1</c:v>
                </c:pt>
                <c:pt idx="69">
                  <c:v>767.8</c:v>
                </c:pt>
                <c:pt idx="70">
                  <c:v>753.8</c:v>
                </c:pt>
                <c:pt idx="74">
                  <c:v>274.89999999999998</c:v>
                </c:pt>
                <c:pt idx="75">
                  <c:v>767.3</c:v>
                </c:pt>
                <c:pt idx="76">
                  <c:v>763.6</c:v>
                </c:pt>
                <c:pt idx="77">
                  <c:v>770.4</c:v>
                </c:pt>
                <c:pt idx="78">
                  <c:v>759.9</c:v>
                </c:pt>
                <c:pt idx="82">
                  <c:v>686.9</c:v>
                </c:pt>
                <c:pt idx="83">
                  <c:v>770.5</c:v>
                </c:pt>
                <c:pt idx="84">
                  <c:v>770.5</c:v>
                </c:pt>
                <c:pt idx="85">
                  <c:v>769.1</c:v>
                </c:pt>
                <c:pt idx="86">
                  <c:v>748.2</c:v>
                </c:pt>
                <c:pt idx="90">
                  <c:v>685.2</c:v>
                </c:pt>
                <c:pt idx="91">
                  <c:v>709.4</c:v>
                </c:pt>
                <c:pt idx="92">
                  <c:v>751.9</c:v>
                </c:pt>
                <c:pt idx="93">
                  <c:v>767.6</c:v>
                </c:pt>
                <c:pt idx="94">
                  <c:v>584.6</c:v>
                </c:pt>
                <c:pt idx="98">
                  <c:v>674.8</c:v>
                </c:pt>
                <c:pt idx="99">
                  <c:v>775.6</c:v>
                </c:pt>
                <c:pt idx="100">
                  <c:v>771.8</c:v>
                </c:pt>
                <c:pt idx="101">
                  <c:v>755</c:v>
                </c:pt>
                <c:pt idx="105">
                  <c:v>694.9</c:v>
                </c:pt>
                <c:pt idx="106">
                  <c:v>769.3</c:v>
                </c:pt>
                <c:pt idx="107">
                  <c:v>749.6</c:v>
                </c:pt>
                <c:pt idx="111">
                  <c:v>694</c:v>
                </c:pt>
                <c:pt idx="112">
                  <c:v>771.6</c:v>
                </c:pt>
                <c:pt idx="113">
                  <c:v>765</c:v>
                </c:pt>
                <c:pt idx="114">
                  <c:v>619</c:v>
                </c:pt>
                <c:pt idx="118">
                  <c:v>252.5</c:v>
                </c:pt>
                <c:pt idx="122">
                  <c:v>701.4</c:v>
                </c:pt>
                <c:pt idx="123">
                  <c:v>831</c:v>
                </c:pt>
                <c:pt idx="124">
                  <c:v>818.8</c:v>
                </c:pt>
                <c:pt idx="128">
                  <c:v>779.4</c:v>
                </c:pt>
                <c:pt idx="129">
                  <c:v>826.8</c:v>
                </c:pt>
                <c:pt idx="130">
                  <c:v>816.7</c:v>
                </c:pt>
                <c:pt idx="134">
                  <c:v>696.6</c:v>
                </c:pt>
                <c:pt idx="138">
                  <c:v>764.9</c:v>
                </c:pt>
                <c:pt idx="139">
                  <c:v>822.6</c:v>
                </c:pt>
                <c:pt idx="141">
                  <c:v>764.9</c:v>
                </c:pt>
                <c:pt idx="142">
                  <c:v>822.6</c:v>
                </c:pt>
                <c:pt idx="143">
                  <c:v>710.8</c:v>
                </c:pt>
                <c:pt idx="147">
                  <c:v>754.5</c:v>
                </c:pt>
                <c:pt idx="151">
                  <c:v>465.4</c:v>
                </c:pt>
                <c:pt idx="152">
                  <c:v>771.8</c:v>
                </c:pt>
                <c:pt idx="153">
                  <c:v>613.29999999999995</c:v>
                </c:pt>
                <c:pt idx="157">
                  <c:v>575.20000000000005</c:v>
                </c:pt>
                <c:pt idx="158">
                  <c:v>776.5</c:v>
                </c:pt>
                <c:pt idx="159">
                  <c:v>776.7</c:v>
                </c:pt>
                <c:pt idx="160">
                  <c:v>779.6</c:v>
                </c:pt>
                <c:pt idx="161">
                  <c:v>776.5</c:v>
                </c:pt>
                <c:pt idx="162">
                  <c:v>765.7</c:v>
                </c:pt>
                <c:pt idx="166">
                  <c:v>374.1</c:v>
                </c:pt>
                <c:pt idx="167">
                  <c:v>772.2</c:v>
                </c:pt>
                <c:pt idx="168">
                  <c:v>729.3</c:v>
                </c:pt>
                <c:pt idx="172">
                  <c:v>717.7</c:v>
                </c:pt>
                <c:pt idx="173">
                  <c:v>776.3</c:v>
                </c:pt>
                <c:pt idx="174">
                  <c:v>756.3</c:v>
                </c:pt>
                <c:pt idx="178">
                  <c:v>734.4</c:v>
                </c:pt>
                <c:pt idx="179">
                  <c:v>781.5</c:v>
                </c:pt>
                <c:pt idx="180">
                  <c:v>784.6</c:v>
                </c:pt>
                <c:pt idx="181">
                  <c:v>734.6</c:v>
                </c:pt>
                <c:pt idx="185">
                  <c:v>699.8</c:v>
                </c:pt>
                <c:pt idx="186">
                  <c:v>776.4</c:v>
                </c:pt>
                <c:pt idx="187">
                  <c:v>771.1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0D-49C0-92F2-8F73A6FD4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29392"/>
        <c:axId val="944031056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All!$IN$6:$IN$197</c:f>
              <c:numCache>
                <c:formatCode>General</c:formatCode>
                <c:ptCount val="192"/>
                <c:pt idx="0">
                  <c:v>11.567</c:v>
                </c:pt>
                <c:pt idx="1">
                  <c:v>11.332000000000001</c:v>
                </c:pt>
                <c:pt idx="2">
                  <c:v>12.127000000000001</c:v>
                </c:pt>
                <c:pt idx="3">
                  <c:v>13.936</c:v>
                </c:pt>
                <c:pt idx="7">
                  <c:v>13.132</c:v>
                </c:pt>
                <c:pt idx="8">
                  <c:v>14.423999999999999</c:v>
                </c:pt>
                <c:pt idx="9">
                  <c:v>11.933</c:v>
                </c:pt>
                <c:pt idx="10">
                  <c:v>13.01</c:v>
                </c:pt>
                <c:pt idx="11">
                  <c:v>14.512</c:v>
                </c:pt>
                <c:pt idx="12">
                  <c:v>13.765000000000001</c:v>
                </c:pt>
                <c:pt idx="13">
                  <c:v>14.5</c:v>
                </c:pt>
                <c:pt idx="17">
                  <c:v>16.298999999999999</c:v>
                </c:pt>
                <c:pt idx="18">
                  <c:v>13.236000000000001</c:v>
                </c:pt>
                <c:pt idx="19">
                  <c:v>12.061</c:v>
                </c:pt>
                <c:pt idx="20">
                  <c:v>12.753</c:v>
                </c:pt>
                <c:pt idx="21">
                  <c:v>11.942</c:v>
                </c:pt>
                <c:pt idx="22">
                  <c:v>16.283999999999999</c:v>
                </c:pt>
                <c:pt idx="26">
                  <c:v>13.871</c:v>
                </c:pt>
                <c:pt idx="27">
                  <c:v>11.981</c:v>
                </c:pt>
                <c:pt idx="28">
                  <c:v>12.627000000000001</c:v>
                </c:pt>
                <c:pt idx="29">
                  <c:v>13.78</c:v>
                </c:pt>
                <c:pt idx="30">
                  <c:v>13.831</c:v>
                </c:pt>
                <c:pt idx="31">
                  <c:v>16.419</c:v>
                </c:pt>
                <c:pt idx="35">
                  <c:v>21.2</c:v>
                </c:pt>
                <c:pt idx="36">
                  <c:v>10.122</c:v>
                </c:pt>
                <c:pt idx="37">
                  <c:v>12.76</c:v>
                </c:pt>
                <c:pt idx="38">
                  <c:v>13.379</c:v>
                </c:pt>
                <c:pt idx="42">
                  <c:v>14.72</c:v>
                </c:pt>
                <c:pt idx="43">
                  <c:v>12.865</c:v>
                </c:pt>
                <c:pt idx="44">
                  <c:v>9.9710000000000001</c:v>
                </c:pt>
                <c:pt idx="45">
                  <c:v>10.509</c:v>
                </c:pt>
                <c:pt idx="46">
                  <c:v>13.590999999999999</c:v>
                </c:pt>
                <c:pt idx="50">
                  <c:v>8.1180000000000003</c:v>
                </c:pt>
                <c:pt idx="51">
                  <c:v>13.439</c:v>
                </c:pt>
                <c:pt idx="52">
                  <c:v>13.276999999999999</c:v>
                </c:pt>
                <c:pt idx="53">
                  <c:v>12.606</c:v>
                </c:pt>
                <c:pt idx="54">
                  <c:v>10.904</c:v>
                </c:pt>
                <c:pt idx="55">
                  <c:v>16.076000000000001</c:v>
                </c:pt>
                <c:pt idx="59">
                  <c:v>37.353000000000002</c:v>
                </c:pt>
                <c:pt idx="60">
                  <c:v>13.13</c:v>
                </c:pt>
                <c:pt idx="61">
                  <c:v>11.327</c:v>
                </c:pt>
                <c:pt idx="62">
                  <c:v>11.247</c:v>
                </c:pt>
                <c:pt idx="63">
                  <c:v>15.064</c:v>
                </c:pt>
                <c:pt idx="67">
                  <c:v>15.933</c:v>
                </c:pt>
                <c:pt idx="68">
                  <c:v>12.394</c:v>
                </c:pt>
                <c:pt idx="69">
                  <c:v>11.096</c:v>
                </c:pt>
                <c:pt idx="70">
                  <c:v>13.632</c:v>
                </c:pt>
                <c:pt idx="74">
                  <c:v>9.7799999999999994</c:v>
                </c:pt>
                <c:pt idx="75">
                  <c:v>11.456</c:v>
                </c:pt>
                <c:pt idx="76">
                  <c:v>12.321999999999999</c:v>
                </c:pt>
                <c:pt idx="77">
                  <c:v>11.718999999999999</c:v>
                </c:pt>
                <c:pt idx="78">
                  <c:v>14.093999999999999</c:v>
                </c:pt>
                <c:pt idx="82">
                  <c:v>16.867000000000001</c:v>
                </c:pt>
                <c:pt idx="83">
                  <c:v>9.7200000000000006</c:v>
                </c:pt>
                <c:pt idx="84">
                  <c:v>11.426</c:v>
                </c:pt>
                <c:pt idx="85">
                  <c:v>11.754</c:v>
                </c:pt>
                <c:pt idx="86">
                  <c:v>14.2</c:v>
                </c:pt>
                <c:pt idx="90">
                  <c:v>14.9</c:v>
                </c:pt>
                <c:pt idx="91">
                  <c:v>15.512</c:v>
                </c:pt>
                <c:pt idx="92">
                  <c:v>12.699</c:v>
                </c:pt>
                <c:pt idx="93">
                  <c:v>10.516999999999999</c:v>
                </c:pt>
                <c:pt idx="94">
                  <c:v>23.931000000000001</c:v>
                </c:pt>
                <c:pt idx="98">
                  <c:v>8.5009999999999994</c:v>
                </c:pt>
                <c:pt idx="99">
                  <c:v>11.125</c:v>
                </c:pt>
                <c:pt idx="100">
                  <c:v>11.542</c:v>
                </c:pt>
                <c:pt idx="101">
                  <c:v>13.603999999999999</c:v>
                </c:pt>
                <c:pt idx="105">
                  <c:v>17.189</c:v>
                </c:pt>
                <c:pt idx="106">
                  <c:v>11.423999999999999</c:v>
                </c:pt>
                <c:pt idx="107">
                  <c:v>13.590999999999999</c:v>
                </c:pt>
                <c:pt idx="111">
                  <c:v>16.584</c:v>
                </c:pt>
                <c:pt idx="112">
                  <c:v>11.727</c:v>
                </c:pt>
                <c:pt idx="113">
                  <c:v>10.16</c:v>
                </c:pt>
                <c:pt idx="114">
                  <c:v>18.815999999999999</c:v>
                </c:pt>
                <c:pt idx="118">
                  <c:v>15.177</c:v>
                </c:pt>
                <c:pt idx="122">
                  <c:v>29.852</c:v>
                </c:pt>
                <c:pt idx="123">
                  <c:v>30.062000000000001</c:v>
                </c:pt>
                <c:pt idx="124">
                  <c:v>30.88</c:v>
                </c:pt>
                <c:pt idx="128">
                  <c:v>32.548000000000002</c:v>
                </c:pt>
                <c:pt idx="129">
                  <c:v>29.582000000000001</c:v>
                </c:pt>
                <c:pt idx="130">
                  <c:v>32.173000000000002</c:v>
                </c:pt>
                <c:pt idx="134">
                  <c:v>29.908999999999999</c:v>
                </c:pt>
                <c:pt idx="138">
                  <c:v>30.616</c:v>
                </c:pt>
                <c:pt idx="139">
                  <c:v>24.574999999999999</c:v>
                </c:pt>
                <c:pt idx="141">
                  <c:v>30.616</c:v>
                </c:pt>
                <c:pt idx="142">
                  <c:v>24.574999999999999</c:v>
                </c:pt>
                <c:pt idx="143">
                  <c:v>27.579000000000001</c:v>
                </c:pt>
                <c:pt idx="147">
                  <c:v>29.553000000000001</c:v>
                </c:pt>
                <c:pt idx="151">
                  <c:v>21.507000000000001</c:v>
                </c:pt>
                <c:pt idx="152">
                  <c:v>27.47</c:v>
                </c:pt>
                <c:pt idx="153">
                  <c:v>23.798999999999999</c:v>
                </c:pt>
                <c:pt idx="157">
                  <c:v>24.826000000000001</c:v>
                </c:pt>
                <c:pt idx="158">
                  <c:v>28.335000000000001</c:v>
                </c:pt>
                <c:pt idx="159">
                  <c:v>28.788</c:v>
                </c:pt>
                <c:pt idx="160">
                  <c:v>26.783000000000001</c:v>
                </c:pt>
                <c:pt idx="161">
                  <c:v>27.696999999999999</c:v>
                </c:pt>
                <c:pt idx="162">
                  <c:v>30.193000000000001</c:v>
                </c:pt>
                <c:pt idx="166">
                  <c:v>17.010999999999999</c:v>
                </c:pt>
                <c:pt idx="167">
                  <c:v>27.753</c:v>
                </c:pt>
                <c:pt idx="168">
                  <c:v>30.47</c:v>
                </c:pt>
                <c:pt idx="172">
                  <c:v>29.861000000000001</c:v>
                </c:pt>
                <c:pt idx="173">
                  <c:v>29.238</c:v>
                </c:pt>
                <c:pt idx="174">
                  <c:v>29.562000000000001</c:v>
                </c:pt>
                <c:pt idx="178">
                  <c:v>30.847999999999999</c:v>
                </c:pt>
                <c:pt idx="179">
                  <c:v>30.300999999999998</c:v>
                </c:pt>
                <c:pt idx="180">
                  <c:v>28.747</c:v>
                </c:pt>
                <c:pt idx="181">
                  <c:v>30.847999999999999</c:v>
                </c:pt>
                <c:pt idx="185">
                  <c:v>28.443999999999999</c:v>
                </c:pt>
                <c:pt idx="186">
                  <c:v>29.373999999999999</c:v>
                </c:pt>
                <c:pt idx="187">
                  <c:v>30.231000000000002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0D-49C0-92F2-8F73A6FD4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1552"/>
        <c:axId val="824892816"/>
      </c:scatterChart>
      <c:valAx>
        <c:axId val="94402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1056"/>
        <c:crosses val="autoZero"/>
        <c:crossBetween val="midCat"/>
        <c:majorUnit val="20"/>
        <c:minorUnit val="5"/>
      </c:valAx>
      <c:valAx>
        <c:axId val="94403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29392"/>
        <c:crosses val="autoZero"/>
        <c:crossBetween val="midCat"/>
      </c:valAx>
      <c:valAx>
        <c:axId val="824892816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1552"/>
        <c:crosses val="max"/>
        <c:crossBetween val="midCat"/>
      </c:valAx>
      <c:valAx>
        <c:axId val="82490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824892816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All!$IP$6:$IP$197</c:f>
              <c:numCache>
                <c:formatCode>General</c:formatCode>
                <c:ptCount val="192"/>
                <c:pt idx="0">
                  <c:v>12.92</c:v>
                </c:pt>
                <c:pt idx="1">
                  <c:v>11.07</c:v>
                </c:pt>
                <c:pt idx="2">
                  <c:v>10.5</c:v>
                </c:pt>
                <c:pt idx="3">
                  <c:v>10.79</c:v>
                </c:pt>
                <c:pt idx="7">
                  <c:v>11.2</c:v>
                </c:pt>
                <c:pt idx="8">
                  <c:v>11.1</c:v>
                </c:pt>
                <c:pt idx="9">
                  <c:v>10.97</c:v>
                </c:pt>
                <c:pt idx="10">
                  <c:v>10.81</c:v>
                </c:pt>
                <c:pt idx="11">
                  <c:v>10.94</c:v>
                </c:pt>
                <c:pt idx="12">
                  <c:v>10.9</c:v>
                </c:pt>
                <c:pt idx="13">
                  <c:v>10.71</c:v>
                </c:pt>
                <c:pt idx="17">
                  <c:v>10.75</c:v>
                </c:pt>
                <c:pt idx="18">
                  <c:v>10.65</c:v>
                </c:pt>
                <c:pt idx="19">
                  <c:v>10.46</c:v>
                </c:pt>
                <c:pt idx="20">
                  <c:v>10.42</c:v>
                </c:pt>
                <c:pt idx="21">
                  <c:v>10.41</c:v>
                </c:pt>
                <c:pt idx="22">
                  <c:v>10.44</c:v>
                </c:pt>
                <c:pt idx="26">
                  <c:v>10.42</c:v>
                </c:pt>
                <c:pt idx="27">
                  <c:v>10.39</c:v>
                </c:pt>
                <c:pt idx="28">
                  <c:v>10.37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10.210000000000001</c:v>
                </c:pt>
                <c:pt idx="35">
                  <c:v>10.52</c:v>
                </c:pt>
                <c:pt idx="36">
                  <c:v>9.99</c:v>
                </c:pt>
                <c:pt idx="37">
                  <c:v>9.91</c:v>
                </c:pt>
                <c:pt idx="38">
                  <c:v>10.039999999999999</c:v>
                </c:pt>
                <c:pt idx="42">
                  <c:v>10.119999999999999</c:v>
                </c:pt>
                <c:pt idx="43">
                  <c:v>10.11</c:v>
                </c:pt>
                <c:pt idx="44">
                  <c:v>9.94</c:v>
                </c:pt>
                <c:pt idx="45">
                  <c:v>9.85</c:v>
                </c:pt>
                <c:pt idx="46">
                  <c:v>9.9600000000000009</c:v>
                </c:pt>
                <c:pt idx="50">
                  <c:v>10.119999999999999</c:v>
                </c:pt>
                <c:pt idx="51">
                  <c:v>9.01</c:v>
                </c:pt>
                <c:pt idx="52">
                  <c:v>9.32</c:v>
                </c:pt>
                <c:pt idx="53">
                  <c:v>9.59</c:v>
                </c:pt>
                <c:pt idx="54">
                  <c:v>9.61</c:v>
                </c:pt>
                <c:pt idx="55">
                  <c:v>9.89</c:v>
                </c:pt>
                <c:pt idx="59">
                  <c:v>10.56</c:v>
                </c:pt>
                <c:pt idx="60">
                  <c:v>10.1</c:v>
                </c:pt>
                <c:pt idx="61">
                  <c:v>9.8699999999999992</c:v>
                </c:pt>
                <c:pt idx="62">
                  <c:v>9.77</c:v>
                </c:pt>
                <c:pt idx="63">
                  <c:v>9.73</c:v>
                </c:pt>
                <c:pt idx="67">
                  <c:v>9.83</c:v>
                </c:pt>
                <c:pt idx="68">
                  <c:v>9.5</c:v>
                </c:pt>
                <c:pt idx="69">
                  <c:v>9.48</c:v>
                </c:pt>
                <c:pt idx="70">
                  <c:v>9.4700000000000006</c:v>
                </c:pt>
                <c:pt idx="74">
                  <c:v>9.42</c:v>
                </c:pt>
                <c:pt idx="75">
                  <c:v>8.77</c:v>
                </c:pt>
                <c:pt idx="76">
                  <c:v>9</c:v>
                </c:pt>
                <c:pt idx="77">
                  <c:v>9.1300000000000008</c:v>
                </c:pt>
                <c:pt idx="78">
                  <c:v>9.32</c:v>
                </c:pt>
                <c:pt idx="82">
                  <c:v>9.6</c:v>
                </c:pt>
                <c:pt idx="83">
                  <c:v>9.5</c:v>
                </c:pt>
                <c:pt idx="84">
                  <c:v>9.3800000000000008</c:v>
                </c:pt>
                <c:pt idx="85">
                  <c:v>9.35</c:v>
                </c:pt>
                <c:pt idx="86">
                  <c:v>9.24</c:v>
                </c:pt>
                <c:pt idx="90">
                  <c:v>9.31</c:v>
                </c:pt>
                <c:pt idx="91">
                  <c:v>9.14</c:v>
                </c:pt>
                <c:pt idx="92">
                  <c:v>9.15</c:v>
                </c:pt>
                <c:pt idx="93">
                  <c:v>9.07</c:v>
                </c:pt>
                <c:pt idx="94">
                  <c:v>9.27</c:v>
                </c:pt>
                <c:pt idx="98">
                  <c:v>9.16</c:v>
                </c:pt>
                <c:pt idx="99">
                  <c:v>8.84</c:v>
                </c:pt>
                <c:pt idx="100">
                  <c:v>8.9499999999999993</c:v>
                </c:pt>
                <c:pt idx="101">
                  <c:v>9.1300000000000008</c:v>
                </c:pt>
                <c:pt idx="105">
                  <c:v>9.2899999999999991</c:v>
                </c:pt>
                <c:pt idx="106">
                  <c:v>9.19</c:v>
                </c:pt>
                <c:pt idx="107">
                  <c:v>9.07</c:v>
                </c:pt>
                <c:pt idx="111">
                  <c:v>9.09</c:v>
                </c:pt>
                <c:pt idx="112">
                  <c:v>9.0399999999999991</c:v>
                </c:pt>
                <c:pt idx="113">
                  <c:v>8.8699999999999992</c:v>
                </c:pt>
                <c:pt idx="114">
                  <c:v>9</c:v>
                </c:pt>
                <c:pt idx="118">
                  <c:v>11</c:v>
                </c:pt>
                <c:pt idx="122">
                  <c:v>10.210000000000001</c:v>
                </c:pt>
                <c:pt idx="123">
                  <c:v>13.13</c:v>
                </c:pt>
                <c:pt idx="124">
                  <c:v>14.62</c:v>
                </c:pt>
                <c:pt idx="128">
                  <c:v>15.09</c:v>
                </c:pt>
                <c:pt idx="129">
                  <c:v>14.84</c:v>
                </c:pt>
                <c:pt idx="130">
                  <c:v>15.01</c:v>
                </c:pt>
                <c:pt idx="134">
                  <c:v>14.47</c:v>
                </c:pt>
                <c:pt idx="138">
                  <c:v>14.54</c:v>
                </c:pt>
                <c:pt idx="139">
                  <c:v>14.52</c:v>
                </c:pt>
                <c:pt idx="141">
                  <c:v>14.54</c:v>
                </c:pt>
                <c:pt idx="142">
                  <c:v>14.52</c:v>
                </c:pt>
                <c:pt idx="143">
                  <c:v>14.1</c:v>
                </c:pt>
                <c:pt idx="147">
                  <c:v>13.76</c:v>
                </c:pt>
                <c:pt idx="151">
                  <c:v>12.13</c:v>
                </c:pt>
                <c:pt idx="152">
                  <c:v>12.54</c:v>
                </c:pt>
                <c:pt idx="153">
                  <c:v>13.29</c:v>
                </c:pt>
                <c:pt idx="157">
                  <c:v>13.24</c:v>
                </c:pt>
                <c:pt idx="158">
                  <c:v>12.8</c:v>
                </c:pt>
                <c:pt idx="159">
                  <c:v>13.06</c:v>
                </c:pt>
                <c:pt idx="160">
                  <c:v>13.17</c:v>
                </c:pt>
                <c:pt idx="161">
                  <c:v>12.94</c:v>
                </c:pt>
                <c:pt idx="162">
                  <c:v>13.03</c:v>
                </c:pt>
                <c:pt idx="166">
                  <c:v>12.45</c:v>
                </c:pt>
                <c:pt idx="167">
                  <c:v>11.86</c:v>
                </c:pt>
                <c:pt idx="168">
                  <c:v>12.32</c:v>
                </c:pt>
                <c:pt idx="172">
                  <c:v>12.99</c:v>
                </c:pt>
                <c:pt idx="173">
                  <c:v>12.79</c:v>
                </c:pt>
                <c:pt idx="174">
                  <c:v>12.86</c:v>
                </c:pt>
                <c:pt idx="178">
                  <c:v>12.95</c:v>
                </c:pt>
                <c:pt idx="179">
                  <c:v>12.59</c:v>
                </c:pt>
                <c:pt idx="180">
                  <c:v>12.57</c:v>
                </c:pt>
                <c:pt idx="181">
                  <c:v>12.59</c:v>
                </c:pt>
                <c:pt idx="185">
                  <c:v>12.58</c:v>
                </c:pt>
                <c:pt idx="186">
                  <c:v>12.35</c:v>
                </c:pt>
                <c:pt idx="187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6-408F-934A-E85AFACE2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4038960"/>
        <c:axId val="944041040"/>
      </c:scatterChart>
      <c:valAx>
        <c:axId val="94403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41040"/>
        <c:crosses val="autoZero"/>
        <c:crossBetween val="midCat"/>
        <c:majorUnit val="20"/>
        <c:minorUnit val="5"/>
      </c:valAx>
      <c:valAx>
        <c:axId val="94404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440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All!$CG$6:$CG$197</c:f>
              <c:numCache>
                <c:formatCode>General</c:formatCode>
                <c:ptCount val="192"/>
                <c:pt idx="0">
                  <c:v>13.023</c:v>
                </c:pt>
                <c:pt idx="1">
                  <c:v>13.943</c:v>
                </c:pt>
                <c:pt idx="2">
                  <c:v>13.939</c:v>
                </c:pt>
                <c:pt idx="3">
                  <c:v>13.942</c:v>
                </c:pt>
                <c:pt idx="7">
                  <c:v>13.632999999999999</c:v>
                </c:pt>
                <c:pt idx="8">
                  <c:v>13.944000000000001</c:v>
                </c:pt>
                <c:pt idx="9">
                  <c:v>13.943</c:v>
                </c:pt>
                <c:pt idx="10">
                  <c:v>13.942</c:v>
                </c:pt>
                <c:pt idx="11">
                  <c:v>13.958</c:v>
                </c:pt>
                <c:pt idx="12">
                  <c:v>13.939</c:v>
                </c:pt>
                <c:pt idx="13">
                  <c:v>13.949</c:v>
                </c:pt>
                <c:pt idx="17">
                  <c:v>13.858000000000001</c:v>
                </c:pt>
                <c:pt idx="18">
                  <c:v>13.941000000000001</c:v>
                </c:pt>
                <c:pt idx="19">
                  <c:v>13.939</c:v>
                </c:pt>
                <c:pt idx="20">
                  <c:v>13.932</c:v>
                </c:pt>
                <c:pt idx="21">
                  <c:v>13.936</c:v>
                </c:pt>
                <c:pt idx="22">
                  <c:v>13.923</c:v>
                </c:pt>
                <c:pt idx="26">
                  <c:v>13.798</c:v>
                </c:pt>
                <c:pt idx="27">
                  <c:v>13.936999999999999</c:v>
                </c:pt>
                <c:pt idx="28">
                  <c:v>13.93</c:v>
                </c:pt>
                <c:pt idx="29">
                  <c:v>13.932</c:v>
                </c:pt>
                <c:pt idx="30">
                  <c:v>13.929</c:v>
                </c:pt>
                <c:pt idx="31">
                  <c:v>13.943</c:v>
                </c:pt>
                <c:pt idx="35">
                  <c:v>13.856999999999999</c:v>
                </c:pt>
                <c:pt idx="36">
                  <c:v>13.951000000000001</c:v>
                </c:pt>
                <c:pt idx="37">
                  <c:v>13.955</c:v>
                </c:pt>
                <c:pt idx="38">
                  <c:v>13.997999999999999</c:v>
                </c:pt>
                <c:pt idx="42">
                  <c:v>13.914999999999999</c:v>
                </c:pt>
                <c:pt idx="43">
                  <c:v>13.983000000000001</c:v>
                </c:pt>
                <c:pt idx="44">
                  <c:v>13.94</c:v>
                </c:pt>
                <c:pt idx="45">
                  <c:v>13.932</c:v>
                </c:pt>
                <c:pt idx="46">
                  <c:v>13.959</c:v>
                </c:pt>
                <c:pt idx="50">
                  <c:v>13.036</c:v>
                </c:pt>
                <c:pt idx="51">
                  <c:v>13.962</c:v>
                </c:pt>
                <c:pt idx="52">
                  <c:v>14.005000000000001</c:v>
                </c:pt>
                <c:pt idx="53">
                  <c:v>13.938000000000001</c:v>
                </c:pt>
                <c:pt idx="54">
                  <c:v>13.943</c:v>
                </c:pt>
                <c:pt idx="55">
                  <c:v>13.962</c:v>
                </c:pt>
                <c:pt idx="59">
                  <c:v>13.206</c:v>
                </c:pt>
                <c:pt idx="60">
                  <c:v>13.855</c:v>
                </c:pt>
                <c:pt idx="61">
                  <c:v>13.944000000000001</c:v>
                </c:pt>
                <c:pt idx="62">
                  <c:v>13.943</c:v>
                </c:pt>
                <c:pt idx="63">
                  <c:v>13.958</c:v>
                </c:pt>
                <c:pt idx="67">
                  <c:v>13.696999999999999</c:v>
                </c:pt>
                <c:pt idx="68">
                  <c:v>13.942</c:v>
                </c:pt>
                <c:pt idx="69">
                  <c:v>13.939</c:v>
                </c:pt>
                <c:pt idx="70">
                  <c:v>13.95</c:v>
                </c:pt>
                <c:pt idx="74">
                  <c:v>13.545</c:v>
                </c:pt>
                <c:pt idx="75">
                  <c:v>13.768000000000001</c:v>
                </c:pt>
                <c:pt idx="76">
                  <c:v>13.759</c:v>
                </c:pt>
                <c:pt idx="77">
                  <c:v>13.747</c:v>
                </c:pt>
                <c:pt idx="78">
                  <c:v>13.769</c:v>
                </c:pt>
                <c:pt idx="82">
                  <c:v>13.616</c:v>
                </c:pt>
                <c:pt idx="83">
                  <c:v>13.736000000000001</c:v>
                </c:pt>
                <c:pt idx="84">
                  <c:v>13.734</c:v>
                </c:pt>
                <c:pt idx="85">
                  <c:v>13.734</c:v>
                </c:pt>
                <c:pt idx="86">
                  <c:v>13.718999999999999</c:v>
                </c:pt>
                <c:pt idx="90">
                  <c:v>13.555</c:v>
                </c:pt>
                <c:pt idx="91">
                  <c:v>13.76</c:v>
                </c:pt>
                <c:pt idx="92">
                  <c:v>13.749000000000001</c:v>
                </c:pt>
                <c:pt idx="93">
                  <c:v>13.738</c:v>
                </c:pt>
                <c:pt idx="94">
                  <c:v>13.712999999999999</c:v>
                </c:pt>
                <c:pt idx="98">
                  <c:v>13.57</c:v>
                </c:pt>
                <c:pt idx="99">
                  <c:v>13.733000000000001</c:v>
                </c:pt>
                <c:pt idx="100">
                  <c:v>13.727</c:v>
                </c:pt>
                <c:pt idx="101">
                  <c:v>13.754</c:v>
                </c:pt>
                <c:pt idx="105">
                  <c:v>13.593999999999999</c:v>
                </c:pt>
                <c:pt idx="106">
                  <c:v>13.726000000000001</c:v>
                </c:pt>
                <c:pt idx="107">
                  <c:v>13.738</c:v>
                </c:pt>
                <c:pt idx="111">
                  <c:v>13.532</c:v>
                </c:pt>
                <c:pt idx="112">
                  <c:v>13.728999999999999</c:v>
                </c:pt>
                <c:pt idx="113">
                  <c:v>13.73</c:v>
                </c:pt>
                <c:pt idx="114">
                  <c:v>13.798999999999999</c:v>
                </c:pt>
                <c:pt idx="118">
                  <c:v>13.27</c:v>
                </c:pt>
                <c:pt idx="122">
                  <c:v>13.680999999999999</c:v>
                </c:pt>
                <c:pt idx="123">
                  <c:v>13.845000000000001</c:v>
                </c:pt>
                <c:pt idx="124">
                  <c:v>13.852</c:v>
                </c:pt>
                <c:pt idx="128">
                  <c:v>13.72</c:v>
                </c:pt>
                <c:pt idx="129">
                  <c:v>13.869</c:v>
                </c:pt>
                <c:pt idx="130">
                  <c:v>13.872</c:v>
                </c:pt>
                <c:pt idx="134">
                  <c:v>13.728</c:v>
                </c:pt>
                <c:pt idx="138">
                  <c:v>13.702999999999999</c:v>
                </c:pt>
                <c:pt idx="139">
                  <c:v>13.881</c:v>
                </c:pt>
                <c:pt idx="141">
                  <c:v>13.702999999999999</c:v>
                </c:pt>
                <c:pt idx="142">
                  <c:v>13.881</c:v>
                </c:pt>
                <c:pt idx="143">
                  <c:v>13.709</c:v>
                </c:pt>
                <c:pt idx="147">
                  <c:v>13.692</c:v>
                </c:pt>
                <c:pt idx="151">
                  <c:v>13.079000000000001</c:v>
                </c:pt>
                <c:pt idx="152">
                  <c:v>13.648</c:v>
                </c:pt>
                <c:pt idx="153">
                  <c:v>13.76</c:v>
                </c:pt>
                <c:pt idx="157">
                  <c:v>13.138999999999999</c:v>
                </c:pt>
                <c:pt idx="158">
                  <c:v>13.643000000000001</c:v>
                </c:pt>
                <c:pt idx="159">
                  <c:v>13.646000000000001</c:v>
                </c:pt>
                <c:pt idx="160">
                  <c:v>13.66</c:v>
                </c:pt>
                <c:pt idx="161">
                  <c:v>13.654999999999999</c:v>
                </c:pt>
                <c:pt idx="162">
                  <c:v>13.742000000000001</c:v>
                </c:pt>
                <c:pt idx="166">
                  <c:v>12.930999999999999</c:v>
                </c:pt>
                <c:pt idx="167">
                  <c:v>13.254</c:v>
                </c:pt>
                <c:pt idx="168">
                  <c:v>13.305</c:v>
                </c:pt>
                <c:pt idx="172">
                  <c:v>13.475</c:v>
                </c:pt>
                <c:pt idx="173">
                  <c:v>13.672000000000001</c:v>
                </c:pt>
                <c:pt idx="174">
                  <c:v>13.695</c:v>
                </c:pt>
                <c:pt idx="178">
                  <c:v>13.583</c:v>
                </c:pt>
                <c:pt idx="179">
                  <c:v>13.667999999999999</c:v>
                </c:pt>
                <c:pt idx="180">
                  <c:v>13.663</c:v>
                </c:pt>
                <c:pt idx="181">
                  <c:v>13.586</c:v>
                </c:pt>
                <c:pt idx="185">
                  <c:v>13.446</c:v>
                </c:pt>
                <c:pt idx="186">
                  <c:v>13.67</c:v>
                </c:pt>
                <c:pt idx="187">
                  <c:v>13.696999999999999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1-42ED-AFFC-32EE83848560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All!$CH$6:$CH$197</c:f>
              <c:numCache>
                <c:formatCode>General</c:formatCode>
                <c:ptCount val="192"/>
                <c:pt idx="0">
                  <c:v>9.9649999999999999</c:v>
                </c:pt>
                <c:pt idx="1">
                  <c:v>13.755000000000001</c:v>
                </c:pt>
                <c:pt idx="2">
                  <c:v>13.785</c:v>
                </c:pt>
                <c:pt idx="3">
                  <c:v>13.632</c:v>
                </c:pt>
                <c:pt idx="7">
                  <c:v>9.7759999999999998</c:v>
                </c:pt>
                <c:pt idx="8">
                  <c:v>13.779</c:v>
                </c:pt>
                <c:pt idx="9">
                  <c:v>13.789</c:v>
                </c:pt>
                <c:pt idx="10">
                  <c:v>13.781000000000001</c:v>
                </c:pt>
                <c:pt idx="11">
                  <c:v>13.792</c:v>
                </c:pt>
                <c:pt idx="12">
                  <c:v>13.782</c:v>
                </c:pt>
                <c:pt idx="13">
                  <c:v>13.667999999999999</c:v>
                </c:pt>
                <c:pt idx="17">
                  <c:v>10.02</c:v>
                </c:pt>
                <c:pt idx="18">
                  <c:v>13.803000000000001</c:v>
                </c:pt>
                <c:pt idx="19">
                  <c:v>13.781000000000001</c:v>
                </c:pt>
                <c:pt idx="20">
                  <c:v>13.786</c:v>
                </c:pt>
                <c:pt idx="21">
                  <c:v>13.794</c:v>
                </c:pt>
                <c:pt idx="22">
                  <c:v>10.493</c:v>
                </c:pt>
                <c:pt idx="26">
                  <c:v>9.9039999999999999</c:v>
                </c:pt>
                <c:pt idx="27">
                  <c:v>13.815</c:v>
                </c:pt>
                <c:pt idx="28">
                  <c:v>13.788</c:v>
                </c:pt>
                <c:pt idx="29">
                  <c:v>13.769</c:v>
                </c:pt>
                <c:pt idx="30">
                  <c:v>13.787000000000001</c:v>
                </c:pt>
                <c:pt idx="31">
                  <c:v>13.635999999999999</c:v>
                </c:pt>
                <c:pt idx="35">
                  <c:v>10.138999999999999</c:v>
                </c:pt>
                <c:pt idx="36">
                  <c:v>13.8</c:v>
                </c:pt>
                <c:pt idx="37">
                  <c:v>13.829000000000001</c:v>
                </c:pt>
                <c:pt idx="38">
                  <c:v>13.567</c:v>
                </c:pt>
                <c:pt idx="42">
                  <c:v>10.404999999999999</c:v>
                </c:pt>
                <c:pt idx="43">
                  <c:v>13.826000000000001</c:v>
                </c:pt>
                <c:pt idx="44">
                  <c:v>13.765000000000001</c:v>
                </c:pt>
                <c:pt idx="45">
                  <c:v>13.766999999999999</c:v>
                </c:pt>
                <c:pt idx="46">
                  <c:v>13.688000000000001</c:v>
                </c:pt>
                <c:pt idx="50">
                  <c:v>9.7460000000000004</c:v>
                </c:pt>
                <c:pt idx="51">
                  <c:v>13.56</c:v>
                </c:pt>
                <c:pt idx="52">
                  <c:v>13.826000000000001</c:v>
                </c:pt>
                <c:pt idx="53">
                  <c:v>13.775</c:v>
                </c:pt>
                <c:pt idx="54">
                  <c:v>13.795999999999999</c:v>
                </c:pt>
                <c:pt idx="55">
                  <c:v>10.569000000000001</c:v>
                </c:pt>
                <c:pt idx="59">
                  <c:v>12.936999999999999</c:v>
                </c:pt>
                <c:pt idx="60">
                  <c:v>10.446999999999999</c:v>
                </c:pt>
                <c:pt idx="61">
                  <c:v>13.778</c:v>
                </c:pt>
                <c:pt idx="62">
                  <c:v>13.759</c:v>
                </c:pt>
                <c:pt idx="63">
                  <c:v>13.746</c:v>
                </c:pt>
                <c:pt idx="67">
                  <c:v>10.012</c:v>
                </c:pt>
                <c:pt idx="68">
                  <c:v>13.8</c:v>
                </c:pt>
                <c:pt idx="69">
                  <c:v>13.781000000000001</c:v>
                </c:pt>
                <c:pt idx="70">
                  <c:v>13.507999999999999</c:v>
                </c:pt>
                <c:pt idx="74">
                  <c:v>10.327999999999999</c:v>
                </c:pt>
                <c:pt idx="75">
                  <c:v>13.651999999999999</c:v>
                </c:pt>
                <c:pt idx="76">
                  <c:v>13.624000000000001</c:v>
                </c:pt>
                <c:pt idx="77">
                  <c:v>13.587999999999999</c:v>
                </c:pt>
                <c:pt idx="78">
                  <c:v>13.388</c:v>
                </c:pt>
                <c:pt idx="82">
                  <c:v>10.093999999999999</c:v>
                </c:pt>
                <c:pt idx="83">
                  <c:v>13.553000000000001</c:v>
                </c:pt>
                <c:pt idx="84">
                  <c:v>13.557</c:v>
                </c:pt>
                <c:pt idx="85">
                  <c:v>13.602</c:v>
                </c:pt>
                <c:pt idx="86">
                  <c:v>10.382999999999999</c:v>
                </c:pt>
                <c:pt idx="90">
                  <c:v>9.91</c:v>
                </c:pt>
                <c:pt idx="91">
                  <c:v>13.574999999999999</c:v>
                </c:pt>
                <c:pt idx="92">
                  <c:v>13.56</c:v>
                </c:pt>
                <c:pt idx="93">
                  <c:v>13.531000000000001</c:v>
                </c:pt>
                <c:pt idx="94">
                  <c:v>10.504</c:v>
                </c:pt>
                <c:pt idx="98">
                  <c:v>9.9160000000000004</c:v>
                </c:pt>
                <c:pt idx="99">
                  <c:v>13.6</c:v>
                </c:pt>
                <c:pt idx="100">
                  <c:v>13.542999999999999</c:v>
                </c:pt>
                <c:pt idx="101">
                  <c:v>13.433</c:v>
                </c:pt>
                <c:pt idx="105">
                  <c:v>10.19</c:v>
                </c:pt>
                <c:pt idx="106">
                  <c:v>13.541</c:v>
                </c:pt>
                <c:pt idx="107">
                  <c:v>13.22</c:v>
                </c:pt>
                <c:pt idx="111">
                  <c:v>10.131</c:v>
                </c:pt>
                <c:pt idx="112">
                  <c:v>13.558999999999999</c:v>
                </c:pt>
                <c:pt idx="113">
                  <c:v>13.606</c:v>
                </c:pt>
                <c:pt idx="114">
                  <c:v>10.278</c:v>
                </c:pt>
                <c:pt idx="118">
                  <c:v>9.7940000000000005</c:v>
                </c:pt>
                <c:pt idx="122">
                  <c:v>9.8000000000000007</c:v>
                </c:pt>
                <c:pt idx="123">
                  <c:v>13.692</c:v>
                </c:pt>
                <c:pt idx="124">
                  <c:v>13.445</c:v>
                </c:pt>
                <c:pt idx="128">
                  <c:v>9.7929999999999993</c:v>
                </c:pt>
                <c:pt idx="129">
                  <c:v>13.731999999999999</c:v>
                </c:pt>
                <c:pt idx="130">
                  <c:v>13.365</c:v>
                </c:pt>
                <c:pt idx="134">
                  <c:v>9.9079999999999995</c:v>
                </c:pt>
                <c:pt idx="138">
                  <c:v>9.8249999999999993</c:v>
                </c:pt>
                <c:pt idx="139">
                  <c:v>10.654</c:v>
                </c:pt>
                <c:pt idx="141">
                  <c:v>9.8249999999999993</c:v>
                </c:pt>
                <c:pt idx="142">
                  <c:v>10.654</c:v>
                </c:pt>
                <c:pt idx="143">
                  <c:v>9.9890000000000008</c:v>
                </c:pt>
                <c:pt idx="147">
                  <c:v>9.9610000000000003</c:v>
                </c:pt>
                <c:pt idx="151">
                  <c:v>9.8650000000000002</c:v>
                </c:pt>
                <c:pt idx="152">
                  <c:v>13.324</c:v>
                </c:pt>
                <c:pt idx="153">
                  <c:v>10.577999999999999</c:v>
                </c:pt>
                <c:pt idx="157">
                  <c:v>9.798</c:v>
                </c:pt>
                <c:pt idx="158">
                  <c:v>13.391999999999999</c:v>
                </c:pt>
                <c:pt idx="159">
                  <c:v>13.425000000000001</c:v>
                </c:pt>
                <c:pt idx="160">
                  <c:v>13.452</c:v>
                </c:pt>
                <c:pt idx="161">
                  <c:v>13.416</c:v>
                </c:pt>
                <c:pt idx="162">
                  <c:v>10.614000000000001</c:v>
                </c:pt>
                <c:pt idx="166">
                  <c:v>9.6829999999999998</c:v>
                </c:pt>
                <c:pt idx="167">
                  <c:v>12.984999999999999</c:v>
                </c:pt>
                <c:pt idx="168">
                  <c:v>12.891</c:v>
                </c:pt>
                <c:pt idx="172">
                  <c:v>10.042</c:v>
                </c:pt>
                <c:pt idx="173">
                  <c:v>13.507999999999999</c:v>
                </c:pt>
                <c:pt idx="174">
                  <c:v>13.254</c:v>
                </c:pt>
                <c:pt idx="178">
                  <c:v>10.134</c:v>
                </c:pt>
                <c:pt idx="179">
                  <c:v>13.528</c:v>
                </c:pt>
                <c:pt idx="180">
                  <c:v>13.494</c:v>
                </c:pt>
                <c:pt idx="181">
                  <c:v>12.887</c:v>
                </c:pt>
                <c:pt idx="185">
                  <c:v>10.029999999999999</c:v>
                </c:pt>
                <c:pt idx="186">
                  <c:v>13.513</c:v>
                </c:pt>
                <c:pt idx="187">
                  <c:v>13.465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71-42ED-AFFC-32EE83848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174320"/>
        <c:axId val="656175152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All!$GK$6:$GK$197</c:f>
              <c:numCache>
                <c:formatCode>General</c:formatCode>
                <c:ptCount val="192"/>
                <c:pt idx="0">
                  <c:v>77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7">
                  <c:v>95</c:v>
                </c:pt>
                <c:pt idx="8">
                  <c:v>99.5</c:v>
                </c:pt>
                <c:pt idx="9">
                  <c:v>99.5</c:v>
                </c:pt>
                <c:pt idx="10">
                  <c:v>99.5</c:v>
                </c:pt>
                <c:pt idx="11">
                  <c:v>99.5</c:v>
                </c:pt>
                <c:pt idx="12">
                  <c:v>99.5</c:v>
                </c:pt>
                <c:pt idx="13">
                  <c:v>99.5</c:v>
                </c:pt>
                <c:pt idx="17">
                  <c:v>97</c:v>
                </c:pt>
                <c:pt idx="18">
                  <c:v>99.5</c:v>
                </c:pt>
                <c:pt idx="19">
                  <c:v>99.5</c:v>
                </c:pt>
                <c:pt idx="20">
                  <c:v>99.5</c:v>
                </c:pt>
                <c:pt idx="21">
                  <c:v>99.5</c:v>
                </c:pt>
                <c:pt idx="22">
                  <c:v>99</c:v>
                </c:pt>
                <c:pt idx="26">
                  <c:v>97</c:v>
                </c:pt>
                <c:pt idx="27">
                  <c:v>99.5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5">
                  <c:v>96.5</c:v>
                </c:pt>
                <c:pt idx="36">
                  <c:v>99.5</c:v>
                </c:pt>
                <c:pt idx="37">
                  <c:v>99.5</c:v>
                </c:pt>
                <c:pt idx="38">
                  <c:v>99.5</c:v>
                </c:pt>
                <c:pt idx="42">
                  <c:v>98.5</c:v>
                </c:pt>
                <c:pt idx="43">
                  <c:v>99.5</c:v>
                </c:pt>
                <c:pt idx="44">
                  <c:v>99.5</c:v>
                </c:pt>
                <c:pt idx="45">
                  <c:v>99.5</c:v>
                </c:pt>
                <c:pt idx="46">
                  <c:v>99.5</c:v>
                </c:pt>
                <c:pt idx="50">
                  <c:v>63</c:v>
                </c:pt>
                <c:pt idx="51">
                  <c:v>87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9">
                  <c:v>89</c:v>
                </c:pt>
                <c:pt idx="60">
                  <c:v>98.5</c:v>
                </c:pt>
                <c:pt idx="61">
                  <c:v>99.5</c:v>
                </c:pt>
                <c:pt idx="62">
                  <c:v>99.5</c:v>
                </c:pt>
                <c:pt idx="63">
                  <c:v>99.5</c:v>
                </c:pt>
                <c:pt idx="67">
                  <c:v>95.5</c:v>
                </c:pt>
                <c:pt idx="68">
                  <c:v>99.5</c:v>
                </c:pt>
                <c:pt idx="69">
                  <c:v>99.5</c:v>
                </c:pt>
                <c:pt idx="70">
                  <c:v>99.5</c:v>
                </c:pt>
                <c:pt idx="74">
                  <c:v>96.5</c:v>
                </c:pt>
                <c:pt idx="75">
                  <c:v>99.5</c:v>
                </c:pt>
                <c:pt idx="76">
                  <c:v>99.5</c:v>
                </c:pt>
                <c:pt idx="77">
                  <c:v>99.5</c:v>
                </c:pt>
                <c:pt idx="78">
                  <c:v>99.5</c:v>
                </c:pt>
                <c:pt idx="82">
                  <c:v>98</c:v>
                </c:pt>
                <c:pt idx="83">
                  <c:v>99.5</c:v>
                </c:pt>
                <c:pt idx="84">
                  <c:v>99.5</c:v>
                </c:pt>
                <c:pt idx="85">
                  <c:v>99.5</c:v>
                </c:pt>
                <c:pt idx="86">
                  <c:v>98.5</c:v>
                </c:pt>
                <c:pt idx="90">
                  <c:v>97</c:v>
                </c:pt>
                <c:pt idx="91">
                  <c:v>99.5</c:v>
                </c:pt>
                <c:pt idx="92">
                  <c:v>99.5</c:v>
                </c:pt>
                <c:pt idx="93">
                  <c:v>99.5</c:v>
                </c:pt>
                <c:pt idx="94">
                  <c:v>97</c:v>
                </c:pt>
                <c:pt idx="98">
                  <c:v>95.5</c:v>
                </c:pt>
                <c:pt idx="99">
                  <c:v>99.5</c:v>
                </c:pt>
                <c:pt idx="100">
                  <c:v>99.5</c:v>
                </c:pt>
                <c:pt idx="101">
                  <c:v>99.5</c:v>
                </c:pt>
                <c:pt idx="105">
                  <c:v>98</c:v>
                </c:pt>
                <c:pt idx="106">
                  <c:v>99.5</c:v>
                </c:pt>
                <c:pt idx="107">
                  <c:v>99</c:v>
                </c:pt>
                <c:pt idx="111">
                  <c:v>97</c:v>
                </c:pt>
                <c:pt idx="112">
                  <c:v>99.5</c:v>
                </c:pt>
                <c:pt idx="113">
                  <c:v>99.5</c:v>
                </c:pt>
                <c:pt idx="114">
                  <c:v>99</c:v>
                </c:pt>
                <c:pt idx="118">
                  <c:v>79.5</c:v>
                </c:pt>
                <c:pt idx="122">
                  <c:v>97</c:v>
                </c:pt>
                <c:pt idx="123">
                  <c:v>99.5</c:v>
                </c:pt>
                <c:pt idx="124">
                  <c:v>99.5</c:v>
                </c:pt>
                <c:pt idx="128">
                  <c:v>97</c:v>
                </c:pt>
                <c:pt idx="129">
                  <c:v>99.5</c:v>
                </c:pt>
                <c:pt idx="130">
                  <c:v>99.5</c:v>
                </c:pt>
                <c:pt idx="134">
                  <c:v>96.5</c:v>
                </c:pt>
                <c:pt idx="138">
                  <c:v>95.5</c:v>
                </c:pt>
                <c:pt idx="139">
                  <c:v>99.5</c:v>
                </c:pt>
                <c:pt idx="141">
                  <c:v>95.5</c:v>
                </c:pt>
                <c:pt idx="142">
                  <c:v>99.5</c:v>
                </c:pt>
                <c:pt idx="143">
                  <c:v>93</c:v>
                </c:pt>
                <c:pt idx="147">
                  <c:v>93</c:v>
                </c:pt>
                <c:pt idx="151">
                  <c:v>86</c:v>
                </c:pt>
                <c:pt idx="152">
                  <c:v>99</c:v>
                </c:pt>
                <c:pt idx="153">
                  <c:v>99.5</c:v>
                </c:pt>
                <c:pt idx="157">
                  <c:v>88</c:v>
                </c:pt>
                <c:pt idx="158">
                  <c:v>99.5</c:v>
                </c:pt>
                <c:pt idx="159">
                  <c:v>99.5</c:v>
                </c:pt>
                <c:pt idx="160">
                  <c:v>99.5</c:v>
                </c:pt>
                <c:pt idx="161">
                  <c:v>99.5</c:v>
                </c:pt>
                <c:pt idx="162">
                  <c:v>99.5</c:v>
                </c:pt>
                <c:pt idx="166">
                  <c:v>53.5</c:v>
                </c:pt>
                <c:pt idx="167">
                  <c:v>67</c:v>
                </c:pt>
                <c:pt idx="168">
                  <c:v>79</c:v>
                </c:pt>
                <c:pt idx="172">
                  <c:v>91.5</c:v>
                </c:pt>
                <c:pt idx="173">
                  <c:v>99.5</c:v>
                </c:pt>
                <c:pt idx="174">
                  <c:v>99.5</c:v>
                </c:pt>
                <c:pt idx="178">
                  <c:v>98</c:v>
                </c:pt>
                <c:pt idx="179">
                  <c:v>99.5</c:v>
                </c:pt>
                <c:pt idx="180">
                  <c:v>99.5</c:v>
                </c:pt>
                <c:pt idx="181">
                  <c:v>97.5</c:v>
                </c:pt>
                <c:pt idx="185">
                  <c:v>95</c:v>
                </c:pt>
                <c:pt idx="186">
                  <c:v>99.5</c:v>
                </c:pt>
                <c:pt idx="187">
                  <c:v>99.5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71-42ED-AFFC-32EE83848560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All!$GL$6:$GL$197</c:f>
              <c:numCache>
                <c:formatCode>General</c:formatCode>
                <c:ptCount val="192"/>
                <c:pt idx="0">
                  <c:v>77.5</c:v>
                </c:pt>
                <c:pt idx="1">
                  <c:v>89.2</c:v>
                </c:pt>
                <c:pt idx="2">
                  <c:v>92.1</c:v>
                </c:pt>
                <c:pt idx="3">
                  <c:v>88.7</c:v>
                </c:pt>
                <c:pt idx="7">
                  <c:v>89.3</c:v>
                </c:pt>
                <c:pt idx="8">
                  <c:v>90</c:v>
                </c:pt>
                <c:pt idx="9">
                  <c:v>88.5</c:v>
                </c:pt>
                <c:pt idx="10">
                  <c:v>77.8</c:v>
                </c:pt>
                <c:pt idx="11">
                  <c:v>76</c:v>
                </c:pt>
                <c:pt idx="12">
                  <c:v>96.7</c:v>
                </c:pt>
                <c:pt idx="13">
                  <c:v>88.3</c:v>
                </c:pt>
                <c:pt idx="17">
                  <c:v>77.099999999999994</c:v>
                </c:pt>
                <c:pt idx="18">
                  <c:v>89.8</c:v>
                </c:pt>
                <c:pt idx="19">
                  <c:v>87.7</c:v>
                </c:pt>
                <c:pt idx="20">
                  <c:v>93.9</c:v>
                </c:pt>
                <c:pt idx="21">
                  <c:v>93.8</c:v>
                </c:pt>
                <c:pt idx="22">
                  <c:v>87.2</c:v>
                </c:pt>
                <c:pt idx="26">
                  <c:v>86.3</c:v>
                </c:pt>
                <c:pt idx="27">
                  <c:v>76.2</c:v>
                </c:pt>
                <c:pt idx="28">
                  <c:v>77.400000000000006</c:v>
                </c:pt>
                <c:pt idx="29">
                  <c:v>76.3</c:v>
                </c:pt>
                <c:pt idx="30">
                  <c:v>78.8</c:v>
                </c:pt>
                <c:pt idx="31">
                  <c:v>76.8</c:v>
                </c:pt>
                <c:pt idx="35">
                  <c:v>78.2</c:v>
                </c:pt>
                <c:pt idx="36">
                  <c:v>78.7</c:v>
                </c:pt>
                <c:pt idx="37">
                  <c:v>87.3</c:v>
                </c:pt>
                <c:pt idx="38">
                  <c:v>75.099999999999994</c:v>
                </c:pt>
                <c:pt idx="42">
                  <c:v>78.8</c:v>
                </c:pt>
                <c:pt idx="43">
                  <c:v>77</c:v>
                </c:pt>
                <c:pt idx="44">
                  <c:v>93.7</c:v>
                </c:pt>
                <c:pt idx="45">
                  <c:v>95.7</c:v>
                </c:pt>
                <c:pt idx="46">
                  <c:v>73.7</c:v>
                </c:pt>
                <c:pt idx="50">
                  <c:v>80</c:v>
                </c:pt>
                <c:pt idx="51">
                  <c:v>75.2</c:v>
                </c:pt>
                <c:pt idx="52">
                  <c:v>94.6</c:v>
                </c:pt>
                <c:pt idx="53">
                  <c:v>96.8</c:v>
                </c:pt>
                <c:pt idx="54">
                  <c:v>90.9</c:v>
                </c:pt>
                <c:pt idx="55">
                  <c:v>75.099999999999994</c:v>
                </c:pt>
                <c:pt idx="59">
                  <c:v>24</c:v>
                </c:pt>
                <c:pt idx="60">
                  <c:v>90.2</c:v>
                </c:pt>
                <c:pt idx="61">
                  <c:v>77.3</c:v>
                </c:pt>
                <c:pt idx="62">
                  <c:v>77.099999999999994</c:v>
                </c:pt>
                <c:pt idx="63">
                  <c:v>74.2</c:v>
                </c:pt>
                <c:pt idx="67">
                  <c:v>100.5</c:v>
                </c:pt>
                <c:pt idx="68">
                  <c:v>89.7</c:v>
                </c:pt>
                <c:pt idx="69">
                  <c:v>90.3</c:v>
                </c:pt>
                <c:pt idx="70">
                  <c:v>77.2</c:v>
                </c:pt>
                <c:pt idx="74">
                  <c:v>109.4</c:v>
                </c:pt>
                <c:pt idx="75">
                  <c:v>110.8</c:v>
                </c:pt>
                <c:pt idx="76">
                  <c:v>110.8</c:v>
                </c:pt>
                <c:pt idx="77">
                  <c:v>110.2</c:v>
                </c:pt>
                <c:pt idx="78">
                  <c:v>108.8</c:v>
                </c:pt>
                <c:pt idx="82">
                  <c:v>114</c:v>
                </c:pt>
                <c:pt idx="83">
                  <c:v>109.1</c:v>
                </c:pt>
                <c:pt idx="84">
                  <c:v>112.6</c:v>
                </c:pt>
                <c:pt idx="85">
                  <c:v>109.2</c:v>
                </c:pt>
                <c:pt idx="86">
                  <c:v>109.5</c:v>
                </c:pt>
                <c:pt idx="90">
                  <c:v>111.1</c:v>
                </c:pt>
                <c:pt idx="91">
                  <c:v>114.4</c:v>
                </c:pt>
                <c:pt idx="92">
                  <c:v>108.1</c:v>
                </c:pt>
                <c:pt idx="93">
                  <c:v>107.6</c:v>
                </c:pt>
                <c:pt idx="94">
                  <c:v>110.2</c:v>
                </c:pt>
                <c:pt idx="98">
                  <c:v>109.9</c:v>
                </c:pt>
                <c:pt idx="99">
                  <c:v>109.8</c:v>
                </c:pt>
                <c:pt idx="100">
                  <c:v>110.7</c:v>
                </c:pt>
                <c:pt idx="101">
                  <c:v>109.3</c:v>
                </c:pt>
                <c:pt idx="105">
                  <c:v>110.8</c:v>
                </c:pt>
                <c:pt idx="106">
                  <c:v>107.6</c:v>
                </c:pt>
                <c:pt idx="107">
                  <c:v>112</c:v>
                </c:pt>
                <c:pt idx="111">
                  <c:v>111.1</c:v>
                </c:pt>
                <c:pt idx="112">
                  <c:v>109.7</c:v>
                </c:pt>
                <c:pt idx="113">
                  <c:v>108.6</c:v>
                </c:pt>
                <c:pt idx="114">
                  <c:v>110.4</c:v>
                </c:pt>
                <c:pt idx="118">
                  <c:v>91.9</c:v>
                </c:pt>
                <c:pt idx="122">
                  <c:v>88.1</c:v>
                </c:pt>
                <c:pt idx="123">
                  <c:v>90.5</c:v>
                </c:pt>
                <c:pt idx="124">
                  <c:v>91.1</c:v>
                </c:pt>
                <c:pt idx="128">
                  <c:v>80</c:v>
                </c:pt>
                <c:pt idx="129">
                  <c:v>76.599999999999994</c:v>
                </c:pt>
                <c:pt idx="130">
                  <c:v>76.3</c:v>
                </c:pt>
                <c:pt idx="134">
                  <c:v>79.5</c:v>
                </c:pt>
                <c:pt idx="138">
                  <c:v>83.1</c:v>
                </c:pt>
                <c:pt idx="139">
                  <c:v>76.8</c:v>
                </c:pt>
                <c:pt idx="141">
                  <c:v>83.1</c:v>
                </c:pt>
                <c:pt idx="142">
                  <c:v>76.8</c:v>
                </c:pt>
                <c:pt idx="143">
                  <c:v>79.3</c:v>
                </c:pt>
                <c:pt idx="147">
                  <c:v>77.3</c:v>
                </c:pt>
                <c:pt idx="151">
                  <c:v>112</c:v>
                </c:pt>
                <c:pt idx="152">
                  <c:v>112.1</c:v>
                </c:pt>
                <c:pt idx="153">
                  <c:v>103.8</c:v>
                </c:pt>
                <c:pt idx="157">
                  <c:v>111.2</c:v>
                </c:pt>
                <c:pt idx="158">
                  <c:v>112.2</c:v>
                </c:pt>
                <c:pt idx="159">
                  <c:v>112.7</c:v>
                </c:pt>
                <c:pt idx="160">
                  <c:v>115.8</c:v>
                </c:pt>
                <c:pt idx="161">
                  <c:v>109.8</c:v>
                </c:pt>
                <c:pt idx="162">
                  <c:v>106</c:v>
                </c:pt>
                <c:pt idx="166">
                  <c:v>112.7</c:v>
                </c:pt>
                <c:pt idx="167">
                  <c:v>122.8</c:v>
                </c:pt>
                <c:pt idx="168">
                  <c:v>111.1</c:v>
                </c:pt>
                <c:pt idx="172">
                  <c:v>112.4</c:v>
                </c:pt>
                <c:pt idx="173">
                  <c:v>111.1</c:v>
                </c:pt>
                <c:pt idx="174">
                  <c:v>109.5</c:v>
                </c:pt>
                <c:pt idx="178">
                  <c:v>112.9</c:v>
                </c:pt>
                <c:pt idx="179">
                  <c:v>114</c:v>
                </c:pt>
                <c:pt idx="180">
                  <c:v>111.8</c:v>
                </c:pt>
                <c:pt idx="181">
                  <c:v>113.9</c:v>
                </c:pt>
                <c:pt idx="185">
                  <c:v>115</c:v>
                </c:pt>
                <c:pt idx="186">
                  <c:v>109.4</c:v>
                </c:pt>
                <c:pt idx="187">
                  <c:v>110.3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71-42ED-AFFC-32EE83848560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71-42ED-AFFC-32EE83848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6960"/>
        <c:axId val="824900720"/>
      </c:scatterChart>
      <c:valAx>
        <c:axId val="65617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5152"/>
        <c:crosses val="autoZero"/>
        <c:crossBetween val="midCat"/>
        <c:majorUnit val="20"/>
        <c:minorUnit val="5"/>
      </c:valAx>
      <c:valAx>
        <c:axId val="656175152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6174320"/>
        <c:crosses val="autoZero"/>
        <c:crossBetween val="midCat"/>
      </c:valAx>
      <c:valAx>
        <c:axId val="824900720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6960"/>
        <c:crosses val="max"/>
        <c:crossBetween val="midCat"/>
      </c:valAx>
      <c:valAx>
        <c:axId val="824906960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072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All!$GN$6:$GN$197</c:f>
              <c:numCache>
                <c:formatCode>General</c:formatCode>
                <c:ptCount val="192"/>
                <c:pt idx="0">
                  <c:v>26.398</c:v>
                </c:pt>
                <c:pt idx="1">
                  <c:v>27.149000000000001</c:v>
                </c:pt>
                <c:pt idx="2">
                  <c:v>25.48</c:v>
                </c:pt>
                <c:pt idx="3">
                  <c:v>25.469000000000001</c:v>
                </c:pt>
                <c:pt idx="7">
                  <c:v>25.346</c:v>
                </c:pt>
                <c:pt idx="8">
                  <c:v>26.084</c:v>
                </c:pt>
                <c:pt idx="9">
                  <c:v>28.405999999999999</c:v>
                </c:pt>
                <c:pt idx="10">
                  <c:v>28.806000000000001</c:v>
                </c:pt>
                <c:pt idx="11">
                  <c:v>28.489000000000001</c:v>
                </c:pt>
                <c:pt idx="12">
                  <c:v>25.681999999999999</c:v>
                </c:pt>
                <c:pt idx="13">
                  <c:v>27.48</c:v>
                </c:pt>
                <c:pt idx="17">
                  <c:v>26.039000000000001</c:v>
                </c:pt>
                <c:pt idx="18">
                  <c:v>27.158999999999999</c:v>
                </c:pt>
                <c:pt idx="19">
                  <c:v>26.988</c:v>
                </c:pt>
                <c:pt idx="20">
                  <c:v>26.852</c:v>
                </c:pt>
                <c:pt idx="21">
                  <c:v>27.288</c:v>
                </c:pt>
                <c:pt idx="22">
                  <c:v>25.456</c:v>
                </c:pt>
                <c:pt idx="26">
                  <c:v>27.024999999999999</c:v>
                </c:pt>
                <c:pt idx="27">
                  <c:v>26.074999999999999</c:v>
                </c:pt>
                <c:pt idx="28">
                  <c:v>26.870999999999999</c:v>
                </c:pt>
                <c:pt idx="29">
                  <c:v>26.38</c:v>
                </c:pt>
                <c:pt idx="30">
                  <c:v>26.798999999999999</c:v>
                </c:pt>
                <c:pt idx="31">
                  <c:v>27.315999999999999</c:v>
                </c:pt>
                <c:pt idx="35">
                  <c:v>27.126000000000001</c:v>
                </c:pt>
                <c:pt idx="36">
                  <c:v>26.463999999999999</c:v>
                </c:pt>
                <c:pt idx="37">
                  <c:v>28.202000000000002</c:v>
                </c:pt>
                <c:pt idx="38">
                  <c:v>25.542999999999999</c:v>
                </c:pt>
                <c:pt idx="42">
                  <c:v>26.638000000000002</c:v>
                </c:pt>
                <c:pt idx="43">
                  <c:v>26.195</c:v>
                </c:pt>
                <c:pt idx="44">
                  <c:v>27.381</c:v>
                </c:pt>
                <c:pt idx="45">
                  <c:v>26.798999999999999</c:v>
                </c:pt>
                <c:pt idx="46">
                  <c:v>29.527999999999999</c:v>
                </c:pt>
                <c:pt idx="50">
                  <c:v>24.276</c:v>
                </c:pt>
                <c:pt idx="51">
                  <c:v>26.259</c:v>
                </c:pt>
                <c:pt idx="52">
                  <c:v>26.568000000000001</c:v>
                </c:pt>
                <c:pt idx="53">
                  <c:v>26.419</c:v>
                </c:pt>
                <c:pt idx="54">
                  <c:v>27.54</c:v>
                </c:pt>
                <c:pt idx="55">
                  <c:v>26.741</c:v>
                </c:pt>
                <c:pt idx="60">
                  <c:v>27.611000000000001</c:v>
                </c:pt>
                <c:pt idx="61">
                  <c:v>27.795999999999999</c:v>
                </c:pt>
                <c:pt idx="62">
                  <c:v>26.353000000000002</c:v>
                </c:pt>
                <c:pt idx="63">
                  <c:v>28.184000000000001</c:v>
                </c:pt>
                <c:pt idx="67">
                  <c:v>27.949000000000002</c:v>
                </c:pt>
                <c:pt idx="68">
                  <c:v>27.423999999999999</c:v>
                </c:pt>
                <c:pt idx="69">
                  <c:v>27.596</c:v>
                </c:pt>
                <c:pt idx="70">
                  <c:v>28.731000000000002</c:v>
                </c:pt>
                <c:pt idx="74">
                  <c:v>22.739000000000001</c:v>
                </c:pt>
                <c:pt idx="75">
                  <c:v>26.097999999999999</c:v>
                </c:pt>
                <c:pt idx="76">
                  <c:v>27.2</c:v>
                </c:pt>
                <c:pt idx="77">
                  <c:v>25.06</c:v>
                </c:pt>
                <c:pt idx="78">
                  <c:v>26.277000000000001</c:v>
                </c:pt>
                <c:pt idx="82">
                  <c:v>23.785</c:v>
                </c:pt>
                <c:pt idx="83">
                  <c:v>25.087</c:v>
                </c:pt>
                <c:pt idx="84">
                  <c:v>25.27</c:v>
                </c:pt>
                <c:pt idx="85">
                  <c:v>22.712</c:v>
                </c:pt>
                <c:pt idx="86">
                  <c:v>24.843</c:v>
                </c:pt>
                <c:pt idx="90">
                  <c:v>23.843</c:v>
                </c:pt>
                <c:pt idx="91">
                  <c:v>24.821000000000002</c:v>
                </c:pt>
                <c:pt idx="92">
                  <c:v>26.094000000000001</c:v>
                </c:pt>
                <c:pt idx="93">
                  <c:v>25.363</c:v>
                </c:pt>
                <c:pt idx="94">
                  <c:v>23.263000000000002</c:v>
                </c:pt>
                <c:pt idx="98">
                  <c:v>24.936</c:v>
                </c:pt>
                <c:pt idx="99">
                  <c:v>23.864000000000001</c:v>
                </c:pt>
                <c:pt idx="100">
                  <c:v>24.25</c:v>
                </c:pt>
                <c:pt idx="101">
                  <c:v>23.401</c:v>
                </c:pt>
                <c:pt idx="105">
                  <c:v>24.363</c:v>
                </c:pt>
                <c:pt idx="106">
                  <c:v>25.050999999999998</c:v>
                </c:pt>
                <c:pt idx="107">
                  <c:v>26.012</c:v>
                </c:pt>
                <c:pt idx="111">
                  <c:v>25.738</c:v>
                </c:pt>
                <c:pt idx="112">
                  <c:v>23.91</c:v>
                </c:pt>
                <c:pt idx="113">
                  <c:v>25.632000000000001</c:v>
                </c:pt>
                <c:pt idx="114">
                  <c:v>24.422000000000001</c:v>
                </c:pt>
                <c:pt idx="118">
                  <c:v>21.251999999999999</c:v>
                </c:pt>
                <c:pt idx="122">
                  <c:v>20.609000000000002</c:v>
                </c:pt>
                <c:pt idx="123">
                  <c:v>22.244</c:v>
                </c:pt>
                <c:pt idx="124">
                  <c:v>21.088000000000001</c:v>
                </c:pt>
                <c:pt idx="128">
                  <c:v>21.311</c:v>
                </c:pt>
                <c:pt idx="129">
                  <c:v>21.576000000000001</c:v>
                </c:pt>
                <c:pt idx="130">
                  <c:v>20.884</c:v>
                </c:pt>
                <c:pt idx="134">
                  <c:v>23.811</c:v>
                </c:pt>
                <c:pt idx="138">
                  <c:v>22.449000000000002</c:v>
                </c:pt>
                <c:pt idx="139">
                  <c:v>21.786999999999999</c:v>
                </c:pt>
                <c:pt idx="141">
                  <c:v>22.449000000000002</c:v>
                </c:pt>
                <c:pt idx="142">
                  <c:v>21.786999999999999</c:v>
                </c:pt>
                <c:pt idx="143">
                  <c:v>22.818999999999999</c:v>
                </c:pt>
                <c:pt idx="147">
                  <c:v>22.878</c:v>
                </c:pt>
                <c:pt idx="151">
                  <c:v>22.387</c:v>
                </c:pt>
                <c:pt idx="152">
                  <c:v>21.94</c:v>
                </c:pt>
                <c:pt idx="153">
                  <c:v>23.579000000000001</c:v>
                </c:pt>
                <c:pt idx="157">
                  <c:v>23.573</c:v>
                </c:pt>
                <c:pt idx="158">
                  <c:v>22.957000000000001</c:v>
                </c:pt>
                <c:pt idx="159">
                  <c:v>24.183</c:v>
                </c:pt>
                <c:pt idx="160">
                  <c:v>24.013000000000002</c:v>
                </c:pt>
                <c:pt idx="161">
                  <c:v>22.939</c:v>
                </c:pt>
                <c:pt idx="162">
                  <c:v>23.536000000000001</c:v>
                </c:pt>
                <c:pt idx="166">
                  <c:v>20.61</c:v>
                </c:pt>
                <c:pt idx="167">
                  <c:v>22.074000000000002</c:v>
                </c:pt>
                <c:pt idx="168">
                  <c:v>22.1</c:v>
                </c:pt>
                <c:pt idx="172">
                  <c:v>23.132000000000001</c:v>
                </c:pt>
                <c:pt idx="173">
                  <c:v>21.914000000000001</c:v>
                </c:pt>
                <c:pt idx="174">
                  <c:v>23.219000000000001</c:v>
                </c:pt>
                <c:pt idx="178">
                  <c:v>23.838999999999999</c:v>
                </c:pt>
                <c:pt idx="179">
                  <c:v>21.469000000000001</c:v>
                </c:pt>
                <c:pt idx="180">
                  <c:v>21.43</c:v>
                </c:pt>
                <c:pt idx="181">
                  <c:v>24.024999999999999</c:v>
                </c:pt>
                <c:pt idx="185">
                  <c:v>21.088999999999999</c:v>
                </c:pt>
                <c:pt idx="186">
                  <c:v>22.332999999999998</c:v>
                </c:pt>
                <c:pt idx="187">
                  <c:v>22.794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9-4064-9D2F-F9E7B7923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770160"/>
        <c:axId val="907770992"/>
      </c:scatterChart>
      <c:valAx>
        <c:axId val="9077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7770992"/>
        <c:crosses val="autoZero"/>
        <c:crossBetween val="midCat"/>
        <c:majorUnit val="20"/>
        <c:minorUnit val="5"/>
      </c:valAx>
      <c:valAx>
        <c:axId val="907770992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777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All!$CT$6:$CT$197</c:f>
              <c:numCache>
                <c:formatCode>General</c:formatCode>
                <c:ptCount val="192"/>
                <c:pt idx="0">
                  <c:v>0.379</c:v>
                </c:pt>
                <c:pt idx="1">
                  <c:v>0.61599999999999999</c:v>
                </c:pt>
                <c:pt idx="2">
                  <c:v>0.27800000000000002</c:v>
                </c:pt>
                <c:pt idx="3">
                  <c:v>0.23200000000000001</c:v>
                </c:pt>
                <c:pt idx="7">
                  <c:v>1.3069999999999999</c:v>
                </c:pt>
                <c:pt idx="8">
                  <c:v>0.32300000000000001</c:v>
                </c:pt>
                <c:pt idx="9">
                  <c:v>0.36799999999999999</c:v>
                </c:pt>
                <c:pt idx="10">
                  <c:v>0.52200000000000002</c:v>
                </c:pt>
                <c:pt idx="11">
                  <c:v>0.308</c:v>
                </c:pt>
                <c:pt idx="12">
                  <c:v>0.22800000000000001</c:v>
                </c:pt>
                <c:pt idx="13">
                  <c:v>0.41399999999999998</c:v>
                </c:pt>
                <c:pt idx="17">
                  <c:v>0.375</c:v>
                </c:pt>
                <c:pt idx="18">
                  <c:v>0.312</c:v>
                </c:pt>
                <c:pt idx="19">
                  <c:v>0.32</c:v>
                </c:pt>
                <c:pt idx="20">
                  <c:v>0.27900000000000003</c:v>
                </c:pt>
                <c:pt idx="21">
                  <c:v>0.35199999999999998</c:v>
                </c:pt>
                <c:pt idx="22">
                  <c:v>0.23</c:v>
                </c:pt>
                <c:pt idx="26">
                  <c:v>0.627</c:v>
                </c:pt>
                <c:pt idx="27">
                  <c:v>0.33600000000000002</c:v>
                </c:pt>
                <c:pt idx="28">
                  <c:v>0.35499999999999998</c:v>
                </c:pt>
                <c:pt idx="29">
                  <c:v>0.33600000000000002</c:v>
                </c:pt>
                <c:pt idx="30">
                  <c:v>0.28399999999999997</c:v>
                </c:pt>
                <c:pt idx="31">
                  <c:v>0.246</c:v>
                </c:pt>
                <c:pt idx="35">
                  <c:v>0.34899999999999998</c:v>
                </c:pt>
                <c:pt idx="36">
                  <c:v>0.32400000000000001</c:v>
                </c:pt>
                <c:pt idx="37">
                  <c:v>0.504</c:v>
                </c:pt>
                <c:pt idx="38">
                  <c:v>0.22700000000000001</c:v>
                </c:pt>
                <c:pt idx="42">
                  <c:v>0.373</c:v>
                </c:pt>
                <c:pt idx="43">
                  <c:v>0.33600000000000002</c:v>
                </c:pt>
                <c:pt idx="44">
                  <c:v>0.29499999999999998</c:v>
                </c:pt>
                <c:pt idx="45">
                  <c:v>0.27700000000000002</c:v>
                </c:pt>
                <c:pt idx="46">
                  <c:v>0.496</c:v>
                </c:pt>
                <c:pt idx="50">
                  <c:v>0.24299999999999999</c:v>
                </c:pt>
                <c:pt idx="51">
                  <c:v>0.185</c:v>
                </c:pt>
                <c:pt idx="52">
                  <c:v>0.25600000000000001</c:v>
                </c:pt>
                <c:pt idx="53">
                  <c:v>0.313</c:v>
                </c:pt>
                <c:pt idx="54">
                  <c:v>0.42299999999999999</c:v>
                </c:pt>
                <c:pt idx="55">
                  <c:v>0.28599999999999998</c:v>
                </c:pt>
                <c:pt idx="59">
                  <c:v>0</c:v>
                </c:pt>
                <c:pt idx="60">
                  <c:v>0.34799999999999998</c:v>
                </c:pt>
                <c:pt idx="61">
                  <c:v>0.311</c:v>
                </c:pt>
                <c:pt idx="62">
                  <c:v>0.29099999999999998</c:v>
                </c:pt>
                <c:pt idx="63">
                  <c:v>0.40600000000000003</c:v>
                </c:pt>
                <c:pt idx="67">
                  <c:v>0.44900000000000001</c:v>
                </c:pt>
                <c:pt idx="68">
                  <c:v>0.379</c:v>
                </c:pt>
                <c:pt idx="69">
                  <c:v>0.39100000000000001</c:v>
                </c:pt>
                <c:pt idx="70">
                  <c:v>0.52</c:v>
                </c:pt>
                <c:pt idx="74">
                  <c:v>0.224</c:v>
                </c:pt>
                <c:pt idx="75">
                  <c:v>0.34899999999999998</c:v>
                </c:pt>
                <c:pt idx="76">
                  <c:v>0.39600000000000002</c:v>
                </c:pt>
                <c:pt idx="77">
                  <c:v>0.32200000000000001</c:v>
                </c:pt>
                <c:pt idx="78">
                  <c:v>0.61099999999999999</c:v>
                </c:pt>
                <c:pt idx="82">
                  <c:v>0.19700000000000001</c:v>
                </c:pt>
                <c:pt idx="83">
                  <c:v>0.32800000000000001</c:v>
                </c:pt>
                <c:pt idx="84">
                  <c:v>0.38200000000000001</c:v>
                </c:pt>
                <c:pt idx="85">
                  <c:v>0.252</c:v>
                </c:pt>
                <c:pt idx="86">
                  <c:v>0.312</c:v>
                </c:pt>
                <c:pt idx="90">
                  <c:v>0.27500000000000002</c:v>
                </c:pt>
                <c:pt idx="91">
                  <c:v>0.40300000000000002</c:v>
                </c:pt>
                <c:pt idx="92">
                  <c:v>0.47</c:v>
                </c:pt>
                <c:pt idx="93">
                  <c:v>0.40799999999999997</c:v>
                </c:pt>
                <c:pt idx="94">
                  <c:v>0.16</c:v>
                </c:pt>
                <c:pt idx="98">
                  <c:v>0.34</c:v>
                </c:pt>
                <c:pt idx="99">
                  <c:v>0.28599999999999998</c:v>
                </c:pt>
                <c:pt idx="100">
                  <c:v>0.33600000000000002</c:v>
                </c:pt>
                <c:pt idx="101">
                  <c:v>0.28499999999999998</c:v>
                </c:pt>
                <c:pt idx="105">
                  <c:v>0.49299999999999999</c:v>
                </c:pt>
                <c:pt idx="106">
                  <c:v>0.29799999999999999</c:v>
                </c:pt>
                <c:pt idx="107">
                  <c:v>0.38200000000000001</c:v>
                </c:pt>
                <c:pt idx="111">
                  <c:v>0.32400000000000001</c:v>
                </c:pt>
                <c:pt idx="112">
                  <c:v>0.38700000000000001</c:v>
                </c:pt>
                <c:pt idx="113">
                  <c:v>0.311</c:v>
                </c:pt>
                <c:pt idx="114">
                  <c:v>0.11700000000000001</c:v>
                </c:pt>
                <c:pt idx="118">
                  <c:v>0.36599999999999999</c:v>
                </c:pt>
                <c:pt idx="122">
                  <c:v>0.253</c:v>
                </c:pt>
                <c:pt idx="123">
                  <c:v>0.377</c:v>
                </c:pt>
                <c:pt idx="124">
                  <c:v>0.36299999999999999</c:v>
                </c:pt>
                <c:pt idx="128">
                  <c:v>0.36</c:v>
                </c:pt>
                <c:pt idx="129">
                  <c:v>0.40100000000000002</c:v>
                </c:pt>
                <c:pt idx="130">
                  <c:v>0.33</c:v>
                </c:pt>
                <c:pt idx="134">
                  <c:v>0.53300000000000003</c:v>
                </c:pt>
                <c:pt idx="138">
                  <c:v>0.36499999999999999</c:v>
                </c:pt>
                <c:pt idx="139">
                  <c:v>0.311</c:v>
                </c:pt>
                <c:pt idx="141">
                  <c:v>0.36499999999999999</c:v>
                </c:pt>
                <c:pt idx="142">
                  <c:v>0.311</c:v>
                </c:pt>
                <c:pt idx="143">
                  <c:v>0.38900000000000001</c:v>
                </c:pt>
                <c:pt idx="147">
                  <c:v>0.33900000000000002</c:v>
                </c:pt>
                <c:pt idx="151">
                  <c:v>0.57599999999999996</c:v>
                </c:pt>
                <c:pt idx="152">
                  <c:v>0.35</c:v>
                </c:pt>
                <c:pt idx="153">
                  <c:v>0.15</c:v>
                </c:pt>
                <c:pt idx="157">
                  <c:v>0.41899999999999998</c:v>
                </c:pt>
                <c:pt idx="158">
                  <c:v>0.42599999999999999</c:v>
                </c:pt>
                <c:pt idx="159">
                  <c:v>0.49399999999999999</c:v>
                </c:pt>
                <c:pt idx="160">
                  <c:v>0.47199999999999998</c:v>
                </c:pt>
                <c:pt idx="161">
                  <c:v>0.47699999999999998</c:v>
                </c:pt>
                <c:pt idx="162">
                  <c:v>0.54100000000000004</c:v>
                </c:pt>
                <c:pt idx="166">
                  <c:v>0.247</c:v>
                </c:pt>
                <c:pt idx="167">
                  <c:v>0.41399999999999998</c:v>
                </c:pt>
                <c:pt idx="168">
                  <c:v>0.41299999999999998</c:v>
                </c:pt>
                <c:pt idx="172">
                  <c:v>0.38200000000000001</c:v>
                </c:pt>
                <c:pt idx="173">
                  <c:v>0.32600000000000001</c:v>
                </c:pt>
                <c:pt idx="174">
                  <c:v>0.315</c:v>
                </c:pt>
                <c:pt idx="178">
                  <c:v>0.46700000000000003</c:v>
                </c:pt>
                <c:pt idx="179">
                  <c:v>0.27400000000000002</c:v>
                </c:pt>
                <c:pt idx="180">
                  <c:v>0.28999999999999998</c:v>
                </c:pt>
                <c:pt idx="181">
                  <c:v>0.34200000000000003</c:v>
                </c:pt>
                <c:pt idx="185">
                  <c:v>0.24</c:v>
                </c:pt>
                <c:pt idx="186">
                  <c:v>0.48099999999999998</c:v>
                </c:pt>
                <c:pt idx="187">
                  <c:v>0.318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51-40AE-8CBB-6ECF51A30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771824"/>
        <c:axId val="907771408"/>
      </c:scatterChart>
      <c:valAx>
        <c:axId val="90777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7771408"/>
        <c:crosses val="autoZero"/>
        <c:crossBetween val="midCat"/>
        <c:majorUnit val="20"/>
        <c:minorUnit val="5"/>
      </c:valAx>
      <c:valAx>
        <c:axId val="9077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07771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All!$ER$6:$ER$197</c:f>
              <c:numCache>
                <c:formatCode>General</c:formatCode>
                <c:ptCount val="192"/>
                <c:pt idx="0">
                  <c:v>91.608000000000004</c:v>
                </c:pt>
                <c:pt idx="1">
                  <c:v>81.825999999999993</c:v>
                </c:pt>
                <c:pt idx="2">
                  <c:v>104.018</c:v>
                </c:pt>
                <c:pt idx="3">
                  <c:v>102.85</c:v>
                </c:pt>
                <c:pt idx="7">
                  <c:v>107.81399999999999</c:v>
                </c:pt>
                <c:pt idx="8">
                  <c:v>92.921999999999997</c:v>
                </c:pt>
                <c:pt idx="9">
                  <c:v>101.098</c:v>
                </c:pt>
                <c:pt idx="10">
                  <c:v>104.31</c:v>
                </c:pt>
                <c:pt idx="11">
                  <c:v>99.638000000000005</c:v>
                </c:pt>
                <c:pt idx="12">
                  <c:v>132.63399999999999</c:v>
                </c:pt>
                <c:pt idx="13">
                  <c:v>102.26600000000001</c:v>
                </c:pt>
                <c:pt idx="17">
                  <c:v>83.286000000000001</c:v>
                </c:pt>
                <c:pt idx="18">
                  <c:v>105.77</c:v>
                </c:pt>
                <c:pt idx="19">
                  <c:v>100.22199999999999</c:v>
                </c:pt>
                <c:pt idx="20">
                  <c:v>101.682</c:v>
                </c:pt>
                <c:pt idx="21">
                  <c:v>113.654</c:v>
                </c:pt>
                <c:pt idx="22">
                  <c:v>88.542000000000002</c:v>
                </c:pt>
                <c:pt idx="26">
                  <c:v>135.262</c:v>
                </c:pt>
                <c:pt idx="27">
                  <c:v>106.646</c:v>
                </c:pt>
                <c:pt idx="28">
                  <c:v>121.83</c:v>
                </c:pt>
                <c:pt idx="29">
                  <c:v>141.97800000000001</c:v>
                </c:pt>
                <c:pt idx="30">
                  <c:v>116.282</c:v>
                </c:pt>
                <c:pt idx="31">
                  <c:v>97.885999999999996</c:v>
                </c:pt>
                <c:pt idx="35">
                  <c:v>142.27000000000001</c:v>
                </c:pt>
                <c:pt idx="36">
                  <c:v>99.93</c:v>
                </c:pt>
                <c:pt idx="37">
                  <c:v>100.806</c:v>
                </c:pt>
                <c:pt idx="38">
                  <c:v>63.722000000000001</c:v>
                </c:pt>
                <c:pt idx="42">
                  <c:v>73.650000000000006</c:v>
                </c:pt>
                <c:pt idx="43">
                  <c:v>92.63</c:v>
                </c:pt>
                <c:pt idx="44">
                  <c:v>92.337999999999994</c:v>
                </c:pt>
                <c:pt idx="45">
                  <c:v>108.982</c:v>
                </c:pt>
                <c:pt idx="46">
                  <c:v>84.453999999999994</c:v>
                </c:pt>
                <c:pt idx="50">
                  <c:v>101.098</c:v>
                </c:pt>
                <c:pt idx="51">
                  <c:v>103.434</c:v>
                </c:pt>
                <c:pt idx="52">
                  <c:v>123.29</c:v>
                </c:pt>
                <c:pt idx="53">
                  <c:v>107.23</c:v>
                </c:pt>
                <c:pt idx="54">
                  <c:v>108.10599999999999</c:v>
                </c:pt>
                <c:pt idx="55">
                  <c:v>99.054000000000002</c:v>
                </c:pt>
                <c:pt idx="59">
                  <c:v>0.65</c:v>
                </c:pt>
                <c:pt idx="60">
                  <c:v>84.453999999999994</c:v>
                </c:pt>
                <c:pt idx="61">
                  <c:v>106.938</c:v>
                </c:pt>
                <c:pt idx="62">
                  <c:v>116.282</c:v>
                </c:pt>
                <c:pt idx="63">
                  <c:v>130.006</c:v>
                </c:pt>
                <c:pt idx="67">
                  <c:v>97.593999999999994</c:v>
                </c:pt>
                <c:pt idx="68">
                  <c:v>99.346000000000004</c:v>
                </c:pt>
                <c:pt idx="69">
                  <c:v>105.47799999999999</c:v>
                </c:pt>
                <c:pt idx="70">
                  <c:v>82.41</c:v>
                </c:pt>
                <c:pt idx="74">
                  <c:v>105.47799999999999</c:v>
                </c:pt>
                <c:pt idx="75">
                  <c:v>78.614000000000004</c:v>
                </c:pt>
                <c:pt idx="76">
                  <c:v>112.77800000000001</c:v>
                </c:pt>
                <c:pt idx="77">
                  <c:v>97.885999999999996</c:v>
                </c:pt>
                <c:pt idx="78">
                  <c:v>82.701999999999998</c:v>
                </c:pt>
                <c:pt idx="82">
                  <c:v>108.398</c:v>
                </c:pt>
                <c:pt idx="83">
                  <c:v>82.41</c:v>
                </c:pt>
                <c:pt idx="84">
                  <c:v>96.426000000000002</c:v>
                </c:pt>
                <c:pt idx="85">
                  <c:v>113.07</c:v>
                </c:pt>
                <c:pt idx="86">
                  <c:v>110.44199999999999</c:v>
                </c:pt>
                <c:pt idx="90">
                  <c:v>99.054000000000002</c:v>
                </c:pt>
                <c:pt idx="91">
                  <c:v>88.834000000000003</c:v>
                </c:pt>
                <c:pt idx="92">
                  <c:v>82.41</c:v>
                </c:pt>
                <c:pt idx="93">
                  <c:v>98.762</c:v>
                </c:pt>
                <c:pt idx="94">
                  <c:v>93.506</c:v>
                </c:pt>
                <c:pt idx="98">
                  <c:v>93.506</c:v>
                </c:pt>
                <c:pt idx="99">
                  <c:v>95.841999999999999</c:v>
                </c:pt>
                <c:pt idx="100">
                  <c:v>114.238</c:v>
                </c:pt>
                <c:pt idx="101">
                  <c:v>84.162000000000006</c:v>
                </c:pt>
                <c:pt idx="105">
                  <c:v>101.974</c:v>
                </c:pt>
                <c:pt idx="106">
                  <c:v>113.946</c:v>
                </c:pt>
                <c:pt idx="107">
                  <c:v>101.39</c:v>
                </c:pt>
                <c:pt idx="111">
                  <c:v>115.69799999999999</c:v>
                </c:pt>
                <c:pt idx="112">
                  <c:v>99.638000000000005</c:v>
                </c:pt>
                <c:pt idx="113">
                  <c:v>91.17</c:v>
                </c:pt>
                <c:pt idx="114">
                  <c:v>90.001999999999995</c:v>
                </c:pt>
                <c:pt idx="118">
                  <c:v>62.262</c:v>
                </c:pt>
                <c:pt idx="122">
                  <c:v>106.646</c:v>
                </c:pt>
                <c:pt idx="123">
                  <c:v>91.754000000000005</c:v>
                </c:pt>
                <c:pt idx="124">
                  <c:v>100.22199999999999</c:v>
                </c:pt>
                <c:pt idx="128">
                  <c:v>107.81399999999999</c:v>
                </c:pt>
                <c:pt idx="129">
                  <c:v>96.718000000000004</c:v>
                </c:pt>
                <c:pt idx="130">
                  <c:v>96.718000000000004</c:v>
                </c:pt>
                <c:pt idx="134">
                  <c:v>91.462000000000003</c:v>
                </c:pt>
                <c:pt idx="138">
                  <c:v>98.177999999999997</c:v>
                </c:pt>
                <c:pt idx="139">
                  <c:v>89.126000000000005</c:v>
                </c:pt>
                <c:pt idx="141">
                  <c:v>98.177999999999997</c:v>
                </c:pt>
                <c:pt idx="142">
                  <c:v>89.126000000000005</c:v>
                </c:pt>
                <c:pt idx="143">
                  <c:v>112.194</c:v>
                </c:pt>
                <c:pt idx="147">
                  <c:v>118.32599999999999</c:v>
                </c:pt>
                <c:pt idx="151">
                  <c:v>78.614000000000004</c:v>
                </c:pt>
                <c:pt idx="152">
                  <c:v>101.682</c:v>
                </c:pt>
                <c:pt idx="153">
                  <c:v>59.05</c:v>
                </c:pt>
                <c:pt idx="157">
                  <c:v>77.445999999999998</c:v>
                </c:pt>
                <c:pt idx="158">
                  <c:v>101.098</c:v>
                </c:pt>
                <c:pt idx="159">
                  <c:v>104.018</c:v>
                </c:pt>
                <c:pt idx="160">
                  <c:v>106.354</c:v>
                </c:pt>
                <c:pt idx="161">
                  <c:v>110.15</c:v>
                </c:pt>
                <c:pt idx="162">
                  <c:v>66.933999999999997</c:v>
                </c:pt>
                <c:pt idx="166">
                  <c:v>82.41</c:v>
                </c:pt>
                <c:pt idx="167">
                  <c:v>104.018</c:v>
                </c:pt>
                <c:pt idx="168">
                  <c:v>109.858</c:v>
                </c:pt>
                <c:pt idx="172">
                  <c:v>109.858</c:v>
                </c:pt>
                <c:pt idx="173">
                  <c:v>103.142</c:v>
                </c:pt>
                <c:pt idx="174">
                  <c:v>103.726</c:v>
                </c:pt>
                <c:pt idx="178">
                  <c:v>102.85</c:v>
                </c:pt>
                <c:pt idx="179">
                  <c:v>109.858</c:v>
                </c:pt>
                <c:pt idx="180">
                  <c:v>109.274</c:v>
                </c:pt>
                <c:pt idx="181">
                  <c:v>113.07</c:v>
                </c:pt>
                <c:pt idx="185">
                  <c:v>107.81399999999999</c:v>
                </c:pt>
                <c:pt idx="186">
                  <c:v>121.83</c:v>
                </c:pt>
                <c:pt idx="187">
                  <c:v>99.054000000000002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4-4C22-9B17-2D0C247362F3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All!$EQ$6:$EQ$197</c:f>
              <c:numCache>
                <c:formatCode>General</c:formatCode>
                <c:ptCount val="192"/>
                <c:pt idx="0">
                  <c:v>-0.21099999999999999</c:v>
                </c:pt>
                <c:pt idx="1">
                  <c:v>-2.6019999999999999</c:v>
                </c:pt>
                <c:pt idx="2">
                  <c:v>-2.468</c:v>
                </c:pt>
                <c:pt idx="3">
                  <c:v>-2.363</c:v>
                </c:pt>
                <c:pt idx="7">
                  <c:v>-1.1559999999999999</c:v>
                </c:pt>
                <c:pt idx="8">
                  <c:v>-2.6920000000000002</c:v>
                </c:pt>
                <c:pt idx="9">
                  <c:v>-2.5049999999999999</c:v>
                </c:pt>
                <c:pt idx="10">
                  <c:v>-2.29</c:v>
                </c:pt>
                <c:pt idx="11">
                  <c:v>-1.448</c:v>
                </c:pt>
                <c:pt idx="12">
                  <c:v>-2.2309999999999999</c:v>
                </c:pt>
                <c:pt idx="13">
                  <c:v>-2.2290000000000001</c:v>
                </c:pt>
                <c:pt idx="17">
                  <c:v>-0.52100000000000002</c:v>
                </c:pt>
                <c:pt idx="18">
                  <c:v>-2.423</c:v>
                </c:pt>
                <c:pt idx="19">
                  <c:v>-2.613</c:v>
                </c:pt>
                <c:pt idx="20">
                  <c:v>-2.3410000000000002</c:v>
                </c:pt>
                <c:pt idx="21">
                  <c:v>-2.2759999999999998</c:v>
                </c:pt>
                <c:pt idx="22">
                  <c:v>-1.7989999999999999</c:v>
                </c:pt>
                <c:pt idx="26">
                  <c:v>-1.0549999999999999</c:v>
                </c:pt>
                <c:pt idx="27">
                  <c:v>-2.512</c:v>
                </c:pt>
                <c:pt idx="28">
                  <c:v>-3.1680000000000001</c:v>
                </c:pt>
                <c:pt idx="29">
                  <c:v>-2.8580000000000001</c:v>
                </c:pt>
                <c:pt idx="30">
                  <c:v>-3.089</c:v>
                </c:pt>
                <c:pt idx="31">
                  <c:v>-2.2130000000000001</c:v>
                </c:pt>
                <c:pt idx="35">
                  <c:v>-0.375</c:v>
                </c:pt>
                <c:pt idx="36">
                  <c:v>-2.6909999999999998</c:v>
                </c:pt>
                <c:pt idx="37">
                  <c:v>-2.6829999999999998</c:v>
                </c:pt>
                <c:pt idx="38">
                  <c:v>-0.223</c:v>
                </c:pt>
                <c:pt idx="42">
                  <c:v>-1.07</c:v>
                </c:pt>
                <c:pt idx="43">
                  <c:v>-0.379</c:v>
                </c:pt>
                <c:pt idx="44">
                  <c:v>-3.1539999999999999</c:v>
                </c:pt>
                <c:pt idx="45">
                  <c:v>-2.8740000000000001</c:v>
                </c:pt>
                <c:pt idx="46">
                  <c:v>-2.504</c:v>
                </c:pt>
                <c:pt idx="50">
                  <c:v>-0.25700000000000001</c:v>
                </c:pt>
                <c:pt idx="51">
                  <c:v>-1.63</c:v>
                </c:pt>
                <c:pt idx="52">
                  <c:v>-6.8000000000000005E-2</c:v>
                </c:pt>
                <c:pt idx="53">
                  <c:v>-2.2509999999999999</c:v>
                </c:pt>
                <c:pt idx="54">
                  <c:v>-2.298</c:v>
                </c:pt>
                <c:pt idx="55">
                  <c:v>-0.86599999999999999</c:v>
                </c:pt>
                <c:pt idx="59">
                  <c:v>-0.14299999999999999</c:v>
                </c:pt>
                <c:pt idx="60">
                  <c:v>-1.0880000000000001</c:v>
                </c:pt>
                <c:pt idx="61">
                  <c:v>-2.274</c:v>
                </c:pt>
                <c:pt idx="62">
                  <c:v>-2.57</c:v>
                </c:pt>
                <c:pt idx="63">
                  <c:v>-2.3730000000000002</c:v>
                </c:pt>
                <c:pt idx="67">
                  <c:v>-1.6910000000000001</c:v>
                </c:pt>
                <c:pt idx="68">
                  <c:v>-2.7149999999999999</c:v>
                </c:pt>
                <c:pt idx="69">
                  <c:v>-2.621</c:v>
                </c:pt>
                <c:pt idx="70">
                  <c:v>-2.4129999999999998</c:v>
                </c:pt>
                <c:pt idx="74">
                  <c:v>-1.0940000000000001</c:v>
                </c:pt>
                <c:pt idx="75">
                  <c:v>-3.0009999999999999</c:v>
                </c:pt>
                <c:pt idx="76">
                  <c:v>-2.59</c:v>
                </c:pt>
                <c:pt idx="77">
                  <c:v>-2.9470000000000001</c:v>
                </c:pt>
                <c:pt idx="78">
                  <c:v>-2.63</c:v>
                </c:pt>
                <c:pt idx="82">
                  <c:v>-2.0049999999999999</c:v>
                </c:pt>
                <c:pt idx="83">
                  <c:v>-3.3410000000000002</c:v>
                </c:pt>
                <c:pt idx="84">
                  <c:v>-3.0760000000000001</c:v>
                </c:pt>
                <c:pt idx="85">
                  <c:v>-3.0550000000000002</c:v>
                </c:pt>
                <c:pt idx="86">
                  <c:v>-2.8220000000000001</c:v>
                </c:pt>
                <c:pt idx="90">
                  <c:v>-1.84</c:v>
                </c:pt>
                <c:pt idx="91">
                  <c:v>-2.3439999999999999</c:v>
                </c:pt>
                <c:pt idx="92">
                  <c:v>-2.617</c:v>
                </c:pt>
                <c:pt idx="93">
                  <c:v>-2.9950000000000001</c:v>
                </c:pt>
                <c:pt idx="94">
                  <c:v>-1.1120000000000001</c:v>
                </c:pt>
                <c:pt idx="98">
                  <c:v>-1.177</c:v>
                </c:pt>
                <c:pt idx="99">
                  <c:v>-2.38</c:v>
                </c:pt>
                <c:pt idx="100">
                  <c:v>-2.3140000000000001</c:v>
                </c:pt>
                <c:pt idx="101">
                  <c:v>-2.2410000000000001</c:v>
                </c:pt>
                <c:pt idx="105">
                  <c:v>-1.359</c:v>
                </c:pt>
                <c:pt idx="106">
                  <c:v>-2.484</c:v>
                </c:pt>
                <c:pt idx="107">
                  <c:v>-2.0139999999999998</c:v>
                </c:pt>
                <c:pt idx="111">
                  <c:v>-0.91500000000000004</c:v>
                </c:pt>
                <c:pt idx="112">
                  <c:v>-2.19</c:v>
                </c:pt>
                <c:pt idx="113">
                  <c:v>-2.117</c:v>
                </c:pt>
                <c:pt idx="114">
                  <c:v>-0.56699999999999995</c:v>
                </c:pt>
                <c:pt idx="118">
                  <c:v>-0.155</c:v>
                </c:pt>
                <c:pt idx="122">
                  <c:v>-1.0629999999999999</c:v>
                </c:pt>
                <c:pt idx="123">
                  <c:v>-2.7280000000000002</c:v>
                </c:pt>
                <c:pt idx="124">
                  <c:v>-2.431</c:v>
                </c:pt>
                <c:pt idx="128">
                  <c:v>-1.266</c:v>
                </c:pt>
                <c:pt idx="129">
                  <c:v>-3.22</c:v>
                </c:pt>
                <c:pt idx="130">
                  <c:v>-2.202</c:v>
                </c:pt>
                <c:pt idx="134">
                  <c:v>-1.3049999999999999</c:v>
                </c:pt>
                <c:pt idx="138">
                  <c:v>-1.327</c:v>
                </c:pt>
                <c:pt idx="139">
                  <c:v>-2.5680000000000001</c:v>
                </c:pt>
                <c:pt idx="141">
                  <c:v>-1.327</c:v>
                </c:pt>
                <c:pt idx="142">
                  <c:v>-2.5680000000000001</c:v>
                </c:pt>
                <c:pt idx="143">
                  <c:v>-1.839</c:v>
                </c:pt>
                <c:pt idx="147">
                  <c:v>-2.2130000000000001</c:v>
                </c:pt>
                <c:pt idx="151">
                  <c:v>-1.0169999999999999</c:v>
                </c:pt>
                <c:pt idx="152">
                  <c:v>-2.7429999999999999</c:v>
                </c:pt>
                <c:pt idx="153">
                  <c:v>-0.311</c:v>
                </c:pt>
                <c:pt idx="157">
                  <c:v>-0.874</c:v>
                </c:pt>
                <c:pt idx="158">
                  <c:v>-2.4470000000000001</c:v>
                </c:pt>
                <c:pt idx="159">
                  <c:v>-2.355</c:v>
                </c:pt>
                <c:pt idx="160">
                  <c:v>-2.012</c:v>
                </c:pt>
                <c:pt idx="161">
                  <c:v>-2.5640000000000001</c:v>
                </c:pt>
                <c:pt idx="162">
                  <c:v>-0.91600000000000004</c:v>
                </c:pt>
                <c:pt idx="166">
                  <c:v>-0.53400000000000003</c:v>
                </c:pt>
                <c:pt idx="167">
                  <c:v>-2.806</c:v>
                </c:pt>
                <c:pt idx="168">
                  <c:v>-2.1309999999999998</c:v>
                </c:pt>
                <c:pt idx="172">
                  <c:v>-0.81100000000000005</c:v>
                </c:pt>
                <c:pt idx="173">
                  <c:v>-1.893</c:v>
                </c:pt>
                <c:pt idx="174">
                  <c:v>-1.76</c:v>
                </c:pt>
                <c:pt idx="178">
                  <c:v>-1.149</c:v>
                </c:pt>
                <c:pt idx="179">
                  <c:v>-2.581</c:v>
                </c:pt>
                <c:pt idx="180">
                  <c:v>-2.7080000000000002</c:v>
                </c:pt>
                <c:pt idx="181">
                  <c:v>-1.774</c:v>
                </c:pt>
                <c:pt idx="185">
                  <c:v>-1.605</c:v>
                </c:pt>
                <c:pt idx="186">
                  <c:v>-2.1779999999999999</c:v>
                </c:pt>
                <c:pt idx="187">
                  <c:v>-2.4369999999999998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E4-4C22-9B17-2D0C247362F3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All!$EP$6:$EP$197</c:f>
              <c:numCache>
                <c:formatCode>General</c:formatCode>
                <c:ptCount val="192"/>
                <c:pt idx="0">
                  <c:v>-97.608000000000004</c:v>
                </c:pt>
                <c:pt idx="1">
                  <c:v>-125.494</c:v>
                </c:pt>
                <c:pt idx="2">
                  <c:v>-119.946</c:v>
                </c:pt>
                <c:pt idx="3">
                  <c:v>-118.486</c:v>
                </c:pt>
                <c:pt idx="7">
                  <c:v>-108.85</c:v>
                </c:pt>
                <c:pt idx="8">
                  <c:v>-104.178</c:v>
                </c:pt>
                <c:pt idx="9">
                  <c:v>-114.398</c:v>
                </c:pt>
                <c:pt idx="10">
                  <c:v>-105.054</c:v>
                </c:pt>
                <c:pt idx="11">
                  <c:v>-107.682</c:v>
                </c:pt>
                <c:pt idx="12">
                  <c:v>-111.77</c:v>
                </c:pt>
                <c:pt idx="13">
                  <c:v>-110.602</c:v>
                </c:pt>
                <c:pt idx="17">
                  <c:v>-109.142</c:v>
                </c:pt>
                <c:pt idx="18">
                  <c:v>-103.01</c:v>
                </c:pt>
                <c:pt idx="19">
                  <c:v>-105.346</c:v>
                </c:pt>
                <c:pt idx="20">
                  <c:v>-103.59399999999999</c:v>
                </c:pt>
                <c:pt idx="21">
                  <c:v>-102.134</c:v>
                </c:pt>
                <c:pt idx="22">
                  <c:v>-99.798000000000002</c:v>
                </c:pt>
                <c:pt idx="26">
                  <c:v>-102.426</c:v>
                </c:pt>
                <c:pt idx="27">
                  <c:v>-101.258</c:v>
                </c:pt>
                <c:pt idx="28">
                  <c:v>-108.55800000000001</c:v>
                </c:pt>
                <c:pt idx="29">
                  <c:v>-105.93</c:v>
                </c:pt>
                <c:pt idx="30">
                  <c:v>-102.718</c:v>
                </c:pt>
                <c:pt idx="31">
                  <c:v>-100.38200000000001</c:v>
                </c:pt>
                <c:pt idx="35">
                  <c:v>-107.682</c:v>
                </c:pt>
                <c:pt idx="36">
                  <c:v>-98.63</c:v>
                </c:pt>
                <c:pt idx="37">
                  <c:v>-106.22199999999999</c:v>
                </c:pt>
                <c:pt idx="38">
                  <c:v>-62.421999999999997</c:v>
                </c:pt>
                <c:pt idx="42">
                  <c:v>-97.462000000000003</c:v>
                </c:pt>
                <c:pt idx="43">
                  <c:v>-124.61799999999999</c:v>
                </c:pt>
                <c:pt idx="44">
                  <c:v>-119.946</c:v>
                </c:pt>
                <c:pt idx="45">
                  <c:v>-108.26600000000001</c:v>
                </c:pt>
                <c:pt idx="46">
                  <c:v>-98.63</c:v>
                </c:pt>
                <c:pt idx="50">
                  <c:v>-97.462000000000003</c:v>
                </c:pt>
                <c:pt idx="51">
                  <c:v>-103.886</c:v>
                </c:pt>
                <c:pt idx="52">
                  <c:v>-86.95</c:v>
                </c:pt>
                <c:pt idx="53">
                  <c:v>-122.282</c:v>
                </c:pt>
                <c:pt idx="54">
                  <c:v>-108.85</c:v>
                </c:pt>
                <c:pt idx="55">
                  <c:v>-100.96599999999999</c:v>
                </c:pt>
                <c:pt idx="59">
                  <c:v>-0.81</c:v>
                </c:pt>
                <c:pt idx="60">
                  <c:v>-84.76</c:v>
                </c:pt>
                <c:pt idx="61">
                  <c:v>-117.026</c:v>
                </c:pt>
                <c:pt idx="62">
                  <c:v>-118.77800000000001</c:v>
                </c:pt>
                <c:pt idx="63">
                  <c:v>-111.47799999999999</c:v>
                </c:pt>
                <c:pt idx="67">
                  <c:v>-108.26600000000001</c:v>
                </c:pt>
                <c:pt idx="68">
                  <c:v>-109.142</c:v>
                </c:pt>
                <c:pt idx="69">
                  <c:v>-113.52200000000001</c:v>
                </c:pt>
                <c:pt idx="70">
                  <c:v>-105.346</c:v>
                </c:pt>
                <c:pt idx="74">
                  <c:v>-103.886</c:v>
                </c:pt>
                <c:pt idx="75">
                  <c:v>-103.30200000000001</c:v>
                </c:pt>
                <c:pt idx="76">
                  <c:v>-91.622</c:v>
                </c:pt>
                <c:pt idx="77">
                  <c:v>-105.346</c:v>
                </c:pt>
                <c:pt idx="78">
                  <c:v>-93.665999999999997</c:v>
                </c:pt>
                <c:pt idx="82">
                  <c:v>-94.25</c:v>
                </c:pt>
                <c:pt idx="83">
                  <c:v>-105.054</c:v>
                </c:pt>
                <c:pt idx="84">
                  <c:v>-106.22199999999999</c:v>
                </c:pt>
                <c:pt idx="85">
                  <c:v>-112.062</c:v>
                </c:pt>
                <c:pt idx="86">
                  <c:v>-100.96599999999999</c:v>
                </c:pt>
                <c:pt idx="90">
                  <c:v>-101.842</c:v>
                </c:pt>
                <c:pt idx="91">
                  <c:v>-133.96199999999999</c:v>
                </c:pt>
                <c:pt idx="92">
                  <c:v>-98.046000000000006</c:v>
                </c:pt>
                <c:pt idx="93">
                  <c:v>-103.886</c:v>
                </c:pt>
                <c:pt idx="94">
                  <c:v>-118.194</c:v>
                </c:pt>
                <c:pt idx="98">
                  <c:v>-96.001999999999995</c:v>
                </c:pt>
                <c:pt idx="99">
                  <c:v>-97.754000000000005</c:v>
                </c:pt>
                <c:pt idx="100">
                  <c:v>-101.842</c:v>
                </c:pt>
                <c:pt idx="101">
                  <c:v>-103.886</c:v>
                </c:pt>
                <c:pt idx="105">
                  <c:v>-86.95</c:v>
                </c:pt>
                <c:pt idx="106">
                  <c:v>-106.514</c:v>
                </c:pt>
                <c:pt idx="107">
                  <c:v>-112.646</c:v>
                </c:pt>
                <c:pt idx="111">
                  <c:v>-99.213999999999999</c:v>
                </c:pt>
                <c:pt idx="112">
                  <c:v>-108.55800000000001</c:v>
                </c:pt>
                <c:pt idx="113">
                  <c:v>-109.726</c:v>
                </c:pt>
                <c:pt idx="114">
                  <c:v>-118.194</c:v>
                </c:pt>
                <c:pt idx="118">
                  <c:v>-67.97</c:v>
                </c:pt>
                <c:pt idx="122">
                  <c:v>-109.142</c:v>
                </c:pt>
                <c:pt idx="123">
                  <c:v>-108.85</c:v>
                </c:pt>
                <c:pt idx="124">
                  <c:v>-104.178</c:v>
                </c:pt>
                <c:pt idx="128">
                  <c:v>-100.96599999999999</c:v>
                </c:pt>
                <c:pt idx="129">
                  <c:v>-118.77800000000001</c:v>
                </c:pt>
                <c:pt idx="130">
                  <c:v>-118.486</c:v>
                </c:pt>
                <c:pt idx="134">
                  <c:v>-81.11</c:v>
                </c:pt>
                <c:pt idx="138">
                  <c:v>-105.63800000000001</c:v>
                </c:pt>
                <c:pt idx="139">
                  <c:v>-111.77</c:v>
                </c:pt>
                <c:pt idx="141">
                  <c:v>-105.63800000000001</c:v>
                </c:pt>
                <c:pt idx="142">
                  <c:v>-111.77</c:v>
                </c:pt>
                <c:pt idx="143">
                  <c:v>-107.974</c:v>
                </c:pt>
                <c:pt idx="147">
                  <c:v>-105.054</c:v>
                </c:pt>
                <c:pt idx="151">
                  <c:v>-97.754000000000005</c:v>
                </c:pt>
                <c:pt idx="152">
                  <c:v>-117.61</c:v>
                </c:pt>
                <c:pt idx="153">
                  <c:v>-108.85</c:v>
                </c:pt>
                <c:pt idx="157">
                  <c:v>-84.322000000000003</c:v>
                </c:pt>
                <c:pt idx="158">
                  <c:v>-112.354</c:v>
                </c:pt>
                <c:pt idx="159">
                  <c:v>-117.026</c:v>
                </c:pt>
                <c:pt idx="160">
                  <c:v>-110.31</c:v>
                </c:pt>
                <c:pt idx="161">
                  <c:v>-119.07</c:v>
                </c:pt>
                <c:pt idx="162">
                  <c:v>-99.213999999999999</c:v>
                </c:pt>
                <c:pt idx="166">
                  <c:v>-85.197999999999993</c:v>
                </c:pt>
                <c:pt idx="167">
                  <c:v>-106.514</c:v>
                </c:pt>
                <c:pt idx="168">
                  <c:v>-107.098</c:v>
                </c:pt>
                <c:pt idx="172">
                  <c:v>-98.921999999999997</c:v>
                </c:pt>
                <c:pt idx="173">
                  <c:v>-110.31</c:v>
                </c:pt>
                <c:pt idx="174">
                  <c:v>-105.346</c:v>
                </c:pt>
                <c:pt idx="178">
                  <c:v>-103.59399999999999</c:v>
                </c:pt>
                <c:pt idx="179">
                  <c:v>-105.346</c:v>
                </c:pt>
                <c:pt idx="180">
                  <c:v>-107.974</c:v>
                </c:pt>
                <c:pt idx="181">
                  <c:v>-108.26600000000001</c:v>
                </c:pt>
                <c:pt idx="185">
                  <c:v>-105.054</c:v>
                </c:pt>
                <c:pt idx="186">
                  <c:v>-107.974</c:v>
                </c:pt>
                <c:pt idx="187">
                  <c:v>-107.974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E4-4C22-9B17-2D0C247362F3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All!$GO$6:$GO$197</c:f>
              <c:numCache>
                <c:formatCode>General</c:formatCode>
                <c:ptCount val="192"/>
                <c:pt idx="0">
                  <c:v>97.608000000000004</c:v>
                </c:pt>
                <c:pt idx="1">
                  <c:v>125.494</c:v>
                </c:pt>
                <c:pt idx="2">
                  <c:v>119.946</c:v>
                </c:pt>
                <c:pt idx="3">
                  <c:v>118.486</c:v>
                </c:pt>
                <c:pt idx="7">
                  <c:v>108.85</c:v>
                </c:pt>
                <c:pt idx="8">
                  <c:v>104.178</c:v>
                </c:pt>
                <c:pt idx="9">
                  <c:v>114.398</c:v>
                </c:pt>
                <c:pt idx="10">
                  <c:v>105.054</c:v>
                </c:pt>
                <c:pt idx="11">
                  <c:v>107.682</c:v>
                </c:pt>
                <c:pt idx="12">
                  <c:v>132.63399999999999</c:v>
                </c:pt>
                <c:pt idx="13">
                  <c:v>110.602</c:v>
                </c:pt>
                <c:pt idx="17">
                  <c:v>109.142</c:v>
                </c:pt>
                <c:pt idx="18">
                  <c:v>105.77</c:v>
                </c:pt>
                <c:pt idx="19">
                  <c:v>105.346</c:v>
                </c:pt>
                <c:pt idx="20">
                  <c:v>103.59399999999999</c:v>
                </c:pt>
                <c:pt idx="21">
                  <c:v>113.654</c:v>
                </c:pt>
                <c:pt idx="22">
                  <c:v>99.798000000000002</c:v>
                </c:pt>
                <c:pt idx="26">
                  <c:v>135.262</c:v>
                </c:pt>
                <c:pt idx="27">
                  <c:v>106.646</c:v>
                </c:pt>
                <c:pt idx="28">
                  <c:v>121.83</c:v>
                </c:pt>
                <c:pt idx="29">
                  <c:v>141.97800000000001</c:v>
                </c:pt>
                <c:pt idx="30">
                  <c:v>116.282</c:v>
                </c:pt>
                <c:pt idx="31">
                  <c:v>100.38200000000001</c:v>
                </c:pt>
                <c:pt idx="35">
                  <c:v>142.27000000000001</c:v>
                </c:pt>
                <c:pt idx="36">
                  <c:v>99.93</c:v>
                </c:pt>
                <c:pt idx="37">
                  <c:v>106.22199999999999</c:v>
                </c:pt>
                <c:pt idx="38">
                  <c:v>63.722000000000001</c:v>
                </c:pt>
                <c:pt idx="42">
                  <c:v>97.462000000000003</c:v>
                </c:pt>
                <c:pt idx="43">
                  <c:v>124.61799999999999</c:v>
                </c:pt>
                <c:pt idx="44">
                  <c:v>119.946</c:v>
                </c:pt>
                <c:pt idx="45">
                  <c:v>108.982</c:v>
                </c:pt>
                <c:pt idx="46">
                  <c:v>98.63</c:v>
                </c:pt>
                <c:pt idx="50">
                  <c:v>101.098</c:v>
                </c:pt>
                <c:pt idx="51">
                  <c:v>103.886</c:v>
                </c:pt>
                <c:pt idx="52">
                  <c:v>123.29</c:v>
                </c:pt>
                <c:pt idx="53">
                  <c:v>122.282</c:v>
                </c:pt>
                <c:pt idx="54">
                  <c:v>108.85</c:v>
                </c:pt>
                <c:pt idx="55">
                  <c:v>100.96599999999999</c:v>
                </c:pt>
                <c:pt idx="59">
                  <c:v>0.81</c:v>
                </c:pt>
                <c:pt idx="60">
                  <c:v>84.76</c:v>
                </c:pt>
                <c:pt idx="61">
                  <c:v>117.026</c:v>
                </c:pt>
                <c:pt idx="62">
                  <c:v>118.77800000000001</c:v>
                </c:pt>
                <c:pt idx="63">
                  <c:v>130.006</c:v>
                </c:pt>
                <c:pt idx="67">
                  <c:v>108.26600000000001</c:v>
                </c:pt>
                <c:pt idx="68">
                  <c:v>109.142</c:v>
                </c:pt>
                <c:pt idx="69">
                  <c:v>113.52200000000001</c:v>
                </c:pt>
                <c:pt idx="70">
                  <c:v>105.346</c:v>
                </c:pt>
                <c:pt idx="74">
                  <c:v>105.47799999999999</c:v>
                </c:pt>
                <c:pt idx="75">
                  <c:v>103.30200000000001</c:v>
                </c:pt>
                <c:pt idx="76">
                  <c:v>112.77800000000001</c:v>
                </c:pt>
                <c:pt idx="77">
                  <c:v>105.346</c:v>
                </c:pt>
                <c:pt idx="78">
                  <c:v>93.665999999999997</c:v>
                </c:pt>
                <c:pt idx="82">
                  <c:v>108.398</c:v>
                </c:pt>
                <c:pt idx="83">
                  <c:v>105.054</c:v>
                </c:pt>
                <c:pt idx="84">
                  <c:v>106.22199999999999</c:v>
                </c:pt>
                <c:pt idx="85">
                  <c:v>113.07</c:v>
                </c:pt>
                <c:pt idx="86">
                  <c:v>110.44199999999999</c:v>
                </c:pt>
                <c:pt idx="90">
                  <c:v>101.842</c:v>
                </c:pt>
                <c:pt idx="91">
                  <c:v>133.96199999999999</c:v>
                </c:pt>
                <c:pt idx="92">
                  <c:v>98.046000000000006</c:v>
                </c:pt>
                <c:pt idx="93">
                  <c:v>103.886</c:v>
                </c:pt>
                <c:pt idx="94">
                  <c:v>118.194</c:v>
                </c:pt>
                <c:pt idx="98">
                  <c:v>96.001999999999995</c:v>
                </c:pt>
                <c:pt idx="99">
                  <c:v>97.754000000000005</c:v>
                </c:pt>
                <c:pt idx="100">
                  <c:v>114.238</c:v>
                </c:pt>
                <c:pt idx="101">
                  <c:v>103.886</c:v>
                </c:pt>
                <c:pt idx="105">
                  <c:v>101.974</c:v>
                </c:pt>
                <c:pt idx="106">
                  <c:v>113.946</c:v>
                </c:pt>
                <c:pt idx="107">
                  <c:v>112.646</c:v>
                </c:pt>
                <c:pt idx="111">
                  <c:v>115.69799999999999</c:v>
                </c:pt>
                <c:pt idx="112">
                  <c:v>108.55800000000001</c:v>
                </c:pt>
                <c:pt idx="113">
                  <c:v>109.726</c:v>
                </c:pt>
                <c:pt idx="114">
                  <c:v>118.194</c:v>
                </c:pt>
                <c:pt idx="118">
                  <c:v>67.97</c:v>
                </c:pt>
                <c:pt idx="122">
                  <c:v>109.142</c:v>
                </c:pt>
                <c:pt idx="123">
                  <c:v>108.85</c:v>
                </c:pt>
                <c:pt idx="124">
                  <c:v>104.178</c:v>
                </c:pt>
                <c:pt idx="128">
                  <c:v>107.81399999999999</c:v>
                </c:pt>
                <c:pt idx="129">
                  <c:v>118.77800000000001</c:v>
                </c:pt>
                <c:pt idx="130">
                  <c:v>118.486</c:v>
                </c:pt>
                <c:pt idx="134">
                  <c:v>91.462000000000003</c:v>
                </c:pt>
                <c:pt idx="138">
                  <c:v>105.63800000000001</c:v>
                </c:pt>
                <c:pt idx="139">
                  <c:v>111.77</c:v>
                </c:pt>
                <c:pt idx="141">
                  <c:v>105.63800000000001</c:v>
                </c:pt>
                <c:pt idx="142">
                  <c:v>111.77</c:v>
                </c:pt>
                <c:pt idx="143">
                  <c:v>112.194</c:v>
                </c:pt>
                <c:pt idx="147">
                  <c:v>118.32599999999999</c:v>
                </c:pt>
                <c:pt idx="151">
                  <c:v>97.754000000000005</c:v>
                </c:pt>
                <c:pt idx="152">
                  <c:v>117.61</c:v>
                </c:pt>
                <c:pt idx="153">
                  <c:v>108.85</c:v>
                </c:pt>
                <c:pt idx="157">
                  <c:v>84.322000000000003</c:v>
                </c:pt>
                <c:pt idx="158">
                  <c:v>112.354</c:v>
                </c:pt>
                <c:pt idx="159">
                  <c:v>117.026</c:v>
                </c:pt>
                <c:pt idx="160">
                  <c:v>110.31</c:v>
                </c:pt>
                <c:pt idx="161">
                  <c:v>119.07</c:v>
                </c:pt>
                <c:pt idx="162">
                  <c:v>99.213999999999999</c:v>
                </c:pt>
                <c:pt idx="166">
                  <c:v>85.197999999999993</c:v>
                </c:pt>
                <c:pt idx="167">
                  <c:v>106.514</c:v>
                </c:pt>
                <c:pt idx="168">
                  <c:v>109.858</c:v>
                </c:pt>
                <c:pt idx="172">
                  <c:v>109.858</c:v>
                </c:pt>
                <c:pt idx="173">
                  <c:v>110.31</c:v>
                </c:pt>
                <c:pt idx="174">
                  <c:v>105.346</c:v>
                </c:pt>
                <c:pt idx="178">
                  <c:v>103.59399999999999</c:v>
                </c:pt>
                <c:pt idx="179">
                  <c:v>109.858</c:v>
                </c:pt>
                <c:pt idx="180">
                  <c:v>109.274</c:v>
                </c:pt>
                <c:pt idx="181">
                  <c:v>113.07</c:v>
                </c:pt>
                <c:pt idx="185">
                  <c:v>107.81399999999999</c:v>
                </c:pt>
                <c:pt idx="186">
                  <c:v>121.83</c:v>
                </c:pt>
                <c:pt idx="187">
                  <c:v>107.974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E4-4C22-9B17-2D0C24736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515344"/>
        <c:axId val="966532400"/>
      </c:scatterChart>
      <c:valAx>
        <c:axId val="96651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32400"/>
        <c:crosses val="autoZero"/>
        <c:crossBetween val="midCat"/>
        <c:majorUnit val="20"/>
        <c:minorUnit val="5"/>
      </c:valAx>
      <c:valAx>
        <c:axId val="96653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1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All!$GQ$6:$GQ$197</c:f>
              <c:numCache>
                <c:formatCode>General</c:formatCode>
                <c:ptCount val="192"/>
                <c:pt idx="0">
                  <c:v>5.782</c:v>
                </c:pt>
                <c:pt idx="1">
                  <c:v>1.9470000000000001</c:v>
                </c:pt>
                <c:pt idx="2">
                  <c:v>1.8879999999999999</c:v>
                </c:pt>
                <c:pt idx="3">
                  <c:v>1.9470000000000001</c:v>
                </c:pt>
                <c:pt idx="7">
                  <c:v>4.13</c:v>
                </c:pt>
                <c:pt idx="8">
                  <c:v>1.9470000000000001</c:v>
                </c:pt>
                <c:pt idx="9">
                  <c:v>1.9470000000000001</c:v>
                </c:pt>
                <c:pt idx="10">
                  <c:v>1.9470000000000001</c:v>
                </c:pt>
                <c:pt idx="11">
                  <c:v>1.9470000000000001</c:v>
                </c:pt>
                <c:pt idx="12">
                  <c:v>1.9470000000000001</c:v>
                </c:pt>
                <c:pt idx="13">
                  <c:v>1.9470000000000001</c:v>
                </c:pt>
                <c:pt idx="17">
                  <c:v>3.3039999999999998</c:v>
                </c:pt>
                <c:pt idx="18">
                  <c:v>1.9470000000000001</c:v>
                </c:pt>
                <c:pt idx="19">
                  <c:v>1.9470000000000001</c:v>
                </c:pt>
                <c:pt idx="20">
                  <c:v>1.9470000000000001</c:v>
                </c:pt>
                <c:pt idx="21">
                  <c:v>1.9470000000000001</c:v>
                </c:pt>
                <c:pt idx="22">
                  <c:v>5.6050000000000004</c:v>
                </c:pt>
                <c:pt idx="26">
                  <c:v>4.0119999999999996</c:v>
                </c:pt>
                <c:pt idx="27">
                  <c:v>1.9470000000000001</c:v>
                </c:pt>
                <c:pt idx="28">
                  <c:v>1.9470000000000001</c:v>
                </c:pt>
                <c:pt idx="29">
                  <c:v>1.9470000000000001</c:v>
                </c:pt>
                <c:pt idx="30">
                  <c:v>1.9470000000000001</c:v>
                </c:pt>
                <c:pt idx="31">
                  <c:v>1.9470000000000001</c:v>
                </c:pt>
                <c:pt idx="35">
                  <c:v>4.0119999999999996</c:v>
                </c:pt>
                <c:pt idx="36">
                  <c:v>2.0649999999999999</c:v>
                </c:pt>
                <c:pt idx="37">
                  <c:v>1.9470000000000001</c:v>
                </c:pt>
                <c:pt idx="38">
                  <c:v>1.9470000000000001</c:v>
                </c:pt>
                <c:pt idx="42">
                  <c:v>4.5430000000000001</c:v>
                </c:pt>
                <c:pt idx="43">
                  <c:v>1.9470000000000001</c:v>
                </c:pt>
                <c:pt idx="44">
                  <c:v>1.9470000000000001</c:v>
                </c:pt>
                <c:pt idx="45">
                  <c:v>1.8879999999999999</c:v>
                </c:pt>
                <c:pt idx="46">
                  <c:v>1.8879999999999999</c:v>
                </c:pt>
                <c:pt idx="50">
                  <c:v>5.31</c:v>
                </c:pt>
                <c:pt idx="51">
                  <c:v>1.9470000000000001</c:v>
                </c:pt>
                <c:pt idx="52">
                  <c:v>1.9470000000000001</c:v>
                </c:pt>
                <c:pt idx="53">
                  <c:v>1.8879999999999999</c:v>
                </c:pt>
                <c:pt idx="54">
                  <c:v>1.8879999999999999</c:v>
                </c:pt>
                <c:pt idx="55">
                  <c:v>5.133</c:v>
                </c:pt>
                <c:pt idx="59">
                  <c:v>1.77</c:v>
                </c:pt>
                <c:pt idx="60">
                  <c:v>4.2480000000000002</c:v>
                </c:pt>
                <c:pt idx="61">
                  <c:v>1.8879999999999999</c:v>
                </c:pt>
                <c:pt idx="62">
                  <c:v>1.9470000000000001</c:v>
                </c:pt>
                <c:pt idx="63">
                  <c:v>1.8879999999999999</c:v>
                </c:pt>
                <c:pt idx="67">
                  <c:v>4.13</c:v>
                </c:pt>
                <c:pt idx="68">
                  <c:v>1.8879999999999999</c:v>
                </c:pt>
                <c:pt idx="69">
                  <c:v>1.8879999999999999</c:v>
                </c:pt>
                <c:pt idx="70">
                  <c:v>1.9470000000000001</c:v>
                </c:pt>
                <c:pt idx="74">
                  <c:v>4.2480000000000002</c:v>
                </c:pt>
                <c:pt idx="75">
                  <c:v>1.8879999999999999</c:v>
                </c:pt>
                <c:pt idx="76">
                  <c:v>1.829</c:v>
                </c:pt>
                <c:pt idx="77">
                  <c:v>1.829</c:v>
                </c:pt>
                <c:pt idx="78">
                  <c:v>5.1920000000000002</c:v>
                </c:pt>
                <c:pt idx="82">
                  <c:v>3.4809999999999999</c:v>
                </c:pt>
                <c:pt idx="83">
                  <c:v>1.829</c:v>
                </c:pt>
                <c:pt idx="84">
                  <c:v>1.829</c:v>
                </c:pt>
                <c:pt idx="85">
                  <c:v>1.829</c:v>
                </c:pt>
                <c:pt idx="86">
                  <c:v>5.782</c:v>
                </c:pt>
                <c:pt idx="90">
                  <c:v>3.8940000000000001</c:v>
                </c:pt>
                <c:pt idx="91">
                  <c:v>1.8879999999999999</c:v>
                </c:pt>
                <c:pt idx="92">
                  <c:v>1.9470000000000001</c:v>
                </c:pt>
                <c:pt idx="93">
                  <c:v>1.8879999999999999</c:v>
                </c:pt>
                <c:pt idx="94">
                  <c:v>5.9</c:v>
                </c:pt>
                <c:pt idx="98">
                  <c:v>3.9529999999999998</c:v>
                </c:pt>
                <c:pt idx="99">
                  <c:v>1.8879999999999999</c:v>
                </c:pt>
                <c:pt idx="100">
                  <c:v>1.8879999999999999</c:v>
                </c:pt>
                <c:pt idx="101">
                  <c:v>1.8879999999999999</c:v>
                </c:pt>
                <c:pt idx="105">
                  <c:v>3.2450000000000001</c:v>
                </c:pt>
                <c:pt idx="106">
                  <c:v>1.829</c:v>
                </c:pt>
                <c:pt idx="107">
                  <c:v>1.8879999999999999</c:v>
                </c:pt>
                <c:pt idx="111">
                  <c:v>4.1890000000000001</c:v>
                </c:pt>
                <c:pt idx="112">
                  <c:v>1.829</c:v>
                </c:pt>
                <c:pt idx="113">
                  <c:v>1.829</c:v>
                </c:pt>
                <c:pt idx="114">
                  <c:v>1.9470000000000001</c:v>
                </c:pt>
                <c:pt idx="118">
                  <c:v>6.077</c:v>
                </c:pt>
                <c:pt idx="122">
                  <c:v>4.0119999999999996</c:v>
                </c:pt>
                <c:pt idx="123">
                  <c:v>1.8879999999999999</c:v>
                </c:pt>
                <c:pt idx="124">
                  <c:v>1.8879999999999999</c:v>
                </c:pt>
                <c:pt idx="128">
                  <c:v>4.13</c:v>
                </c:pt>
                <c:pt idx="129">
                  <c:v>1.8879999999999999</c:v>
                </c:pt>
                <c:pt idx="130">
                  <c:v>1.8879999999999999</c:v>
                </c:pt>
                <c:pt idx="134">
                  <c:v>4.72</c:v>
                </c:pt>
                <c:pt idx="138">
                  <c:v>4.5430000000000001</c:v>
                </c:pt>
                <c:pt idx="139">
                  <c:v>4.13</c:v>
                </c:pt>
                <c:pt idx="141">
                  <c:v>4.5430000000000001</c:v>
                </c:pt>
                <c:pt idx="142">
                  <c:v>4.13</c:v>
                </c:pt>
                <c:pt idx="143">
                  <c:v>5.133</c:v>
                </c:pt>
                <c:pt idx="147">
                  <c:v>3.9529999999999998</c:v>
                </c:pt>
                <c:pt idx="151">
                  <c:v>5.782</c:v>
                </c:pt>
                <c:pt idx="152">
                  <c:v>1.829</c:v>
                </c:pt>
                <c:pt idx="153">
                  <c:v>4.9560000000000004</c:v>
                </c:pt>
                <c:pt idx="157">
                  <c:v>3.9529999999999998</c:v>
                </c:pt>
                <c:pt idx="158">
                  <c:v>1.829</c:v>
                </c:pt>
                <c:pt idx="159">
                  <c:v>1.829</c:v>
                </c:pt>
                <c:pt idx="160">
                  <c:v>1.829</c:v>
                </c:pt>
                <c:pt idx="161">
                  <c:v>1.829</c:v>
                </c:pt>
                <c:pt idx="162">
                  <c:v>4.6020000000000003</c:v>
                </c:pt>
                <c:pt idx="166">
                  <c:v>5.1920000000000002</c:v>
                </c:pt>
                <c:pt idx="167">
                  <c:v>1.7110000000000001</c:v>
                </c:pt>
                <c:pt idx="168">
                  <c:v>5.9</c:v>
                </c:pt>
                <c:pt idx="172">
                  <c:v>3.7170000000000001</c:v>
                </c:pt>
                <c:pt idx="173">
                  <c:v>1.829</c:v>
                </c:pt>
                <c:pt idx="174">
                  <c:v>5.1920000000000002</c:v>
                </c:pt>
                <c:pt idx="178">
                  <c:v>4.3659999999999997</c:v>
                </c:pt>
                <c:pt idx="179">
                  <c:v>1.829</c:v>
                </c:pt>
                <c:pt idx="180">
                  <c:v>1.8879999999999999</c:v>
                </c:pt>
                <c:pt idx="181">
                  <c:v>5.2510000000000003</c:v>
                </c:pt>
                <c:pt idx="185">
                  <c:v>3.7759999999999998</c:v>
                </c:pt>
                <c:pt idx="186">
                  <c:v>1.829</c:v>
                </c:pt>
                <c:pt idx="187">
                  <c:v>1.829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F-4407-83C7-F5EDD8CDCDB0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All!$ES$6:$ES$197</c:f>
              <c:numCache>
                <c:formatCode>General</c:formatCode>
                <c:ptCount val="192"/>
                <c:pt idx="0">
                  <c:v>0.36399999999999999</c:v>
                </c:pt>
                <c:pt idx="1">
                  <c:v>1.583</c:v>
                </c:pt>
                <c:pt idx="2">
                  <c:v>1.577</c:v>
                </c:pt>
                <c:pt idx="3">
                  <c:v>1.5229999999999999</c:v>
                </c:pt>
                <c:pt idx="7">
                  <c:v>1.3620000000000001</c:v>
                </c:pt>
                <c:pt idx="8">
                  <c:v>1.5609999999999999</c:v>
                </c:pt>
                <c:pt idx="9">
                  <c:v>1.524</c:v>
                </c:pt>
                <c:pt idx="10">
                  <c:v>1.478</c:v>
                </c:pt>
                <c:pt idx="11">
                  <c:v>1.4990000000000001</c:v>
                </c:pt>
                <c:pt idx="12">
                  <c:v>1.462</c:v>
                </c:pt>
                <c:pt idx="13">
                  <c:v>1.452</c:v>
                </c:pt>
                <c:pt idx="17">
                  <c:v>1.4379999999999999</c:v>
                </c:pt>
                <c:pt idx="18">
                  <c:v>1.415</c:v>
                </c:pt>
                <c:pt idx="19">
                  <c:v>1.373</c:v>
                </c:pt>
                <c:pt idx="20">
                  <c:v>1.3420000000000001</c:v>
                </c:pt>
                <c:pt idx="21">
                  <c:v>1.288</c:v>
                </c:pt>
                <c:pt idx="22">
                  <c:v>0.95199999999999996</c:v>
                </c:pt>
                <c:pt idx="26">
                  <c:v>1.4730000000000001</c:v>
                </c:pt>
                <c:pt idx="27">
                  <c:v>1.6</c:v>
                </c:pt>
                <c:pt idx="28">
                  <c:v>1.5680000000000001</c:v>
                </c:pt>
                <c:pt idx="29">
                  <c:v>1.536</c:v>
                </c:pt>
                <c:pt idx="30">
                  <c:v>1.494</c:v>
                </c:pt>
                <c:pt idx="31">
                  <c:v>1.524</c:v>
                </c:pt>
                <c:pt idx="35">
                  <c:v>0.23400000000000001</c:v>
                </c:pt>
                <c:pt idx="36">
                  <c:v>1.474</c:v>
                </c:pt>
                <c:pt idx="37">
                  <c:v>1.458</c:v>
                </c:pt>
                <c:pt idx="38">
                  <c:v>1.5660000000000001</c:v>
                </c:pt>
                <c:pt idx="42">
                  <c:v>1.399</c:v>
                </c:pt>
                <c:pt idx="43">
                  <c:v>1.534</c:v>
                </c:pt>
                <c:pt idx="44">
                  <c:v>1.345</c:v>
                </c:pt>
                <c:pt idx="45">
                  <c:v>1.298</c:v>
                </c:pt>
                <c:pt idx="46">
                  <c:v>1.042</c:v>
                </c:pt>
                <c:pt idx="50">
                  <c:v>0.48799999999999999</c:v>
                </c:pt>
                <c:pt idx="51">
                  <c:v>1.5820000000000001</c:v>
                </c:pt>
                <c:pt idx="52">
                  <c:v>1.605</c:v>
                </c:pt>
                <c:pt idx="53">
                  <c:v>1.486</c:v>
                </c:pt>
                <c:pt idx="54">
                  <c:v>1.4510000000000001</c:v>
                </c:pt>
                <c:pt idx="55">
                  <c:v>1.5049999999999999</c:v>
                </c:pt>
                <c:pt idx="59">
                  <c:v>0.77600000000000002</c:v>
                </c:pt>
                <c:pt idx="60">
                  <c:v>1.2070000000000001</c:v>
                </c:pt>
                <c:pt idx="61">
                  <c:v>1.54</c:v>
                </c:pt>
                <c:pt idx="62">
                  <c:v>1.494</c:v>
                </c:pt>
                <c:pt idx="63">
                  <c:v>1.4990000000000001</c:v>
                </c:pt>
                <c:pt idx="67">
                  <c:v>1.3029999999999999</c:v>
                </c:pt>
                <c:pt idx="68">
                  <c:v>1.4279999999999999</c:v>
                </c:pt>
                <c:pt idx="69">
                  <c:v>1.3979999999999999</c:v>
                </c:pt>
                <c:pt idx="70">
                  <c:v>1.42</c:v>
                </c:pt>
                <c:pt idx="74">
                  <c:v>0.50900000000000001</c:v>
                </c:pt>
                <c:pt idx="75">
                  <c:v>1.5169999999999999</c:v>
                </c:pt>
                <c:pt idx="76">
                  <c:v>1.4830000000000001</c:v>
                </c:pt>
                <c:pt idx="77">
                  <c:v>1.4450000000000001</c:v>
                </c:pt>
                <c:pt idx="78">
                  <c:v>1.425</c:v>
                </c:pt>
                <c:pt idx="82">
                  <c:v>1.1870000000000001</c:v>
                </c:pt>
                <c:pt idx="83">
                  <c:v>1.52</c:v>
                </c:pt>
                <c:pt idx="84">
                  <c:v>1.4830000000000001</c:v>
                </c:pt>
                <c:pt idx="85">
                  <c:v>1.44</c:v>
                </c:pt>
                <c:pt idx="86">
                  <c:v>1.4259999999999999</c:v>
                </c:pt>
                <c:pt idx="90">
                  <c:v>1.244</c:v>
                </c:pt>
                <c:pt idx="91">
                  <c:v>1.5409999999999999</c:v>
                </c:pt>
                <c:pt idx="92">
                  <c:v>1.516</c:v>
                </c:pt>
                <c:pt idx="93">
                  <c:v>1.4670000000000001</c:v>
                </c:pt>
                <c:pt idx="94">
                  <c:v>1.498</c:v>
                </c:pt>
                <c:pt idx="98">
                  <c:v>1.423</c:v>
                </c:pt>
                <c:pt idx="99">
                  <c:v>1.5209999999999999</c:v>
                </c:pt>
                <c:pt idx="100">
                  <c:v>1.4690000000000001</c:v>
                </c:pt>
                <c:pt idx="101">
                  <c:v>1.4410000000000001</c:v>
                </c:pt>
                <c:pt idx="105">
                  <c:v>1.1479999999999999</c:v>
                </c:pt>
                <c:pt idx="106">
                  <c:v>1.401</c:v>
                </c:pt>
                <c:pt idx="107">
                  <c:v>1.329</c:v>
                </c:pt>
                <c:pt idx="111">
                  <c:v>1.097</c:v>
                </c:pt>
                <c:pt idx="112">
                  <c:v>1.337</c:v>
                </c:pt>
                <c:pt idx="113">
                  <c:v>1.3180000000000001</c:v>
                </c:pt>
                <c:pt idx="114">
                  <c:v>1.5169999999999999</c:v>
                </c:pt>
                <c:pt idx="118">
                  <c:v>0.39</c:v>
                </c:pt>
                <c:pt idx="122">
                  <c:v>1.4690000000000001</c:v>
                </c:pt>
                <c:pt idx="123">
                  <c:v>1.571</c:v>
                </c:pt>
                <c:pt idx="124">
                  <c:v>1.5249999999999999</c:v>
                </c:pt>
                <c:pt idx="128">
                  <c:v>1.389</c:v>
                </c:pt>
                <c:pt idx="129">
                  <c:v>1.484</c:v>
                </c:pt>
                <c:pt idx="130">
                  <c:v>1.4810000000000001</c:v>
                </c:pt>
                <c:pt idx="134">
                  <c:v>1.373</c:v>
                </c:pt>
                <c:pt idx="138">
                  <c:v>1.335</c:v>
                </c:pt>
                <c:pt idx="139">
                  <c:v>1.421</c:v>
                </c:pt>
                <c:pt idx="141">
                  <c:v>1.335</c:v>
                </c:pt>
                <c:pt idx="142">
                  <c:v>1.421</c:v>
                </c:pt>
                <c:pt idx="143">
                  <c:v>1.3109999999999999</c:v>
                </c:pt>
                <c:pt idx="147">
                  <c:v>1.2669999999999999</c:v>
                </c:pt>
                <c:pt idx="151">
                  <c:v>0.89100000000000001</c:v>
                </c:pt>
                <c:pt idx="152">
                  <c:v>1.294</c:v>
                </c:pt>
                <c:pt idx="153">
                  <c:v>1.538</c:v>
                </c:pt>
                <c:pt idx="157">
                  <c:v>0.67900000000000005</c:v>
                </c:pt>
                <c:pt idx="158">
                  <c:v>1.3069999999999999</c:v>
                </c:pt>
                <c:pt idx="159">
                  <c:v>1.2829999999999999</c:v>
                </c:pt>
                <c:pt idx="160">
                  <c:v>1.238</c:v>
                </c:pt>
                <c:pt idx="161">
                  <c:v>0.999</c:v>
                </c:pt>
                <c:pt idx="162">
                  <c:v>0.624</c:v>
                </c:pt>
                <c:pt idx="166">
                  <c:v>0.77400000000000002</c:v>
                </c:pt>
                <c:pt idx="167">
                  <c:v>1.276</c:v>
                </c:pt>
                <c:pt idx="168">
                  <c:v>1.2490000000000001</c:v>
                </c:pt>
                <c:pt idx="172">
                  <c:v>1.286</c:v>
                </c:pt>
                <c:pt idx="173">
                  <c:v>1.339</c:v>
                </c:pt>
                <c:pt idx="174">
                  <c:v>1.325</c:v>
                </c:pt>
                <c:pt idx="178">
                  <c:v>1.264</c:v>
                </c:pt>
                <c:pt idx="179">
                  <c:v>1.349</c:v>
                </c:pt>
                <c:pt idx="180">
                  <c:v>1.3109999999999999</c:v>
                </c:pt>
                <c:pt idx="181">
                  <c:v>1.2649999999999999</c:v>
                </c:pt>
                <c:pt idx="185">
                  <c:v>1.212</c:v>
                </c:pt>
                <c:pt idx="186">
                  <c:v>1.272</c:v>
                </c:pt>
                <c:pt idx="187">
                  <c:v>1.1950000000000001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F-4407-83C7-F5EDD8CDCDB0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All!$GP$6:$GP$197</c:f>
              <c:numCache>
                <c:formatCode>General</c:formatCode>
                <c:ptCount val="192"/>
                <c:pt idx="0">
                  <c:v>0</c:v>
                </c:pt>
                <c:pt idx="1">
                  <c:v>1.2390000000000001</c:v>
                </c:pt>
                <c:pt idx="2">
                  <c:v>1.0620000000000001</c:v>
                </c:pt>
                <c:pt idx="3">
                  <c:v>0</c:v>
                </c:pt>
                <c:pt idx="7">
                  <c:v>0</c:v>
                </c:pt>
                <c:pt idx="8">
                  <c:v>1.0029999999999999</c:v>
                </c:pt>
                <c:pt idx="9">
                  <c:v>0.82599999999999996</c:v>
                </c:pt>
                <c:pt idx="10">
                  <c:v>0.53100000000000003</c:v>
                </c:pt>
                <c:pt idx="11">
                  <c:v>0.53100000000000003</c:v>
                </c:pt>
                <c:pt idx="12">
                  <c:v>0.64900000000000002</c:v>
                </c:pt>
                <c:pt idx="13">
                  <c:v>0</c:v>
                </c:pt>
                <c:pt idx="17">
                  <c:v>0</c:v>
                </c:pt>
                <c:pt idx="18">
                  <c:v>0.35399999999999998</c:v>
                </c:pt>
                <c:pt idx="19">
                  <c:v>0.35399999999999998</c:v>
                </c:pt>
                <c:pt idx="20">
                  <c:v>0.35399999999999998</c:v>
                </c:pt>
                <c:pt idx="21">
                  <c:v>0.29499999999999998</c:v>
                </c:pt>
                <c:pt idx="22">
                  <c:v>0</c:v>
                </c:pt>
                <c:pt idx="26">
                  <c:v>0</c:v>
                </c:pt>
                <c:pt idx="27">
                  <c:v>1.121</c:v>
                </c:pt>
                <c:pt idx="28">
                  <c:v>1.0029999999999999</c:v>
                </c:pt>
                <c:pt idx="29">
                  <c:v>0.88500000000000001</c:v>
                </c:pt>
                <c:pt idx="30">
                  <c:v>0.53100000000000003</c:v>
                </c:pt>
                <c:pt idx="31">
                  <c:v>0</c:v>
                </c:pt>
                <c:pt idx="35">
                  <c:v>0</c:v>
                </c:pt>
                <c:pt idx="36">
                  <c:v>0.53100000000000003</c:v>
                </c:pt>
                <c:pt idx="37">
                  <c:v>0.53100000000000003</c:v>
                </c:pt>
                <c:pt idx="38">
                  <c:v>0</c:v>
                </c:pt>
                <c:pt idx="42">
                  <c:v>0</c:v>
                </c:pt>
                <c:pt idx="43">
                  <c:v>0.53100000000000003</c:v>
                </c:pt>
                <c:pt idx="44">
                  <c:v>0.35399999999999998</c:v>
                </c:pt>
                <c:pt idx="45">
                  <c:v>0.29499999999999998</c:v>
                </c:pt>
                <c:pt idx="46">
                  <c:v>0</c:v>
                </c:pt>
                <c:pt idx="50">
                  <c:v>0</c:v>
                </c:pt>
                <c:pt idx="51">
                  <c:v>1.0620000000000001</c:v>
                </c:pt>
                <c:pt idx="52">
                  <c:v>0.94399999999999995</c:v>
                </c:pt>
                <c:pt idx="53">
                  <c:v>0.53100000000000003</c:v>
                </c:pt>
                <c:pt idx="54">
                  <c:v>0.53100000000000003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0.88500000000000001</c:v>
                </c:pt>
                <c:pt idx="62">
                  <c:v>0.53100000000000003</c:v>
                </c:pt>
                <c:pt idx="63">
                  <c:v>0</c:v>
                </c:pt>
                <c:pt idx="67">
                  <c:v>0</c:v>
                </c:pt>
                <c:pt idx="68">
                  <c:v>0.53100000000000003</c:v>
                </c:pt>
                <c:pt idx="69">
                  <c:v>0.41299999999999998</c:v>
                </c:pt>
                <c:pt idx="70">
                  <c:v>0</c:v>
                </c:pt>
                <c:pt idx="74">
                  <c:v>0</c:v>
                </c:pt>
                <c:pt idx="75">
                  <c:v>0.94399999999999995</c:v>
                </c:pt>
                <c:pt idx="76">
                  <c:v>0.76700000000000002</c:v>
                </c:pt>
                <c:pt idx="77">
                  <c:v>0.53100000000000003</c:v>
                </c:pt>
                <c:pt idx="78">
                  <c:v>0</c:v>
                </c:pt>
                <c:pt idx="82">
                  <c:v>0</c:v>
                </c:pt>
                <c:pt idx="83">
                  <c:v>0.94399999999999995</c:v>
                </c:pt>
                <c:pt idx="84">
                  <c:v>0.76700000000000002</c:v>
                </c:pt>
                <c:pt idx="85">
                  <c:v>0.53100000000000003</c:v>
                </c:pt>
                <c:pt idx="86">
                  <c:v>0</c:v>
                </c:pt>
                <c:pt idx="90">
                  <c:v>0</c:v>
                </c:pt>
                <c:pt idx="91">
                  <c:v>0.94399999999999995</c:v>
                </c:pt>
                <c:pt idx="92">
                  <c:v>0.88500000000000001</c:v>
                </c:pt>
                <c:pt idx="93">
                  <c:v>0.76700000000000002</c:v>
                </c:pt>
                <c:pt idx="94">
                  <c:v>0</c:v>
                </c:pt>
                <c:pt idx="98">
                  <c:v>0</c:v>
                </c:pt>
                <c:pt idx="99">
                  <c:v>1.0029999999999999</c:v>
                </c:pt>
                <c:pt idx="100">
                  <c:v>0.47199999999999998</c:v>
                </c:pt>
                <c:pt idx="101">
                  <c:v>0</c:v>
                </c:pt>
                <c:pt idx="105">
                  <c:v>0</c:v>
                </c:pt>
                <c:pt idx="106">
                  <c:v>0.47199999999999998</c:v>
                </c:pt>
                <c:pt idx="107">
                  <c:v>0</c:v>
                </c:pt>
                <c:pt idx="111">
                  <c:v>0</c:v>
                </c:pt>
                <c:pt idx="112">
                  <c:v>0.29499999999999998</c:v>
                </c:pt>
                <c:pt idx="113">
                  <c:v>0.35399999999999998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0.94399999999999995</c:v>
                </c:pt>
                <c:pt idx="124">
                  <c:v>0</c:v>
                </c:pt>
                <c:pt idx="128">
                  <c:v>0</c:v>
                </c:pt>
                <c:pt idx="129">
                  <c:v>0.53100000000000003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0.29499999999999998</c:v>
                </c:pt>
                <c:pt idx="153">
                  <c:v>0</c:v>
                </c:pt>
                <c:pt idx="157">
                  <c:v>0</c:v>
                </c:pt>
                <c:pt idx="158">
                  <c:v>0.29499999999999998</c:v>
                </c:pt>
                <c:pt idx="159">
                  <c:v>0.29499999999999998</c:v>
                </c:pt>
                <c:pt idx="160">
                  <c:v>0.29499999999999998</c:v>
                </c:pt>
                <c:pt idx="161">
                  <c:v>0.23599999999999999</c:v>
                </c:pt>
                <c:pt idx="162">
                  <c:v>0</c:v>
                </c:pt>
                <c:pt idx="166">
                  <c:v>0</c:v>
                </c:pt>
                <c:pt idx="167">
                  <c:v>0.35399999999999998</c:v>
                </c:pt>
                <c:pt idx="168">
                  <c:v>0</c:v>
                </c:pt>
                <c:pt idx="172">
                  <c:v>0</c:v>
                </c:pt>
                <c:pt idx="173">
                  <c:v>0.35399999999999998</c:v>
                </c:pt>
                <c:pt idx="174">
                  <c:v>0</c:v>
                </c:pt>
                <c:pt idx="178">
                  <c:v>0</c:v>
                </c:pt>
                <c:pt idx="179">
                  <c:v>0.35399999999999998</c:v>
                </c:pt>
                <c:pt idx="180">
                  <c:v>0.29499999999999998</c:v>
                </c:pt>
                <c:pt idx="181">
                  <c:v>0</c:v>
                </c:pt>
                <c:pt idx="185">
                  <c:v>0</c:v>
                </c:pt>
                <c:pt idx="186">
                  <c:v>0.29499999999999998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DF-4407-83C7-F5EDD8CD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515344"/>
        <c:axId val="966518256"/>
      </c:scatterChart>
      <c:valAx>
        <c:axId val="96651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18256"/>
        <c:crosses val="autoZero"/>
        <c:crossBetween val="midCat"/>
        <c:majorUnit val="20"/>
        <c:minorUnit val="5"/>
      </c:valAx>
      <c:valAx>
        <c:axId val="96651825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1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All!$GS$6:$GS$197</c:f>
              <c:numCache>
                <c:formatCode>General</c:formatCode>
                <c:ptCount val="192"/>
                <c:pt idx="0">
                  <c:v>6.0179999999999998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2.0059999999999998</c:v>
                </c:pt>
                <c:pt idx="7">
                  <c:v>4.0119999999999996</c:v>
                </c:pt>
                <c:pt idx="8">
                  <c:v>2.0059999999999998</c:v>
                </c:pt>
                <c:pt idx="9">
                  <c:v>2.0059999999999998</c:v>
                </c:pt>
                <c:pt idx="10">
                  <c:v>2.0059999999999998</c:v>
                </c:pt>
                <c:pt idx="11">
                  <c:v>2.0059999999999998</c:v>
                </c:pt>
                <c:pt idx="12">
                  <c:v>2.0059999999999998</c:v>
                </c:pt>
                <c:pt idx="13">
                  <c:v>1.9470000000000001</c:v>
                </c:pt>
                <c:pt idx="17">
                  <c:v>3.4220000000000002</c:v>
                </c:pt>
                <c:pt idx="18">
                  <c:v>2.0059999999999998</c:v>
                </c:pt>
                <c:pt idx="19">
                  <c:v>2.0059999999999998</c:v>
                </c:pt>
                <c:pt idx="20">
                  <c:v>1.9470000000000001</c:v>
                </c:pt>
                <c:pt idx="21">
                  <c:v>1.9470000000000001</c:v>
                </c:pt>
                <c:pt idx="22">
                  <c:v>5.3689999999999998</c:v>
                </c:pt>
                <c:pt idx="26">
                  <c:v>4.5430000000000001</c:v>
                </c:pt>
                <c:pt idx="27">
                  <c:v>2.0059999999999998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2.0059999999999998</c:v>
                </c:pt>
                <c:pt idx="35">
                  <c:v>4.5430000000000001</c:v>
                </c:pt>
                <c:pt idx="36">
                  <c:v>2.0059999999999998</c:v>
                </c:pt>
                <c:pt idx="37">
                  <c:v>2.0059999999999998</c:v>
                </c:pt>
                <c:pt idx="38">
                  <c:v>2.0059999999999998</c:v>
                </c:pt>
                <c:pt idx="42">
                  <c:v>4.8970000000000002</c:v>
                </c:pt>
                <c:pt idx="43">
                  <c:v>2.0059999999999998</c:v>
                </c:pt>
                <c:pt idx="44">
                  <c:v>2.0059999999999998</c:v>
                </c:pt>
                <c:pt idx="45">
                  <c:v>2.0059999999999998</c:v>
                </c:pt>
                <c:pt idx="46">
                  <c:v>1.9470000000000001</c:v>
                </c:pt>
                <c:pt idx="50">
                  <c:v>5.782</c:v>
                </c:pt>
                <c:pt idx="51">
                  <c:v>2.0059999999999998</c:v>
                </c:pt>
                <c:pt idx="52">
                  <c:v>2.0059999999999998</c:v>
                </c:pt>
                <c:pt idx="53">
                  <c:v>2.0059999999999998</c:v>
                </c:pt>
                <c:pt idx="54">
                  <c:v>2.0059999999999998</c:v>
                </c:pt>
                <c:pt idx="55">
                  <c:v>5.0739999999999998</c:v>
                </c:pt>
                <c:pt idx="59">
                  <c:v>1.77</c:v>
                </c:pt>
                <c:pt idx="60">
                  <c:v>5.1920000000000002</c:v>
                </c:pt>
                <c:pt idx="61">
                  <c:v>2.0649999999999999</c:v>
                </c:pt>
                <c:pt idx="62">
                  <c:v>2.0059999999999998</c:v>
                </c:pt>
                <c:pt idx="63">
                  <c:v>2.0059999999999998</c:v>
                </c:pt>
                <c:pt idx="67">
                  <c:v>4.13</c:v>
                </c:pt>
                <c:pt idx="68">
                  <c:v>2.0059999999999998</c:v>
                </c:pt>
                <c:pt idx="69">
                  <c:v>2.0059999999999998</c:v>
                </c:pt>
                <c:pt idx="70">
                  <c:v>2.0059999999999998</c:v>
                </c:pt>
                <c:pt idx="74">
                  <c:v>4.7789999999999999</c:v>
                </c:pt>
                <c:pt idx="75">
                  <c:v>2.0059999999999998</c:v>
                </c:pt>
                <c:pt idx="76">
                  <c:v>2.0059999999999998</c:v>
                </c:pt>
                <c:pt idx="77">
                  <c:v>1.9470000000000001</c:v>
                </c:pt>
                <c:pt idx="78">
                  <c:v>5.2510000000000003</c:v>
                </c:pt>
                <c:pt idx="82">
                  <c:v>3.6579999999999999</c:v>
                </c:pt>
                <c:pt idx="83">
                  <c:v>1.9470000000000001</c:v>
                </c:pt>
                <c:pt idx="84">
                  <c:v>1.9470000000000001</c:v>
                </c:pt>
                <c:pt idx="85">
                  <c:v>2.0059999999999998</c:v>
                </c:pt>
                <c:pt idx="86">
                  <c:v>4.8380000000000001</c:v>
                </c:pt>
                <c:pt idx="90">
                  <c:v>4.0119999999999996</c:v>
                </c:pt>
                <c:pt idx="91">
                  <c:v>2.0059999999999998</c:v>
                </c:pt>
                <c:pt idx="92">
                  <c:v>2.0059999999999998</c:v>
                </c:pt>
                <c:pt idx="93">
                  <c:v>2.0649999999999999</c:v>
                </c:pt>
                <c:pt idx="94">
                  <c:v>4.484</c:v>
                </c:pt>
                <c:pt idx="98">
                  <c:v>4.72</c:v>
                </c:pt>
                <c:pt idx="99">
                  <c:v>2.0059999999999998</c:v>
                </c:pt>
                <c:pt idx="100">
                  <c:v>1.9470000000000001</c:v>
                </c:pt>
                <c:pt idx="101">
                  <c:v>1.9470000000000001</c:v>
                </c:pt>
                <c:pt idx="105">
                  <c:v>3.363</c:v>
                </c:pt>
                <c:pt idx="106">
                  <c:v>2.0059999999999998</c:v>
                </c:pt>
                <c:pt idx="107">
                  <c:v>2.0059999999999998</c:v>
                </c:pt>
                <c:pt idx="111">
                  <c:v>3.4220000000000002</c:v>
                </c:pt>
                <c:pt idx="112">
                  <c:v>1.9470000000000001</c:v>
                </c:pt>
                <c:pt idx="113">
                  <c:v>1.9470000000000001</c:v>
                </c:pt>
                <c:pt idx="114">
                  <c:v>2.1240000000000001</c:v>
                </c:pt>
                <c:pt idx="118">
                  <c:v>5.5460000000000003</c:v>
                </c:pt>
                <c:pt idx="122">
                  <c:v>4.13</c:v>
                </c:pt>
                <c:pt idx="123">
                  <c:v>2.0059999999999998</c:v>
                </c:pt>
                <c:pt idx="124">
                  <c:v>2.0649999999999999</c:v>
                </c:pt>
                <c:pt idx="128">
                  <c:v>3.7759999999999998</c:v>
                </c:pt>
                <c:pt idx="129">
                  <c:v>2.0649999999999999</c:v>
                </c:pt>
                <c:pt idx="130">
                  <c:v>2.0059999999999998</c:v>
                </c:pt>
                <c:pt idx="134">
                  <c:v>4.8380000000000001</c:v>
                </c:pt>
                <c:pt idx="138">
                  <c:v>3.7759999999999998</c:v>
                </c:pt>
                <c:pt idx="139">
                  <c:v>4.1890000000000001</c:v>
                </c:pt>
                <c:pt idx="141">
                  <c:v>3.7759999999999998</c:v>
                </c:pt>
                <c:pt idx="142">
                  <c:v>4.1890000000000001</c:v>
                </c:pt>
                <c:pt idx="143">
                  <c:v>4.7789999999999999</c:v>
                </c:pt>
                <c:pt idx="147">
                  <c:v>3.7759999999999998</c:v>
                </c:pt>
                <c:pt idx="151">
                  <c:v>5.4870000000000001</c:v>
                </c:pt>
                <c:pt idx="152">
                  <c:v>1.8879999999999999</c:v>
                </c:pt>
                <c:pt idx="153">
                  <c:v>5.9</c:v>
                </c:pt>
                <c:pt idx="157">
                  <c:v>4.0709999999999997</c:v>
                </c:pt>
                <c:pt idx="158">
                  <c:v>1.8879999999999999</c:v>
                </c:pt>
                <c:pt idx="159">
                  <c:v>1.8879999999999999</c:v>
                </c:pt>
                <c:pt idx="160">
                  <c:v>1.8879999999999999</c:v>
                </c:pt>
                <c:pt idx="161">
                  <c:v>1.8879999999999999</c:v>
                </c:pt>
                <c:pt idx="162">
                  <c:v>5.1920000000000002</c:v>
                </c:pt>
                <c:pt idx="166">
                  <c:v>4.8970000000000002</c:v>
                </c:pt>
                <c:pt idx="167">
                  <c:v>1.829</c:v>
                </c:pt>
                <c:pt idx="168">
                  <c:v>5.8410000000000002</c:v>
                </c:pt>
                <c:pt idx="172">
                  <c:v>3.6579999999999999</c:v>
                </c:pt>
                <c:pt idx="173">
                  <c:v>1.8879999999999999</c:v>
                </c:pt>
                <c:pt idx="174">
                  <c:v>4.6609999999999996</c:v>
                </c:pt>
                <c:pt idx="178">
                  <c:v>4.72</c:v>
                </c:pt>
                <c:pt idx="179">
                  <c:v>1.8879999999999999</c:v>
                </c:pt>
                <c:pt idx="180">
                  <c:v>1.9470000000000001</c:v>
                </c:pt>
                <c:pt idx="181">
                  <c:v>6.0179999999999998</c:v>
                </c:pt>
                <c:pt idx="185">
                  <c:v>4.0119999999999996</c:v>
                </c:pt>
                <c:pt idx="186">
                  <c:v>1.8879999999999999</c:v>
                </c:pt>
                <c:pt idx="187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C-4669-9501-0937751AE099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All!$ET$6:$ET$197</c:f>
              <c:numCache>
                <c:formatCode>General</c:formatCode>
                <c:ptCount val="192"/>
                <c:pt idx="0">
                  <c:v>0.38100000000000001</c:v>
                </c:pt>
                <c:pt idx="1">
                  <c:v>1.647</c:v>
                </c:pt>
                <c:pt idx="2">
                  <c:v>1.6539999999999999</c:v>
                </c:pt>
                <c:pt idx="3">
                  <c:v>1.6220000000000001</c:v>
                </c:pt>
                <c:pt idx="7">
                  <c:v>1.4079999999999999</c:v>
                </c:pt>
                <c:pt idx="8">
                  <c:v>1.653</c:v>
                </c:pt>
                <c:pt idx="9">
                  <c:v>1.6559999999999999</c:v>
                </c:pt>
                <c:pt idx="10">
                  <c:v>1.6579999999999999</c:v>
                </c:pt>
                <c:pt idx="11">
                  <c:v>1.6559999999999999</c:v>
                </c:pt>
                <c:pt idx="12">
                  <c:v>1.629</c:v>
                </c:pt>
                <c:pt idx="13">
                  <c:v>1.6080000000000001</c:v>
                </c:pt>
                <c:pt idx="17">
                  <c:v>1.55</c:v>
                </c:pt>
                <c:pt idx="18">
                  <c:v>1.5760000000000001</c:v>
                </c:pt>
                <c:pt idx="19">
                  <c:v>1.51</c:v>
                </c:pt>
                <c:pt idx="20">
                  <c:v>1.431</c:v>
                </c:pt>
                <c:pt idx="21">
                  <c:v>1.3169999999999999</c:v>
                </c:pt>
                <c:pt idx="22">
                  <c:v>0.94399999999999995</c:v>
                </c:pt>
                <c:pt idx="26">
                  <c:v>1.4970000000000001</c:v>
                </c:pt>
                <c:pt idx="27">
                  <c:v>1.639</c:v>
                </c:pt>
                <c:pt idx="28">
                  <c:v>1.643</c:v>
                </c:pt>
                <c:pt idx="29">
                  <c:v>1.64</c:v>
                </c:pt>
                <c:pt idx="30">
                  <c:v>1.6439999999999999</c:v>
                </c:pt>
                <c:pt idx="31">
                  <c:v>1.629</c:v>
                </c:pt>
                <c:pt idx="35">
                  <c:v>0.253</c:v>
                </c:pt>
                <c:pt idx="36">
                  <c:v>1.6240000000000001</c:v>
                </c:pt>
                <c:pt idx="37">
                  <c:v>1.603</c:v>
                </c:pt>
                <c:pt idx="38">
                  <c:v>1.651</c:v>
                </c:pt>
                <c:pt idx="42">
                  <c:v>1.494</c:v>
                </c:pt>
                <c:pt idx="43">
                  <c:v>1.6419999999999999</c:v>
                </c:pt>
                <c:pt idx="44">
                  <c:v>1.4750000000000001</c:v>
                </c:pt>
                <c:pt idx="45">
                  <c:v>1.355</c:v>
                </c:pt>
                <c:pt idx="46">
                  <c:v>1.04</c:v>
                </c:pt>
                <c:pt idx="50">
                  <c:v>0.50700000000000001</c:v>
                </c:pt>
                <c:pt idx="51">
                  <c:v>1.649</c:v>
                </c:pt>
                <c:pt idx="52">
                  <c:v>1.6859999999999999</c:v>
                </c:pt>
                <c:pt idx="53">
                  <c:v>1.661</c:v>
                </c:pt>
                <c:pt idx="54">
                  <c:v>1.657</c:v>
                </c:pt>
                <c:pt idx="55">
                  <c:v>1.627</c:v>
                </c:pt>
                <c:pt idx="59">
                  <c:v>0.8</c:v>
                </c:pt>
                <c:pt idx="60">
                  <c:v>1.242</c:v>
                </c:pt>
                <c:pt idx="61">
                  <c:v>1.649</c:v>
                </c:pt>
                <c:pt idx="62">
                  <c:v>1.6459999999999999</c:v>
                </c:pt>
                <c:pt idx="63">
                  <c:v>1.63</c:v>
                </c:pt>
                <c:pt idx="67">
                  <c:v>1.4219999999999999</c:v>
                </c:pt>
                <c:pt idx="68">
                  <c:v>1.6259999999999999</c:v>
                </c:pt>
                <c:pt idx="69">
                  <c:v>1.6020000000000001</c:v>
                </c:pt>
                <c:pt idx="70">
                  <c:v>1.5960000000000001</c:v>
                </c:pt>
                <c:pt idx="74">
                  <c:v>0.52600000000000002</c:v>
                </c:pt>
                <c:pt idx="75">
                  <c:v>1.6</c:v>
                </c:pt>
                <c:pt idx="76">
                  <c:v>1.611</c:v>
                </c:pt>
                <c:pt idx="77">
                  <c:v>1.6140000000000001</c:v>
                </c:pt>
                <c:pt idx="78">
                  <c:v>1.579</c:v>
                </c:pt>
                <c:pt idx="82">
                  <c:v>1.2330000000000001</c:v>
                </c:pt>
                <c:pt idx="83">
                  <c:v>1.6120000000000001</c:v>
                </c:pt>
                <c:pt idx="84">
                  <c:v>1.6160000000000001</c:v>
                </c:pt>
                <c:pt idx="85">
                  <c:v>1.6220000000000001</c:v>
                </c:pt>
                <c:pt idx="86">
                  <c:v>1.59</c:v>
                </c:pt>
                <c:pt idx="90">
                  <c:v>1.304</c:v>
                </c:pt>
                <c:pt idx="91">
                  <c:v>1.6279999999999999</c:v>
                </c:pt>
                <c:pt idx="92">
                  <c:v>1.633</c:v>
                </c:pt>
                <c:pt idx="93">
                  <c:v>1.63</c:v>
                </c:pt>
                <c:pt idx="94">
                  <c:v>1.58</c:v>
                </c:pt>
                <c:pt idx="98">
                  <c:v>1.472</c:v>
                </c:pt>
                <c:pt idx="99">
                  <c:v>1.61</c:v>
                </c:pt>
                <c:pt idx="100">
                  <c:v>1.6140000000000001</c:v>
                </c:pt>
                <c:pt idx="101">
                  <c:v>1.5740000000000001</c:v>
                </c:pt>
                <c:pt idx="105">
                  <c:v>1.2629999999999999</c:v>
                </c:pt>
                <c:pt idx="106">
                  <c:v>1.5980000000000001</c:v>
                </c:pt>
                <c:pt idx="107">
                  <c:v>1.496</c:v>
                </c:pt>
                <c:pt idx="111">
                  <c:v>1.232</c:v>
                </c:pt>
                <c:pt idx="112">
                  <c:v>1.5289999999999999</c:v>
                </c:pt>
                <c:pt idx="113">
                  <c:v>1.4770000000000001</c:v>
                </c:pt>
                <c:pt idx="114">
                  <c:v>1.6220000000000001</c:v>
                </c:pt>
                <c:pt idx="118">
                  <c:v>0.41099999999999998</c:v>
                </c:pt>
                <c:pt idx="122">
                  <c:v>1.504</c:v>
                </c:pt>
                <c:pt idx="123">
                  <c:v>1.645</c:v>
                </c:pt>
                <c:pt idx="124">
                  <c:v>1.633</c:v>
                </c:pt>
                <c:pt idx="128">
                  <c:v>1.496</c:v>
                </c:pt>
                <c:pt idx="129">
                  <c:v>1.651</c:v>
                </c:pt>
                <c:pt idx="130">
                  <c:v>1.6259999999999999</c:v>
                </c:pt>
                <c:pt idx="134">
                  <c:v>1.4970000000000001</c:v>
                </c:pt>
                <c:pt idx="138">
                  <c:v>1.48</c:v>
                </c:pt>
                <c:pt idx="139">
                  <c:v>1.5860000000000001</c:v>
                </c:pt>
                <c:pt idx="141">
                  <c:v>1.48</c:v>
                </c:pt>
                <c:pt idx="142">
                  <c:v>1.5860000000000001</c:v>
                </c:pt>
                <c:pt idx="143">
                  <c:v>1.4279999999999999</c:v>
                </c:pt>
                <c:pt idx="147">
                  <c:v>1.35</c:v>
                </c:pt>
                <c:pt idx="151">
                  <c:v>0.97399999999999998</c:v>
                </c:pt>
                <c:pt idx="152">
                  <c:v>1.4330000000000001</c:v>
                </c:pt>
                <c:pt idx="153">
                  <c:v>1.61</c:v>
                </c:pt>
                <c:pt idx="157">
                  <c:v>0.76200000000000001</c:v>
                </c:pt>
                <c:pt idx="158">
                  <c:v>1.462</c:v>
                </c:pt>
                <c:pt idx="159">
                  <c:v>1.385</c:v>
                </c:pt>
                <c:pt idx="160">
                  <c:v>1.2909999999999999</c:v>
                </c:pt>
                <c:pt idx="161">
                  <c:v>0.94899999999999995</c:v>
                </c:pt>
                <c:pt idx="162">
                  <c:v>0.49399999999999999</c:v>
                </c:pt>
                <c:pt idx="166">
                  <c:v>0.85299999999999998</c:v>
                </c:pt>
                <c:pt idx="167">
                  <c:v>1.4410000000000001</c:v>
                </c:pt>
                <c:pt idx="168">
                  <c:v>1.3759999999999999</c:v>
                </c:pt>
                <c:pt idx="172">
                  <c:v>1.427</c:v>
                </c:pt>
                <c:pt idx="173">
                  <c:v>1.5129999999999999</c:v>
                </c:pt>
                <c:pt idx="174">
                  <c:v>1.4590000000000001</c:v>
                </c:pt>
                <c:pt idx="178">
                  <c:v>1.403</c:v>
                </c:pt>
                <c:pt idx="179">
                  <c:v>1.518</c:v>
                </c:pt>
                <c:pt idx="180">
                  <c:v>1.4610000000000001</c:v>
                </c:pt>
                <c:pt idx="181">
                  <c:v>1.3560000000000001</c:v>
                </c:pt>
                <c:pt idx="185">
                  <c:v>1.327</c:v>
                </c:pt>
                <c:pt idx="186">
                  <c:v>1.377</c:v>
                </c:pt>
                <c:pt idx="187">
                  <c:v>1.294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C-4669-9501-0937751AE099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All!$GR$6:$GR$197</c:f>
              <c:numCache>
                <c:formatCode>General</c:formatCode>
                <c:ptCount val="192"/>
                <c:pt idx="0">
                  <c:v>0</c:v>
                </c:pt>
                <c:pt idx="1">
                  <c:v>1.298</c:v>
                </c:pt>
                <c:pt idx="2">
                  <c:v>1.298</c:v>
                </c:pt>
                <c:pt idx="3">
                  <c:v>0</c:v>
                </c:pt>
                <c:pt idx="7">
                  <c:v>0</c:v>
                </c:pt>
                <c:pt idx="8">
                  <c:v>1.298</c:v>
                </c:pt>
                <c:pt idx="9">
                  <c:v>1.298</c:v>
                </c:pt>
                <c:pt idx="10">
                  <c:v>1.121</c:v>
                </c:pt>
                <c:pt idx="11">
                  <c:v>0.94399999999999995</c:v>
                </c:pt>
                <c:pt idx="12">
                  <c:v>0.82599999999999996</c:v>
                </c:pt>
                <c:pt idx="13">
                  <c:v>0</c:v>
                </c:pt>
                <c:pt idx="17">
                  <c:v>0</c:v>
                </c:pt>
                <c:pt idx="18">
                  <c:v>0.59</c:v>
                </c:pt>
                <c:pt idx="19">
                  <c:v>0.53100000000000003</c:v>
                </c:pt>
                <c:pt idx="20">
                  <c:v>0.53100000000000003</c:v>
                </c:pt>
                <c:pt idx="21">
                  <c:v>0.47199999999999998</c:v>
                </c:pt>
                <c:pt idx="22">
                  <c:v>0</c:v>
                </c:pt>
                <c:pt idx="26">
                  <c:v>0</c:v>
                </c:pt>
                <c:pt idx="27">
                  <c:v>1.298</c:v>
                </c:pt>
                <c:pt idx="28">
                  <c:v>1.298</c:v>
                </c:pt>
                <c:pt idx="29">
                  <c:v>1.298</c:v>
                </c:pt>
                <c:pt idx="30">
                  <c:v>1.298</c:v>
                </c:pt>
                <c:pt idx="31">
                  <c:v>0</c:v>
                </c:pt>
                <c:pt idx="35">
                  <c:v>0</c:v>
                </c:pt>
                <c:pt idx="36">
                  <c:v>0.82599999999999996</c:v>
                </c:pt>
                <c:pt idx="37">
                  <c:v>0.59</c:v>
                </c:pt>
                <c:pt idx="38">
                  <c:v>0</c:v>
                </c:pt>
                <c:pt idx="42">
                  <c:v>0</c:v>
                </c:pt>
                <c:pt idx="43">
                  <c:v>0.59</c:v>
                </c:pt>
                <c:pt idx="44">
                  <c:v>0.53100000000000003</c:v>
                </c:pt>
                <c:pt idx="45">
                  <c:v>0.35399999999999998</c:v>
                </c:pt>
                <c:pt idx="46">
                  <c:v>0</c:v>
                </c:pt>
                <c:pt idx="50">
                  <c:v>0</c:v>
                </c:pt>
                <c:pt idx="51">
                  <c:v>1.298</c:v>
                </c:pt>
                <c:pt idx="52">
                  <c:v>1.357</c:v>
                </c:pt>
                <c:pt idx="53">
                  <c:v>1.298</c:v>
                </c:pt>
                <c:pt idx="54">
                  <c:v>1.121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1.298</c:v>
                </c:pt>
                <c:pt idx="62">
                  <c:v>1.298</c:v>
                </c:pt>
                <c:pt idx="63">
                  <c:v>0</c:v>
                </c:pt>
                <c:pt idx="67">
                  <c:v>0</c:v>
                </c:pt>
                <c:pt idx="68">
                  <c:v>0.82599999999999996</c:v>
                </c:pt>
                <c:pt idx="69">
                  <c:v>0.70799999999999996</c:v>
                </c:pt>
                <c:pt idx="70">
                  <c:v>0</c:v>
                </c:pt>
                <c:pt idx="74">
                  <c:v>0</c:v>
                </c:pt>
                <c:pt idx="75">
                  <c:v>1.2390000000000001</c:v>
                </c:pt>
                <c:pt idx="76">
                  <c:v>1.298</c:v>
                </c:pt>
                <c:pt idx="77">
                  <c:v>1.121</c:v>
                </c:pt>
                <c:pt idx="78">
                  <c:v>0</c:v>
                </c:pt>
                <c:pt idx="82">
                  <c:v>0</c:v>
                </c:pt>
                <c:pt idx="83">
                  <c:v>1.2390000000000001</c:v>
                </c:pt>
                <c:pt idx="84">
                  <c:v>1.2390000000000001</c:v>
                </c:pt>
                <c:pt idx="85">
                  <c:v>1.298</c:v>
                </c:pt>
                <c:pt idx="86">
                  <c:v>0</c:v>
                </c:pt>
                <c:pt idx="90">
                  <c:v>0</c:v>
                </c:pt>
                <c:pt idx="91">
                  <c:v>1.298</c:v>
                </c:pt>
                <c:pt idx="92">
                  <c:v>1.298</c:v>
                </c:pt>
                <c:pt idx="93">
                  <c:v>1.2390000000000001</c:v>
                </c:pt>
                <c:pt idx="94">
                  <c:v>0</c:v>
                </c:pt>
                <c:pt idx="98">
                  <c:v>0</c:v>
                </c:pt>
                <c:pt idx="99">
                  <c:v>1.298</c:v>
                </c:pt>
                <c:pt idx="100">
                  <c:v>1.2390000000000001</c:v>
                </c:pt>
                <c:pt idx="101">
                  <c:v>0</c:v>
                </c:pt>
                <c:pt idx="105">
                  <c:v>0</c:v>
                </c:pt>
                <c:pt idx="106">
                  <c:v>0.76700000000000002</c:v>
                </c:pt>
                <c:pt idx="107">
                  <c:v>0</c:v>
                </c:pt>
                <c:pt idx="111">
                  <c:v>0</c:v>
                </c:pt>
                <c:pt idx="112">
                  <c:v>0.59</c:v>
                </c:pt>
                <c:pt idx="113">
                  <c:v>0.59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1.298</c:v>
                </c:pt>
                <c:pt idx="124">
                  <c:v>0</c:v>
                </c:pt>
                <c:pt idx="128">
                  <c:v>0</c:v>
                </c:pt>
                <c:pt idx="129">
                  <c:v>1.0620000000000001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0.53100000000000003</c:v>
                </c:pt>
                <c:pt idx="153">
                  <c:v>0</c:v>
                </c:pt>
                <c:pt idx="157">
                  <c:v>0</c:v>
                </c:pt>
                <c:pt idx="158">
                  <c:v>0.53100000000000003</c:v>
                </c:pt>
                <c:pt idx="159">
                  <c:v>0.53100000000000003</c:v>
                </c:pt>
                <c:pt idx="160">
                  <c:v>0.53100000000000003</c:v>
                </c:pt>
                <c:pt idx="161">
                  <c:v>0.29499999999999998</c:v>
                </c:pt>
                <c:pt idx="162">
                  <c:v>0</c:v>
                </c:pt>
                <c:pt idx="166">
                  <c:v>0</c:v>
                </c:pt>
                <c:pt idx="167">
                  <c:v>0.53100000000000003</c:v>
                </c:pt>
                <c:pt idx="168">
                  <c:v>0</c:v>
                </c:pt>
                <c:pt idx="172">
                  <c:v>0</c:v>
                </c:pt>
                <c:pt idx="173">
                  <c:v>0.59</c:v>
                </c:pt>
                <c:pt idx="174">
                  <c:v>0</c:v>
                </c:pt>
                <c:pt idx="178">
                  <c:v>0</c:v>
                </c:pt>
                <c:pt idx="179">
                  <c:v>0.64900000000000002</c:v>
                </c:pt>
                <c:pt idx="180">
                  <c:v>0.53100000000000003</c:v>
                </c:pt>
                <c:pt idx="181">
                  <c:v>0</c:v>
                </c:pt>
                <c:pt idx="185">
                  <c:v>0</c:v>
                </c:pt>
                <c:pt idx="186">
                  <c:v>0.41299999999999998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1C-4669-9501-0937751AE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524496"/>
        <c:axId val="966526160"/>
      </c:scatterChart>
      <c:valAx>
        <c:axId val="96652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26160"/>
        <c:crosses val="autoZero"/>
        <c:crossBetween val="midCat"/>
        <c:majorUnit val="20"/>
        <c:minorUnit val="5"/>
      </c:valAx>
      <c:valAx>
        <c:axId val="96652616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2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All!$GU$6:$GU$197</c:f>
              <c:numCache>
                <c:formatCode>General</c:formatCode>
                <c:ptCount val="192"/>
                <c:pt idx="0">
                  <c:v>5.6050000000000004</c:v>
                </c:pt>
                <c:pt idx="1">
                  <c:v>1.829</c:v>
                </c:pt>
                <c:pt idx="2">
                  <c:v>1.829</c:v>
                </c:pt>
                <c:pt idx="3">
                  <c:v>1.8879999999999999</c:v>
                </c:pt>
                <c:pt idx="7">
                  <c:v>3.7170000000000001</c:v>
                </c:pt>
                <c:pt idx="8">
                  <c:v>1.829</c:v>
                </c:pt>
                <c:pt idx="9">
                  <c:v>1.8879999999999999</c:v>
                </c:pt>
                <c:pt idx="10">
                  <c:v>1.8879999999999999</c:v>
                </c:pt>
                <c:pt idx="11">
                  <c:v>1.829</c:v>
                </c:pt>
                <c:pt idx="12">
                  <c:v>1.829</c:v>
                </c:pt>
                <c:pt idx="13">
                  <c:v>1.829</c:v>
                </c:pt>
                <c:pt idx="17">
                  <c:v>3.1859999999999999</c:v>
                </c:pt>
                <c:pt idx="18">
                  <c:v>1.8879999999999999</c:v>
                </c:pt>
                <c:pt idx="19">
                  <c:v>1.8879999999999999</c:v>
                </c:pt>
                <c:pt idx="20">
                  <c:v>1.8879999999999999</c:v>
                </c:pt>
                <c:pt idx="21">
                  <c:v>1.8879999999999999</c:v>
                </c:pt>
                <c:pt idx="22">
                  <c:v>4.8380000000000001</c:v>
                </c:pt>
                <c:pt idx="26">
                  <c:v>4.4249999999999998</c:v>
                </c:pt>
                <c:pt idx="27">
                  <c:v>1.8879999999999999</c:v>
                </c:pt>
                <c:pt idx="28">
                  <c:v>1.8879999999999999</c:v>
                </c:pt>
                <c:pt idx="29">
                  <c:v>1.8879999999999999</c:v>
                </c:pt>
                <c:pt idx="30">
                  <c:v>1.8879999999999999</c:v>
                </c:pt>
                <c:pt idx="31">
                  <c:v>1.8879999999999999</c:v>
                </c:pt>
                <c:pt idx="35">
                  <c:v>4.0709999999999997</c:v>
                </c:pt>
                <c:pt idx="36">
                  <c:v>1.8879999999999999</c:v>
                </c:pt>
                <c:pt idx="37">
                  <c:v>1.8879999999999999</c:v>
                </c:pt>
                <c:pt idx="38">
                  <c:v>1.9470000000000001</c:v>
                </c:pt>
                <c:pt idx="42">
                  <c:v>4.3659999999999997</c:v>
                </c:pt>
                <c:pt idx="43">
                  <c:v>1.9470000000000001</c:v>
                </c:pt>
                <c:pt idx="44">
                  <c:v>1.8879999999999999</c:v>
                </c:pt>
                <c:pt idx="45">
                  <c:v>1.8879999999999999</c:v>
                </c:pt>
                <c:pt idx="46">
                  <c:v>1.8879999999999999</c:v>
                </c:pt>
                <c:pt idx="50">
                  <c:v>5.4870000000000001</c:v>
                </c:pt>
                <c:pt idx="51">
                  <c:v>1.829</c:v>
                </c:pt>
                <c:pt idx="52">
                  <c:v>1.8879999999999999</c:v>
                </c:pt>
                <c:pt idx="53">
                  <c:v>1.8879999999999999</c:v>
                </c:pt>
                <c:pt idx="54">
                  <c:v>1.8879999999999999</c:v>
                </c:pt>
                <c:pt idx="55">
                  <c:v>5.4279999999999999</c:v>
                </c:pt>
                <c:pt idx="59">
                  <c:v>1.7110000000000001</c:v>
                </c:pt>
                <c:pt idx="60">
                  <c:v>4.3659999999999997</c:v>
                </c:pt>
                <c:pt idx="61">
                  <c:v>1.8879999999999999</c:v>
                </c:pt>
                <c:pt idx="62">
                  <c:v>1.829</c:v>
                </c:pt>
                <c:pt idx="63">
                  <c:v>1.8879999999999999</c:v>
                </c:pt>
                <c:pt idx="67">
                  <c:v>3.9529999999999998</c:v>
                </c:pt>
                <c:pt idx="68">
                  <c:v>1.8879999999999999</c:v>
                </c:pt>
                <c:pt idx="69">
                  <c:v>1.8879999999999999</c:v>
                </c:pt>
                <c:pt idx="70">
                  <c:v>1.8879999999999999</c:v>
                </c:pt>
                <c:pt idx="74">
                  <c:v>5.0739999999999998</c:v>
                </c:pt>
                <c:pt idx="75">
                  <c:v>1.829</c:v>
                </c:pt>
                <c:pt idx="76">
                  <c:v>1.829</c:v>
                </c:pt>
                <c:pt idx="77">
                  <c:v>1.829</c:v>
                </c:pt>
                <c:pt idx="78">
                  <c:v>5.1920000000000002</c:v>
                </c:pt>
                <c:pt idx="82">
                  <c:v>4.4249999999999998</c:v>
                </c:pt>
                <c:pt idx="83">
                  <c:v>1.829</c:v>
                </c:pt>
                <c:pt idx="84">
                  <c:v>1.829</c:v>
                </c:pt>
                <c:pt idx="85">
                  <c:v>1.829</c:v>
                </c:pt>
                <c:pt idx="86">
                  <c:v>5.9589999999999996</c:v>
                </c:pt>
                <c:pt idx="90">
                  <c:v>4.1890000000000001</c:v>
                </c:pt>
                <c:pt idx="91">
                  <c:v>1.829</c:v>
                </c:pt>
                <c:pt idx="92">
                  <c:v>1.829</c:v>
                </c:pt>
                <c:pt idx="93">
                  <c:v>1.8879999999999999</c:v>
                </c:pt>
                <c:pt idx="94">
                  <c:v>6.1360000000000001</c:v>
                </c:pt>
                <c:pt idx="98">
                  <c:v>3.8940000000000001</c:v>
                </c:pt>
                <c:pt idx="99">
                  <c:v>1.829</c:v>
                </c:pt>
                <c:pt idx="100">
                  <c:v>1.8879999999999999</c:v>
                </c:pt>
                <c:pt idx="101">
                  <c:v>1.8879999999999999</c:v>
                </c:pt>
                <c:pt idx="105">
                  <c:v>4.484</c:v>
                </c:pt>
                <c:pt idx="106">
                  <c:v>1.829</c:v>
                </c:pt>
                <c:pt idx="107">
                  <c:v>1.829</c:v>
                </c:pt>
                <c:pt idx="111">
                  <c:v>3.5990000000000002</c:v>
                </c:pt>
                <c:pt idx="112">
                  <c:v>1.8879999999999999</c:v>
                </c:pt>
                <c:pt idx="113">
                  <c:v>1.829</c:v>
                </c:pt>
                <c:pt idx="114">
                  <c:v>2.1240000000000001</c:v>
                </c:pt>
                <c:pt idx="118">
                  <c:v>5.782</c:v>
                </c:pt>
                <c:pt idx="122">
                  <c:v>3.54</c:v>
                </c:pt>
                <c:pt idx="123">
                  <c:v>1.8879999999999999</c:v>
                </c:pt>
                <c:pt idx="124">
                  <c:v>1.8879999999999999</c:v>
                </c:pt>
                <c:pt idx="128">
                  <c:v>4.6020000000000003</c:v>
                </c:pt>
                <c:pt idx="129">
                  <c:v>1.8879999999999999</c:v>
                </c:pt>
                <c:pt idx="130">
                  <c:v>1.8879999999999999</c:v>
                </c:pt>
                <c:pt idx="134">
                  <c:v>4.9560000000000004</c:v>
                </c:pt>
                <c:pt idx="138">
                  <c:v>3.9529999999999998</c:v>
                </c:pt>
                <c:pt idx="139">
                  <c:v>4.13</c:v>
                </c:pt>
                <c:pt idx="141">
                  <c:v>3.9529999999999998</c:v>
                </c:pt>
                <c:pt idx="142">
                  <c:v>4.13</c:v>
                </c:pt>
                <c:pt idx="143">
                  <c:v>4.6020000000000003</c:v>
                </c:pt>
                <c:pt idx="147">
                  <c:v>4.5430000000000001</c:v>
                </c:pt>
                <c:pt idx="151">
                  <c:v>4.7789999999999999</c:v>
                </c:pt>
                <c:pt idx="152">
                  <c:v>1.829</c:v>
                </c:pt>
                <c:pt idx="153">
                  <c:v>5.6639999999999997</c:v>
                </c:pt>
                <c:pt idx="157">
                  <c:v>4.13</c:v>
                </c:pt>
                <c:pt idx="158">
                  <c:v>1.829</c:v>
                </c:pt>
                <c:pt idx="159">
                  <c:v>1.829</c:v>
                </c:pt>
                <c:pt idx="160">
                  <c:v>1.829</c:v>
                </c:pt>
                <c:pt idx="161">
                  <c:v>1.7110000000000001</c:v>
                </c:pt>
                <c:pt idx="162">
                  <c:v>5.3689999999999998</c:v>
                </c:pt>
                <c:pt idx="166">
                  <c:v>4.3659999999999997</c:v>
                </c:pt>
                <c:pt idx="167">
                  <c:v>1.7110000000000001</c:v>
                </c:pt>
                <c:pt idx="168">
                  <c:v>5.1920000000000002</c:v>
                </c:pt>
                <c:pt idx="172">
                  <c:v>3.835</c:v>
                </c:pt>
                <c:pt idx="173">
                  <c:v>1.829</c:v>
                </c:pt>
                <c:pt idx="174">
                  <c:v>6.0179999999999998</c:v>
                </c:pt>
                <c:pt idx="178">
                  <c:v>4.3070000000000004</c:v>
                </c:pt>
                <c:pt idx="179">
                  <c:v>1.829</c:v>
                </c:pt>
                <c:pt idx="180">
                  <c:v>1.829</c:v>
                </c:pt>
                <c:pt idx="181">
                  <c:v>5.2510000000000003</c:v>
                </c:pt>
                <c:pt idx="185">
                  <c:v>3.8940000000000001</c:v>
                </c:pt>
                <c:pt idx="186">
                  <c:v>1.829</c:v>
                </c:pt>
                <c:pt idx="187">
                  <c:v>1.829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4-4CD4-A5AC-4C9AD9EE6BAE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All!$EU$6:$EU$197</c:f>
              <c:numCache>
                <c:formatCode>General</c:formatCode>
                <c:ptCount val="192"/>
                <c:pt idx="0">
                  <c:v>0.35599999999999998</c:v>
                </c:pt>
                <c:pt idx="1">
                  <c:v>1.5720000000000001</c:v>
                </c:pt>
                <c:pt idx="2">
                  <c:v>1.526</c:v>
                </c:pt>
                <c:pt idx="3">
                  <c:v>1.4510000000000001</c:v>
                </c:pt>
                <c:pt idx="7">
                  <c:v>1.3120000000000001</c:v>
                </c:pt>
                <c:pt idx="8">
                  <c:v>1.484</c:v>
                </c:pt>
                <c:pt idx="9">
                  <c:v>1.4610000000000001</c:v>
                </c:pt>
                <c:pt idx="10">
                  <c:v>1.4330000000000001</c:v>
                </c:pt>
                <c:pt idx="11">
                  <c:v>1.46</c:v>
                </c:pt>
                <c:pt idx="12">
                  <c:v>1.407</c:v>
                </c:pt>
                <c:pt idx="13">
                  <c:v>1.4079999999999999</c:v>
                </c:pt>
                <c:pt idx="17">
                  <c:v>1.4019999999999999</c:v>
                </c:pt>
                <c:pt idx="18">
                  <c:v>1.38</c:v>
                </c:pt>
                <c:pt idx="19">
                  <c:v>1.3240000000000001</c:v>
                </c:pt>
                <c:pt idx="20">
                  <c:v>1.258</c:v>
                </c:pt>
                <c:pt idx="21">
                  <c:v>1.1279999999999999</c:v>
                </c:pt>
                <c:pt idx="22">
                  <c:v>0.78300000000000003</c:v>
                </c:pt>
                <c:pt idx="26">
                  <c:v>1.448</c:v>
                </c:pt>
                <c:pt idx="27">
                  <c:v>1.573</c:v>
                </c:pt>
                <c:pt idx="28">
                  <c:v>1.5169999999999999</c:v>
                </c:pt>
                <c:pt idx="29">
                  <c:v>1.4870000000000001</c:v>
                </c:pt>
                <c:pt idx="30">
                  <c:v>1.4570000000000001</c:v>
                </c:pt>
                <c:pt idx="31">
                  <c:v>1.4690000000000001</c:v>
                </c:pt>
                <c:pt idx="35">
                  <c:v>0.22600000000000001</c:v>
                </c:pt>
                <c:pt idx="36">
                  <c:v>1.4379999999999999</c:v>
                </c:pt>
                <c:pt idx="37">
                  <c:v>1.45</c:v>
                </c:pt>
                <c:pt idx="38">
                  <c:v>1.554</c:v>
                </c:pt>
                <c:pt idx="42">
                  <c:v>1.3859999999999999</c:v>
                </c:pt>
                <c:pt idx="43">
                  <c:v>1.526</c:v>
                </c:pt>
                <c:pt idx="44">
                  <c:v>1.294</c:v>
                </c:pt>
                <c:pt idx="45">
                  <c:v>1.1639999999999999</c:v>
                </c:pt>
                <c:pt idx="46">
                  <c:v>0.874</c:v>
                </c:pt>
                <c:pt idx="50">
                  <c:v>0.47599999999999998</c:v>
                </c:pt>
                <c:pt idx="51">
                  <c:v>1.5489999999999999</c:v>
                </c:pt>
                <c:pt idx="52">
                  <c:v>1.5660000000000001</c:v>
                </c:pt>
                <c:pt idx="53">
                  <c:v>1.46</c:v>
                </c:pt>
                <c:pt idx="54">
                  <c:v>1.4279999999999999</c:v>
                </c:pt>
                <c:pt idx="55">
                  <c:v>1.5009999999999999</c:v>
                </c:pt>
                <c:pt idx="59">
                  <c:v>0.76400000000000001</c:v>
                </c:pt>
                <c:pt idx="60">
                  <c:v>1.175</c:v>
                </c:pt>
                <c:pt idx="61">
                  <c:v>1.478</c:v>
                </c:pt>
                <c:pt idx="62">
                  <c:v>1.4470000000000001</c:v>
                </c:pt>
                <c:pt idx="63">
                  <c:v>1.4419999999999999</c:v>
                </c:pt>
                <c:pt idx="67">
                  <c:v>1.266</c:v>
                </c:pt>
                <c:pt idx="68">
                  <c:v>1.4159999999999999</c:v>
                </c:pt>
                <c:pt idx="69">
                  <c:v>1.391</c:v>
                </c:pt>
                <c:pt idx="70">
                  <c:v>1.417</c:v>
                </c:pt>
                <c:pt idx="74">
                  <c:v>0.496</c:v>
                </c:pt>
                <c:pt idx="75">
                  <c:v>1.454</c:v>
                </c:pt>
                <c:pt idx="76">
                  <c:v>1.4370000000000001</c:v>
                </c:pt>
                <c:pt idx="77">
                  <c:v>1.4159999999999999</c:v>
                </c:pt>
                <c:pt idx="78">
                  <c:v>1.405</c:v>
                </c:pt>
                <c:pt idx="82">
                  <c:v>1.149</c:v>
                </c:pt>
                <c:pt idx="83">
                  <c:v>1.456</c:v>
                </c:pt>
                <c:pt idx="84">
                  <c:v>1.4259999999999999</c:v>
                </c:pt>
                <c:pt idx="85">
                  <c:v>1.4059999999999999</c:v>
                </c:pt>
                <c:pt idx="86">
                  <c:v>1.393</c:v>
                </c:pt>
                <c:pt idx="90">
                  <c:v>1.2130000000000001</c:v>
                </c:pt>
                <c:pt idx="91">
                  <c:v>1.5109999999999999</c:v>
                </c:pt>
                <c:pt idx="92">
                  <c:v>1.4810000000000001</c:v>
                </c:pt>
                <c:pt idx="93">
                  <c:v>1.4330000000000001</c:v>
                </c:pt>
                <c:pt idx="94">
                  <c:v>1.48</c:v>
                </c:pt>
                <c:pt idx="98">
                  <c:v>1.3859999999999999</c:v>
                </c:pt>
                <c:pt idx="99">
                  <c:v>1.4670000000000001</c:v>
                </c:pt>
                <c:pt idx="100">
                  <c:v>1.417</c:v>
                </c:pt>
                <c:pt idx="101">
                  <c:v>1.393</c:v>
                </c:pt>
                <c:pt idx="105">
                  <c:v>1.1080000000000001</c:v>
                </c:pt>
                <c:pt idx="106">
                  <c:v>1.381</c:v>
                </c:pt>
                <c:pt idx="107">
                  <c:v>1.3129999999999999</c:v>
                </c:pt>
                <c:pt idx="111">
                  <c:v>1.089</c:v>
                </c:pt>
                <c:pt idx="112">
                  <c:v>1.3280000000000001</c:v>
                </c:pt>
                <c:pt idx="113">
                  <c:v>1.292</c:v>
                </c:pt>
                <c:pt idx="114">
                  <c:v>1.512</c:v>
                </c:pt>
                <c:pt idx="118">
                  <c:v>0.378</c:v>
                </c:pt>
                <c:pt idx="122">
                  <c:v>1.4239999999999999</c:v>
                </c:pt>
                <c:pt idx="123">
                  <c:v>1.512</c:v>
                </c:pt>
                <c:pt idx="124">
                  <c:v>1.4810000000000001</c:v>
                </c:pt>
                <c:pt idx="128">
                  <c:v>1.341</c:v>
                </c:pt>
                <c:pt idx="129">
                  <c:v>1.4370000000000001</c:v>
                </c:pt>
                <c:pt idx="130">
                  <c:v>1.4510000000000001</c:v>
                </c:pt>
                <c:pt idx="134">
                  <c:v>1.349</c:v>
                </c:pt>
                <c:pt idx="138">
                  <c:v>1.3109999999999999</c:v>
                </c:pt>
                <c:pt idx="139">
                  <c:v>1.415</c:v>
                </c:pt>
                <c:pt idx="141">
                  <c:v>1.3109999999999999</c:v>
                </c:pt>
                <c:pt idx="142">
                  <c:v>1.415</c:v>
                </c:pt>
                <c:pt idx="143">
                  <c:v>1.3029999999999999</c:v>
                </c:pt>
                <c:pt idx="147">
                  <c:v>1.206</c:v>
                </c:pt>
                <c:pt idx="151">
                  <c:v>0.86399999999999999</c:v>
                </c:pt>
                <c:pt idx="152">
                  <c:v>1.2509999999999999</c:v>
                </c:pt>
                <c:pt idx="153">
                  <c:v>1.5169999999999999</c:v>
                </c:pt>
                <c:pt idx="157">
                  <c:v>0.67100000000000004</c:v>
                </c:pt>
                <c:pt idx="158">
                  <c:v>1.274</c:v>
                </c:pt>
                <c:pt idx="159">
                  <c:v>1.198</c:v>
                </c:pt>
                <c:pt idx="160">
                  <c:v>1.0920000000000001</c:v>
                </c:pt>
                <c:pt idx="161">
                  <c:v>0.76400000000000001</c:v>
                </c:pt>
                <c:pt idx="162">
                  <c:v>0.48299999999999998</c:v>
                </c:pt>
                <c:pt idx="166">
                  <c:v>0.75800000000000001</c:v>
                </c:pt>
                <c:pt idx="167">
                  <c:v>1.27</c:v>
                </c:pt>
                <c:pt idx="168">
                  <c:v>1.254</c:v>
                </c:pt>
                <c:pt idx="172">
                  <c:v>1.262</c:v>
                </c:pt>
                <c:pt idx="173">
                  <c:v>1.3049999999999999</c:v>
                </c:pt>
                <c:pt idx="174">
                  <c:v>1.2989999999999999</c:v>
                </c:pt>
                <c:pt idx="178">
                  <c:v>1.248</c:v>
                </c:pt>
                <c:pt idx="179">
                  <c:v>1.3360000000000001</c:v>
                </c:pt>
                <c:pt idx="180">
                  <c:v>1.278</c:v>
                </c:pt>
                <c:pt idx="181">
                  <c:v>1.2210000000000001</c:v>
                </c:pt>
                <c:pt idx="185">
                  <c:v>1.173</c:v>
                </c:pt>
                <c:pt idx="186">
                  <c:v>1.2</c:v>
                </c:pt>
                <c:pt idx="187">
                  <c:v>1.0980000000000001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4-4CD4-A5AC-4C9AD9EE6BAE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All!$GT$6:$GT$197</c:f>
              <c:numCache>
                <c:formatCode>General</c:formatCode>
                <c:ptCount val="192"/>
                <c:pt idx="0">
                  <c:v>0</c:v>
                </c:pt>
                <c:pt idx="1">
                  <c:v>1.2390000000000001</c:v>
                </c:pt>
                <c:pt idx="2">
                  <c:v>1.0029999999999999</c:v>
                </c:pt>
                <c:pt idx="3">
                  <c:v>0</c:v>
                </c:pt>
                <c:pt idx="7">
                  <c:v>0</c:v>
                </c:pt>
                <c:pt idx="8">
                  <c:v>0.82599999999999996</c:v>
                </c:pt>
                <c:pt idx="9">
                  <c:v>0.76700000000000002</c:v>
                </c:pt>
                <c:pt idx="10">
                  <c:v>0.70799999999999996</c:v>
                </c:pt>
                <c:pt idx="11">
                  <c:v>0.70799999999999996</c:v>
                </c:pt>
                <c:pt idx="12">
                  <c:v>0.53100000000000003</c:v>
                </c:pt>
                <c:pt idx="13">
                  <c:v>0</c:v>
                </c:pt>
                <c:pt idx="17">
                  <c:v>0</c:v>
                </c:pt>
                <c:pt idx="18">
                  <c:v>0.53100000000000003</c:v>
                </c:pt>
                <c:pt idx="19">
                  <c:v>0.53100000000000003</c:v>
                </c:pt>
                <c:pt idx="20">
                  <c:v>0.41299999999999998</c:v>
                </c:pt>
                <c:pt idx="21">
                  <c:v>0.41299999999999998</c:v>
                </c:pt>
                <c:pt idx="22">
                  <c:v>0</c:v>
                </c:pt>
                <c:pt idx="26">
                  <c:v>0</c:v>
                </c:pt>
                <c:pt idx="27">
                  <c:v>1.0620000000000001</c:v>
                </c:pt>
                <c:pt idx="28">
                  <c:v>0.94399999999999995</c:v>
                </c:pt>
                <c:pt idx="29">
                  <c:v>0.76700000000000002</c:v>
                </c:pt>
                <c:pt idx="30">
                  <c:v>0.76700000000000002</c:v>
                </c:pt>
                <c:pt idx="31">
                  <c:v>0</c:v>
                </c:pt>
                <c:pt idx="35">
                  <c:v>0</c:v>
                </c:pt>
                <c:pt idx="36">
                  <c:v>0.70799999999999996</c:v>
                </c:pt>
                <c:pt idx="37">
                  <c:v>0.59</c:v>
                </c:pt>
                <c:pt idx="38">
                  <c:v>0</c:v>
                </c:pt>
                <c:pt idx="42">
                  <c:v>0</c:v>
                </c:pt>
                <c:pt idx="43">
                  <c:v>0.64900000000000002</c:v>
                </c:pt>
                <c:pt idx="44">
                  <c:v>0.53100000000000003</c:v>
                </c:pt>
                <c:pt idx="45">
                  <c:v>0.41299999999999998</c:v>
                </c:pt>
                <c:pt idx="46">
                  <c:v>0</c:v>
                </c:pt>
                <c:pt idx="50">
                  <c:v>0</c:v>
                </c:pt>
                <c:pt idx="51">
                  <c:v>0.82599999999999996</c:v>
                </c:pt>
                <c:pt idx="52">
                  <c:v>0.82599999999999996</c:v>
                </c:pt>
                <c:pt idx="53">
                  <c:v>0.59</c:v>
                </c:pt>
                <c:pt idx="54">
                  <c:v>0.47199999999999998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0.76700000000000002</c:v>
                </c:pt>
                <c:pt idx="62">
                  <c:v>0.70799999999999996</c:v>
                </c:pt>
                <c:pt idx="63">
                  <c:v>0</c:v>
                </c:pt>
                <c:pt idx="67">
                  <c:v>0</c:v>
                </c:pt>
                <c:pt idx="68">
                  <c:v>0.59</c:v>
                </c:pt>
                <c:pt idx="69">
                  <c:v>0.53100000000000003</c:v>
                </c:pt>
                <c:pt idx="70">
                  <c:v>0</c:v>
                </c:pt>
                <c:pt idx="74">
                  <c:v>0</c:v>
                </c:pt>
                <c:pt idx="75">
                  <c:v>0.70799999999999996</c:v>
                </c:pt>
                <c:pt idx="76">
                  <c:v>0.70799999999999996</c:v>
                </c:pt>
                <c:pt idx="77">
                  <c:v>0.70799999999999996</c:v>
                </c:pt>
                <c:pt idx="78">
                  <c:v>0</c:v>
                </c:pt>
                <c:pt idx="82">
                  <c:v>0</c:v>
                </c:pt>
                <c:pt idx="83">
                  <c:v>0.76700000000000002</c:v>
                </c:pt>
                <c:pt idx="84">
                  <c:v>0.76700000000000002</c:v>
                </c:pt>
                <c:pt idx="85">
                  <c:v>0.70799999999999996</c:v>
                </c:pt>
                <c:pt idx="86">
                  <c:v>0</c:v>
                </c:pt>
                <c:pt idx="90">
                  <c:v>0</c:v>
                </c:pt>
                <c:pt idx="91">
                  <c:v>1.0029999999999999</c:v>
                </c:pt>
                <c:pt idx="92">
                  <c:v>0.76700000000000002</c:v>
                </c:pt>
                <c:pt idx="93">
                  <c:v>0.76700000000000002</c:v>
                </c:pt>
                <c:pt idx="94">
                  <c:v>0</c:v>
                </c:pt>
                <c:pt idx="98">
                  <c:v>0</c:v>
                </c:pt>
                <c:pt idx="99">
                  <c:v>0.82599999999999996</c:v>
                </c:pt>
                <c:pt idx="100">
                  <c:v>0.70799999999999996</c:v>
                </c:pt>
                <c:pt idx="101">
                  <c:v>0</c:v>
                </c:pt>
                <c:pt idx="105">
                  <c:v>0</c:v>
                </c:pt>
                <c:pt idx="106">
                  <c:v>0.53100000000000003</c:v>
                </c:pt>
                <c:pt idx="107">
                  <c:v>0</c:v>
                </c:pt>
                <c:pt idx="111">
                  <c:v>0</c:v>
                </c:pt>
                <c:pt idx="112">
                  <c:v>0.53100000000000003</c:v>
                </c:pt>
                <c:pt idx="113">
                  <c:v>0.53100000000000003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0.70799999999999996</c:v>
                </c:pt>
                <c:pt idx="124">
                  <c:v>0</c:v>
                </c:pt>
                <c:pt idx="128">
                  <c:v>0</c:v>
                </c:pt>
                <c:pt idx="129">
                  <c:v>0.59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0.47199999999999998</c:v>
                </c:pt>
                <c:pt idx="153">
                  <c:v>0</c:v>
                </c:pt>
                <c:pt idx="157">
                  <c:v>0</c:v>
                </c:pt>
                <c:pt idx="158">
                  <c:v>0.47199999999999998</c:v>
                </c:pt>
                <c:pt idx="159">
                  <c:v>0.41299999999999998</c:v>
                </c:pt>
                <c:pt idx="160">
                  <c:v>0.35399999999999998</c:v>
                </c:pt>
                <c:pt idx="161">
                  <c:v>0.23599999999999999</c:v>
                </c:pt>
                <c:pt idx="162">
                  <c:v>0</c:v>
                </c:pt>
                <c:pt idx="166">
                  <c:v>0</c:v>
                </c:pt>
                <c:pt idx="167">
                  <c:v>0.53100000000000003</c:v>
                </c:pt>
                <c:pt idx="168">
                  <c:v>0</c:v>
                </c:pt>
                <c:pt idx="172">
                  <c:v>0</c:v>
                </c:pt>
                <c:pt idx="173">
                  <c:v>0.53100000000000003</c:v>
                </c:pt>
                <c:pt idx="174">
                  <c:v>0</c:v>
                </c:pt>
                <c:pt idx="178">
                  <c:v>0</c:v>
                </c:pt>
                <c:pt idx="179">
                  <c:v>0.53100000000000003</c:v>
                </c:pt>
                <c:pt idx="180">
                  <c:v>0.47199999999999998</c:v>
                </c:pt>
                <c:pt idx="181">
                  <c:v>0</c:v>
                </c:pt>
                <c:pt idx="185">
                  <c:v>0</c:v>
                </c:pt>
                <c:pt idx="186">
                  <c:v>0.41299999999999998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4-4CD4-A5AC-4C9AD9EE6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541968"/>
        <c:axId val="966542384"/>
      </c:scatterChart>
      <c:valAx>
        <c:axId val="96654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42384"/>
        <c:crosses val="autoZero"/>
        <c:crossBetween val="midCat"/>
        <c:majorUnit val="20"/>
        <c:minorUnit val="5"/>
      </c:valAx>
      <c:valAx>
        <c:axId val="966542384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66541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All!$GV$6:$GV$197</c:f>
              <c:numCache>
                <c:formatCode>General</c:formatCode>
                <c:ptCount val="192"/>
                <c:pt idx="0">
                  <c:v>0</c:v>
                </c:pt>
                <c:pt idx="1">
                  <c:v>12.74</c:v>
                </c:pt>
                <c:pt idx="2">
                  <c:v>12.74</c:v>
                </c:pt>
                <c:pt idx="3">
                  <c:v>0</c:v>
                </c:pt>
                <c:pt idx="7">
                  <c:v>0</c:v>
                </c:pt>
                <c:pt idx="8">
                  <c:v>13.034000000000001</c:v>
                </c:pt>
                <c:pt idx="9">
                  <c:v>12.936</c:v>
                </c:pt>
                <c:pt idx="10">
                  <c:v>13.034000000000001</c:v>
                </c:pt>
                <c:pt idx="11">
                  <c:v>12.837999999999999</c:v>
                </c:pt>
                <c:pt idx="12">
                  <c:v>12.544</c:v>
                </c:pt>
                <c:pt idx="13">
                  <c:v>0</c:v>
                </c:pt>
                <c:pt idx="17">
                  <c:v>0</c:v>
                </c:pt>
                <c:pt idx="18">
                  <c:v>13.132</c:v>
                </c:pt>
                <c:pt idx="19">
                  <c:v>13.132</c:v>
                </c:pt>
                <c:pt idx="20">
                  <c:v>12.936</c:v>
                </c:pt>
                <c:pt idx="21">
                  <c:v>12.936</c:v>
                </c:pt>
                <c:pt idx="22">
                  <c:v>0</c:v>
                </c:pt>
                <c:pt idx="26">
                  <c:v>0</c:v>
                </c:pt>
                <c:pt idx="27">
                  <c:v>12.544</c:v>
                </c:pt>
                <c:pt idx="28">
                  <c:v>13.034000000000001</c:v>
                </c:pt>
                <c:pt idx="29">
                  <c:v>12.837999999999999</c:v>
                </c:pt>
                <c:pt idx="30">
                  <c:v>12.936</c:v>
                </c:pt>
                <c:pt idx="31">
                  <c:v>0</c:v>
                </c:pt>
                <c:pt idx="35">
                  <c:v>0</c:v>
                </c:pt>
                <c:pt idx="36">
                  <c:v>12.837999999999999</c:v>
                </c:pt>
                <c:pt idx="37">
                  <c:v>12.74</c:v>
                </c:pt>
                <c:pt idx="38">
                  <c:v>0</c:v>
                </c:pt>
                <c:pt idx="42">
                  <c:v>0</c:v>
                </c:pt>
                <c:pt idx="43">
                  <c:v>13.034000000000001</c:v>
                </c:pt>
                <c:pt idx="44">
                  <c:v>12.936</c:v>
                </c:pt>
                <c:pt idx="45">
                  <c:v>13.034000000000001</c:v>
                </c:pt>
                <c:pt idx="46">
                  <c:v>0</c:v>
                </c:pt>
                <c:pt idx="50">
                  <c:v>0</c:v>
                </c:pt>
                <c:pt idx="51">
                  <c:v>12.837999999999999</c:v>
                </c:pt>
                <c:pt idx="52">
                  <c:v>12.837999999999999</c:v>
                </c:pt>
                <c:pt idx="53">
                  <c:v>12.74</c:v>
                </c:pt>
                <c:pt idx="54">
                  <c:v>12.936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12.837999999999999</c:v>
                </c:pt>
                <c:pt idx="62">
                  <c:v>12.74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12.74</c:v>
                </c:pt>
                <c:pt idx="76">
                  <c:v>12.641999999999999</c:v>
                </c:pt>
                <c:pt idx="77">
                  <c:v>12.544</c:v>
                </c:pt>
                <c:pt idx="78">
                  <c:v>0</c:v>
                </c:pt>
                <c:pt idx="82">
                  <c:v>0</c:v>
                </c:pt>
                <c:pt idx="83">
                  <c:v>12.348000000000001</c:v>
                </c:pt>
                <c:pt idx="84">
                  <c:v>12.74</c:v>
                </c:pt>
                <c:pt idx="85">
                  <c:v>12.641999999999999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12.544</c:v>
                </c:pt>
                <c:pt idx="124">
                  <c:v>0</c:v>
                </c:pt>
                <c:pt idx="128">
                  <c:v>0</c:v>
                </c:pt>
                <c:pt idx="129">
                  <c:v>13.132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12.641999999999999</c:v>
                </c:pt>
                <c:pt idx="153">
                  <c:v>0</c:v>
                </c:pt>
                <c:pt idx="157">
                  <c:v>0</c:v>
                </c:pt>
                <c:pt idx="158">
                  <c:v>12.446</c:v>
                </c:pt>
                <c:pt idx="159">
                  <c:v>12.74</c:v>
                </c:pt>
                <c:pt idx="160">
                  <c:v>12.936</c:v>
                </c:pt>
                <c:pt idx="161">
                  <c:v>8.2319999999999993</c:v>
                </c:pt>
                <c:pt idx="162">
                  <c:v>0</c:v>
                </c:pt>
                <c:pt idx="166">
                  <c:v>0</c:v>
                </c:pt>
                <c:pt idx="167">
                  <c:v>11.956</c:v>
                </c:pt>
                <c:pt idx="168">
                  <c:v>0</c:v>
                </c:pt>
                <c:pt idx="172">
                  <c:v>0</c:v>
                </c:pt>
                <c:pt idx="173">
                  <c:v>12.054</c:v>
                </c:pt>
                <c:pt idx="174">
                  <c:v>0</c:v>
                </c:pt>
                <c:pt idx="178">
                  <c:v>0</c:v>
                </c:pt>
                <c:pt idx="179">
                  <c:v>12.641999999999999</c:v>
                </c:pt>
                <c:pt idx="180">
                  <c:v>12.74</c:v>
                </c:pt>
                <c:pt idx="181">
                  <c:v>0</c:v>
                </c:pt>
                <c:pt idx="185">
                  <c:v>0</c:v>
                </c:pt>
                <c:pt idx="186">
                  <c:v>12.936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8-4A22-A76D-649DAF1F8CA8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All!$GW$6:$GW$197</c:f>
              <c:numCache>
                <c:formatCode>General</c:formatCode>
                <c:ptCount val="192"/>
                <c:pt idx="0">
                  <c:v>3.0880000000000001</c:v>
                </c:pt>
                <c:pt idx="1">
                  <c:v>14.051</c:v>
                </c:pt>
                <c:pt idx="2">
                  <c:v>14.023</c:v>
                </c:pt>
                <c:pt idx="3">
                  <c:v>13.83</c:v>
                </c:pt>
                <c:pt idx="7">
                  <c:v>12.161</c:v>
                </c:pt>
                <c:pt idx="8">
                  <c:v>14.074</c:v>
                </c:pt>
                <c:pt idx="9">
                  <c:v>14.084</c:v>
                </c:pt>
                <c:pt idx="10">
                  <c:v>14.063000000000001</c:v>
                </c:pt>
                <c:pt idx="11">
                  <c:v>14.127000000000001</c:v>
                </c:pt>
                <c:pt idx="12">
                  <c:v>14.07</c:v>
                </c:pt>
                <c:pt idx="13">
                  <c:v>13.986000000000001</c:v>
                </c:pt>
                <c:pt idx="17">
                  <c:v>13.35</c:v>
                </c:pt>
                <c:pt idx="18">
                  <c:v>14.12</c:v>
                </c:pt>
                <c:pt idx="19">
                  <c:v>14.124000000000001</c:v>
                </c:pt>
                <c:pt idx="20">
                  <c:v>14.144</c:v>
                </c:pt>
                <c:pt idx="21">
                  <c:v>14.148999999999999</c:v>
                </c:pt>
                <c:pt idx="22">
                  <c:v>13.939</c:v>
                </c:pt>
                <c:pt idx="26">
                  <c:v>12.914999999999999</c:v>
                </c:pt>
                <c:pt idx="27">
                  <c:v>14.058999999999999</c:v>
                </c:pt>
                <c:pt idx="28">
                  <c:v>14.044</c:v>
                </c:pt>
                <c:pt idx="29">
                  <c:v>14.010999999999999</c:v>
                </c:pt>
                <c:pt idx="30">
                  <c:v>13.977</c:v>
                </c:pt>
                <c:pt idx="31">
                  <c:v>13.827</c:v>
                </c:pt>
                <c:pt idx="35">
                  <c:v>2.145</c:v>
                </c:pt>
                <c:pt idx="36">
                  <c:v>13.926</c:v>
                </c:pt>
                <c:pt idx="37">
                  <c:v>13.954000000000001</c:v>
                </c:pt>
                <c:pt idx="38">
                  <c:v>14.068</c:v>
                </c:pt>
                <c:pt idx="42">
                  <c:v>12.797000000000001</c:v>
                </c:pt>
                <c:pt idx="43">
                  <c:v>14.199</c:v>
                </c:pt>
                <c:pt idx="44">
                  <c:v>14.055999999999999</c:v>
                </c:pt>
                <c:pt idx="45">
                  <c:v>14.074</c:v>
                </c:pt>
                <c:pt idx="46">
                  <c:v>14.022</c:v>
                </c:pt>
                <c:pt idx="50">
                  <c:v>4.0609999999999999</c:v>
                </c:pt>
                <c:pt idx="51">
                  <c:v>14.1</c:v>
                </c:pt>
                <c:pt idx="52">
                  <c:v>14.137</c:v>
                </c:pt>
                <c:pt idx="53">
                  <c:v>13.913</c:v>
                </c:pt>
                <c:pt idx="54">
                  <c:v>13.897</c:v>
                </c:pt>
                <c:pt idx="55">
                  <c:v>13.776999999999999</c:v>
                </c:pt>
                <c:pt idx="59">
                  <c:v>0</c:v>
                </c:pt>
                <c:pt idx="60">
                  <c:v>10.52</c:v>
                </c:pt>
                <c:pt idx="61">
                  <c:v>13.866</c:v>
                </c:pt>
                <c:pt idx="62">
                  <c:v>13.87</c:v>
                </c:pt>
                <c:pt idx="63">
                  <c:v>13.788</c:v>
                </c:pt>
                <c:pt idx="67">
                  <c:v>2.1000000000000001E-2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4.1929999999999996</c:v>
                </c:pt>
                <c:pt idx="75">
                  <c:v>13.887</c:v>
                </c:pt>
                <c:pt idx="76">
                  <c:v>13.865</c:v>
                </c:pt>
                <c:pt idx="77">
                  <c:v>13.823</c:v>
                </c:pt>
                <c:pt idx="78">
                  <c:v>13.483000000000001</c:v>
                </c:pt>
                <c:pt idx="82">
                  <c:v>10.547000000000001</c:v>
                </c:pt>
                <c:pt idx="83">
                  <c:v>13.778</c:v>
                </c:pt>
                <c:pt idx="84">
                  <c:v>13.787000000000001</c:v>
                </c:pt>
                <c:pt idx="85">
                  <c:v>13.81</c:v>
                </c:pt>
                <c:pt idx="86">
                  <c:v>12.455</c:v>
                </c:pt>
                <c:pt idx="90">
                  <c:v>0.02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6.0000000000000001E-3</c:v>
                </c:pt>
                <c:pt idx="98">
                  <c:v>1.0999999999999999E-2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0.01</c:v>
                </c:pt>
                <c:pt idx="106">
                  <c:v>0</c:v>
                </c:pt>
                <c:pt idx="107">
                  <c:v>0</c:v>
                </c:pt>
                <c:pt idx="111">
                  <c:v>8.9999999999999993E-3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3.7090000000000001</c:v>
                </c:pt>
                <c:pt idx="122">
                  <c:v>12.845000000000001</c:v>
                </c:pt>
                <c:pt idx="123">
                  <c:v>13.928000000000001</c:v>
                </c:pt>
                <c:pt idx="124">
                  <c:v>13.818</c:v>
                </c:pt>
                <c:pt idx="128">
                  <c:v>12.773999999999999</c:v>
                </c:pt>
                <c:pt idx="129">
                  <c:v>14.138</c:v>
                </c:pt>
                <c:pt idx="130">
                  <c:v>14.065</c:v>
                </c:pt>
                <c:pt idx="134">
                  <c:v>12.904</c:v>
                </c:pt>
                <c:pt idx="138">
                  <c:v>12.882999999999999</c:v>
                </c:pt>
                <c:pt idx="139">
                  <c:v>13.978</c:v>
                </c:pt>
                <c:pt idx="141">
                  <c:v>12.882999999999999</c:v>
                </c:pt>
                <c:pt idx="142">
                  <c:v>13.978</c:v>
                </c:pt>
                <c:pt idx="143">
                  <c:v>12.946</c:v>
                </c:pt>
                <c:pt idx="147">
                  <c:v>12.898999999999999</c:v>
                </c:pt>
                <c:pt idx="151">
                  <c:v>8.9809999999999999</c:v>
                </c:pt>
                <c:pt idx="152">
                  <c:v>13.965</c:v>
                </c:pt>
                <c:pt idx="153">
                  <c:v>14.186</c:v>
                </c:pt>
                <c:pt idx="157">
                  <c:v>7.0149999999999997</c:v>
                </c:pt>
                <c:pt idx="158">
                  <c:v>14.054</c:v>
                </c:pt>
                <c:pt idx="159">
                  <c:v>13.971</c:v>
                </c:pt>
                <c:pt idx="160">
                  <c:v>14.042</c:v>
                </c:pt>
                <c:pt idx="161">
                  <c:v>13.968999999999999</c:v>
                </c:pt>
                <c:pt idx="162">
                  <c:v>13.959</c:v>
                </c:pt>
                <c:pt idx="166">
                  <c:v>7.085</c:v>
                </c:pt>
                <c:pt idx="167">
                  <c:v>13.672000000000001</c:v>
                </c:pt>
                <c:pt idx="168">
                  <c:v>11.565</c:v>
                </c:pt>
                <c:pt idx="172">
                  <c:v>12.835000000000001</c:v>
                </c:pt>
                <c:pt idx="173">
                  <c:v>14.012</c:v>
                </c:pt>
                <c:pt idx="174">
                  <c:v>13.515000000000001</c:v>
                </c:pt>
                <c:pt idx="178">
                  <c:v>12.247</c:v>
                </c:pt>
                <c:pt idx="179">
                  <c:v>14.048</c:v>
                </c:pt>
                <c:pt idx="180">
                  <c:v>14.11</c:v>
                </c:pt>
                <c:pt idx="181">
                  <c:v>11.581</c:v>
                </c:pt>
                <c:pt idx="185">
                  <c:v>12.792999999999999</c:v>
                </c:pt>
                <c:pt idx="186">
                  <c:v>14.042999999999999</c:v>
                </c:pt>
                <c:pt idx="187">
                  <c:v>13.984999999999999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38-4A22-A76D-649DAF1F8CA8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All!$GX$6:$GX$197</c:f>
              <c:numCache>
                <c:formatCode>General</c:formatCode>
                <c:ptCount val="192"/>
                <c:pt idx="0">
                  <c:v>24.99</c:v>
                </c:pt>
                <c:pt idx="1">
                  <c:v>15.385999999999999</c:v>
                </c:pt>
                <c:pt idx="2">
                  <c:v>15.19</c:v>
                </c:pt>
                <c:pt idx="3">
                  <c:v>16.170000000000002</c:v>
                </c:pt>
                <c:pt idx="7">
                  <c:v>22.54</c:v>
                </c:pt>
                <c:pt idx="8">
                  <c:v>15.385999999999999</c:v>
                </c:pt>
                <c:pt idx="9">
                  <c:v>15.68</c:v>
                </c:pt>
                <c:pt idx="10">
                  <c:v>15.092000000000001</c:v>
                </c:pt>
                <c:pt idx="11">
                  <c:v>15.484</c:v>
                </c:pt>
                <c:pt idx="12">
                  <c:v>15.385999999999999</c:v>
                </c:pt>
                <c:pt idx="13">
                  <c:v>15.974</c:v>
                </c:pt>
                <c:pt idx="17">
                  <c:v>17.934000000000001</c:v>
                </c:pt>
                <c:pt idx="18">
                  <c:v>15.875999999999999</c:v>
                </c:pt>
                <c:pt idx="19">
                  <c:v>15.19</c:v>
                </c:pt>
                <c:pt idx="20">
                  <c:v>15.484</c:v>
                </c:pt>
                <c:pt idx="21">
                  <c:v>16.071999999999999</c:v>
                </c:pt>
                <c:pt idx="22">
                  <c:v>15.875999999999999</c:v>
                </c:pt>
                <c:pt idx="26">
                  <c:v>22.05</c:v>
                </c:pt>
                <c:pt idx="27">
                  <c:v>15.385999999999999</c:v>
                </c:pt>
                <c:pt idx="28">
                  <c:v>15.385999999999999</c:v>
                </c:pt>
                <c:pt idx="29">
                  <c:v>15.875999999999999</c:v>
                </c:pt>
                <c:pt idx="30">
                  <c:v>15.582000000000001</c:v>
                </c:pt>
                <c:pt idx="31">
                  <c:v>15.19</c:v>
                </c:pt>
                <c:pt idx="35">
                  <c:v>22.54</c:v>
                </c:pt>
                <c:pt idx="36">
                  <c:v>14.994</c:v>
                </c:pt>
                <c:pt idx="37">
                  <c:v>15.19</c:v>
                </c:pt>
                <c:pt idx="38">
                  <c:v>16.170000000000002</c:v>
                </c:pt>
                <c:pt idx="42">
                  <c:v>20.09</c:v>
                </c:pt>
                <c:pt idx="43">
                  <c:v>16.366</c:v>
                </c:pt>
                <c:pt idx="44">
                  <c:v>15.974</c:v>
                </c:pt>
                <c:pt idx="45">
                  <c:v>15.19</c:v>
                </c:pt>
                <c:pt idx="46">
                  <c:v>15.484</c:v>
                </c:pt>
                <c:pt idx="50">
                  <c:v>24.99</c:v>
                </c:pt>
                <c:pt idx="51">
                  <c:v>15.68</c:v>
                </c:pt>
                <c:pt idx="52">
                  <c:v>16.170000000000002</c:v>
                </c:pt>
                <c:pt idx="53">
                  <c:v>16.170000000000002</c:v>
                </c:pt>
                <c:pt idx="54">
                  <c:v>15.288</c:v>
                </c:pt>
                <c:pt idx="55">
                  <c:v>24.99</c:v>
                </c:pt>
                <c:pt idx="59">
                  <c:v>0</c:v>
                </c:pt>
                <c:pt idx="60">
                  <c:v>23.911999999999999</c:v>
                </c:pt>
                <c:pt idx="61">
                  <c:v>15.092000000000001</c:v>
                </c:pt>
                <c:pt idx="62">
                  <c:v>15.288</c:v>
                </c:pt>
                <c:pt idx="63">
                  <c:v>15.288</c:v>
                </c:pt>
                <c:pt idx="67">
                  <c:v>22.245999999999999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24.99</c:v>
                </c:pt>
                <c:pt idx="75">
                  <c:v>15.778</c:v>
                </c:pt>
                <c:pt idx="76">
                  <c:v>15.582000000000001</c:v>
                </c:pt>
                <c:pt idx="77">
                  <c:v>14.896000000000001</c:v>
                </c:pt>
                <c:pt idx="78">
                  <c:v>15.092000000000001</c:v>
                </c:pt>
                <c:pt idx="82">
                  <c:v>17.835999999999999</c:v>
                </c:pt>
                <c:pt idx="83">
                  <c:v>15.19</c:v>
                </c:pt>
                <c:pt idx="84">
                  <c:v>14.896000000000001</c:v>
                </c:pt>
                <c:pt idx="85">
                  <c:v>14.994</c:v>
                </c:pt>
                <c:pt idx="86">
                  <c:v>20.972000000000001</c:v>
                </c:pt>
                <c:pt idx="90">
                  <c:v>19.795999999999999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19.501999999999999</c:v>
                </c:pt>
                <c:pt idx="98">
                  <c:v>19.501999999999999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21.56</c:v>
                </c:pt>
                <c:pt idx="106">
                  <c:v>0</c:v>
                </c:pt>
                <c:pt idx="107">
                  <c:v>0</c:v>
                </c:pt>
                <c:pt idx="111">
                  <c:v>20.678000000000001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24.99</c:v>
                </c:pt>
                <c:pt idx="122">
                  <c:v>19.893999999999998</c:v>
                </c:pt>
                <c:pt idx="123">
                  <c:v>15.778</c:v>
                </c:pt>
                <c:pt idx="124">
                  <c:v>14.994</c:v>
                </c:pt>
                <c:pt idx="128">
                  <c:v>20.384</c:v>
                </c:pt>
                <c:pt idx="129">
                  <c:v>16.66</c:v>
                </c:pt>
                <c:pt idx="130">
                  <c:v>16.66</c:v>
                </c:pt>
                <c:pt idx="134">
                  <c:v>24.99</c:v>
                </c:pt>
                <c:pt idx="138">
                  <c:v>18.423999999999999</c:v>
                </c:pt>
                <c:pt idx="139">
                  <c:v>22.736000000000001</c:v>
                </c:pt>
                <c:pt idx="141">
                  <c:v>18.423999999999999</c:v>
                </c:pt>
                <c:pt idx="142">
                  <c:v>22.736000000000001</c:v>
                </c:pt>
                <c:pt idx="143">
                  <c:v>19.404</c:v>
                </c:pt>
                <c:pt idx="147">
                  <c:v>20.58</c:v>
                </c:pt>
                <c:pt idx="151">
                  <c:v>24.01</c:v>
                </c:pt>
                <c:pt idx="152">
                  <c:v>16.366</c:v>
                </c:pt>
                <c:pt idx="153">
                  <c:v>24.99</c:v>
                </c:pt>
                <c:pt idx="157">
                  <c:v>20.776</c:v>
                </c:pt>
                <c:pt idx="158">
                  <c:v>16.071999999999999</c:v>
                </c:pt>
                <c:pt idx="159">
                  <c:v>16.268000000000001</c:v>
                </c:pt>
                <c:pt idx="160">
                  <c:v>15.875999999999999</c:v>
                </c:pt>
                <c:pt idx="161">
                  <c:v>16.071999999999999</c:v>
                </c:pt>
                <c:pt idx="162">
                  <c:v>24.99</c:v>
                </c:pt>
                <c:pt idx="166">
                  <c:v>24.99</c:v>
                </c:pt>
                <c:pt idx="167">
                  <c:v>15.875999999999999</c:v>
                </c:pt>
                <c:pt idx="168">
                  <c:v>16.366</c:v>
                </c:pt>
                <c:pt idx="172">
                  <c:v>18.718</c:v>
                </c:pt>
                <c:pt idx="173">
                  <c:v>15.778</c:v>
                </c:pt>
                <c:pt idx="174">
                  <c:v>16.071999999999999</c:v>
                </c:pt>
                <c:pt idx="178">
                  <c:v>18.718</c:v>
                </c:pt>
                <c:pt idx="179">
                  <c:v>16.66</c:v>
                </c:pt>
                <c:pt idx="180">
                  <c:v>16.268000000000001</c:v>
                </c:pt>
                <c:pt idx="181">
                  <c:v>16.170000000000002</c:v>
                </c:pt>
                <c:pt idx="185">
                  <c:v>20.384</c:v>
                </c:pt>
                <c:pt idx="186">
                  <c:v>16.071999999999999</c:v>
                </c:pt>
                <c:pt idx="187">
                  <c:v>15.974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38-4A22-A76D-649DAF1F8CA8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12.054</c:v>
                </c:pt>
                <c:pt idx="69">
                  <c:v>12.544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12.25</c:v>
                </c:pt>
                <c:pt idx="92">
                  <c:v>11.858000000000001</c:v>
                </c:pt>
                <c:pt idx="93">
                  <c:v>12.151999999999999</c:v>
                </c:pt>
                <c:pt idx="94">
                  <c:v>0</c:v>
                </c:pt>
                <c:pt idx="98">
                  <c:v>0</c:v>
                </c:pt>
                <c:pt idx="99">
                  <c:v>11.956</c:v>
                </c:pt>
                <c:pt idx="100">
                  <c:v>11.76</c:v>
                </c:pt>
                <c:pt idx="101">
                  <c:v>0</c:v>
                </c:pt>
                <c:pt idx="105">
                  <c:v>0</c:v>
                </c:pt>
                <c:pt idx="106">
                  <c:v>11.76</c:v>
                </c:pt>
                <c:pt idx="107">
                  <c:v>0</c:v>
                </c:pt>
                <c:pt idx="111">
                  <c:v>0</c:v>
                </c:pt>
                <c:pt idx="112">
                  <c:v>11.858000000000001</c:v>
                </c:pt>
                <c:pt idx="113">
                  <c:v>11.27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38-4A22-A76D-649DAF1F8CA8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12.233000000000001</c:v>
                </c:pt>
                <c:pt idx="68">
                  <c:v>13.901999999999999</c:v>
                </c:pt>
                <c:pt idx="69">
                  <c:v>13.866</c:v>
                </c:pt>
                <c:pt idx="70">
                  <c:v>13.804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0.68400000000000005</c:v>
                </c:pt>
                <c:pt idx="90">
                  <c:v>10.821999999999999</c:v>
                </c:pt>
                <c:pt idx="91">
                  <c:v>13.794</c:v>
                </c:pt>
                <c:pt idx="92">
                  <c:v>13.75</c:v>
                </c:pt>
                <c:pt idx="93">
                  <c:v>13.644</c:v>
                </c:pt>
                <c:pt idx="94">
                  <c:v>12.356</c:v>
                </c:pt>
                <c:pt idx="98">
                  <c:v>12.454000000000001</c:v>
                </c:pt>
                <c:pt idx="99">
                  <c:v>13.557</c:v>
                </c:pt>
                <c:pt idx="100">
                  <c:v>13.548</c:v>
                </c:pt>
                <c:pt idx="101">
                  <c:v>13.253</c:v>
                </c:pt>
                <c:pt idx="105">
                  <c:v>10.728999999999999</c:v>
                </c:pt>
                <c:pt idx="106">
                  <c:v>13.579000000000001</c:v>
                </c:pt>
                <c:pt idx="107">
                  <c:v>12.813000000000001</c:v>
                </c:pt>
                <c:pt idx="111">
                  <c:v>10.685</c:v>
                </c:pt>
                <c:pt idx="112">
                  <c:v>13.561</c:v>
                </c:pt>
                <c:pt idx="113">
                  <c:v>13.590999999999999</c:v>
                </c:pt>
                <c:pt idx="114">
                  <c:v>13.949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38-4A22-A76D-649DAF1F8CA8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21.853999999999999</c:v>
                </c:pt>
                <c:pt idx="68">
                  <c:v>15.875999999999999</c:v>
                </c:pt>
                <c:pt idx="69">
                  <c:v>16.170000000000002</c:v>
                </c:pt>
                <c:pt idx="70">
                  <c:v>15.385999999999999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24.99</c:v>
                </c:pt>
                <c:pt idx="90">
                  <c:v>20.58</c:v>
                </c:pt>
                <c:pt idx="91">
                  <c:v>15.19</c:v>
                </c:pt>
                <c:pt idx="92">
                  <c:v>15.68</c:v>
                </c:pt>
                <c:pt idx="93">
                  <c:v>15.288</c:v>
                </c:pt>
                <c:pt idx="94">
                  <c:v>21.07</c:v>
                </c:pt>
                <c:pt idx="98">
                  <c:v>19.600000000000001</c:v>
                </c:pt>
                <c:pt idx="99">
                  <c:v>15.778</c:v>
                </c:pt>
                <c:pt idx="100">
                  <c:v>14.896000000000001</c:v>
                </c:pt>
                <c:pt idx="101">
                  <c:v>14.896000000000001</c:v>
                </c:pt>
                <c:pt idx="105">
                  <c:v>21.265999999999998</c:v>
                </c:pt>
                <c:pt idx="106">
                  <c:v>14.994</c:v>
                </c:pt>
                <c:pt idx="107">
                  <c:v>16.170000000000002</c:v>
                </c:pt>
                <c:pt idx="111">
                  <c:v>20.384</c:v>
                </c:pt>
                <c:pt idx="112">
                  <c:v>15.092000000000001</c:v>
                </c:pt>
                <c:pt idx="113">
                  <c:v>15.092000000000001</c:v>
                </c:pt>
                <c:pt idx="114">
                  <c:v>17.346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38-4A22-A76D-649DAF1F8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7376"/>
        <c:axId val="824902384"/>
      </c:scatterChart>
      <c:valAx>
        <c:axId val="82490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2384"/>
        <c:crosses val="autoZero"/>
        <c:crossBetween val="midCat"/>
        <c:majorUnit val="20"/>
        <c:minorUnit val="5"/>
      </c:valAx>
      <c:valAx>
        <c:axId val="824902384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All!$BS$6:$BS$197</c:f>
              <c:numCache>
                <c:formatCode>General</c:formatCode>
                <c:ptCount val="192"/>
                <c:pt idx="0">
                  <c:v>23.8</c:v>
                </c:pt>
                <c:pt idx="1">
                  <c:v>26.7</c:v>
                </c:pt>
                <c:pt idx="2">
                  <c:v>27.6</c:v>
                </c:pt>
                <c:pt idx="3">
                  <c:v>28.3</c:v>
                </c:pt>
                <c:pt idx="7">
                  <c:v>28.5</c:v>
                </c:pt>
                <c:pt idx="8">
                  <c:v>28.9</c:v>
                </c:pt>
                <c:pt idx="9">
                  <c:v>29.1</c:v>
                </c:pt>
                <c:pt idx="10">
                  <c:v>29.1</c:v>
                </c:pt>
                <c:pt idx="11">
                  <c:v>29</c:v>
                </c:pt>
                <c:pt idx="12">
                  <c:v>29.1</c:v>
                </c:pt>
                <c:pt idx="13">
                  <c:v>29.3</c:v>
                </c:pt>
                <c:pt idx="17">
                  <c:v>28.9</c:v>
                </c:pt>
                <c:pt idx="18">
                  <c:v>29</c:v>
                </c:pt>
                <c:pt idx="19">
                  <c:v>29.1</c:v>
                </c:pt>
                <c:pt idx="20">
                  <c:v>29.5</c:v>
                </c:pt>
                <c:pt idx="21">
                  <c:v>29.7</c:v>
                </c:pt>
                <c:pt idx="22">
                  <c:v>29.5</c:v>
                </c:pt>
                <c:pt idx="26">
                  <c:v>28.9</c:v>
                </c:pt>
                <c:pt idx="27">
                  <c:v>29.1</c:v>
                </c:pt>
                <c:pt idx="28">
                  <c:v>29.2</c:v>
                </c:pt>
                <c:pt idx="29">
                  <c:v>29.2</c:v>
                </c:pt>
                <c:pt idx="30">
                  <c:v>29.1</c:v>
                </c:pt>
                <c:pt idx="31">
                  <c:v>29.2</c:v>
                </c:pt>
                <c:pt idx="35">
                  <c:v>25.9</c:v>
                </c:pt>
                <c:pt idx="36">
                  <c:v>27.7</c:v>
                </c:pt>
                <c:pt idx="37">
                  <c:v>28</c:v>
                </c:pt>
                <c:pt idx="38">
                  <c:v>27.5</c:v>
                </c:pt>
                <c:pt idx="42">
                  <c:v>27.4</c:v>
                </c:pt>
                <c:pt idx="43">
                  <c:v>27.3</c:v>
                </c:pt>
                <c:pt idx="44">
                  <c:v>27.7</c:v>
                </c:pt>
                <c:pt idx="45">
                  <c:v>28.2</c:v>
                </c:pt>
                <c:pt idx="46">
                  <c:v>28.3</c:v>
                </c:pt>
                <c:pt idx="50">
                  <c:v>26</c:v>
                </c:pt>
                <c:pt idx="51">
                  <c:v>26.4</c:v>
                </c:pt>
                <c:pt idx="52">
                  <c:v>25.9</c:v>
                </c:pt>
                <c:pt idx="53">
                  <c:v>26.4</c:v>
                </c:pt>
                <c:pt idx="54">
                  <c:v>26.9</c:v>
                </c:pt>
                <c:pt idx="55">
                  <c:v>27</c:v>
                </c:pt>
                <c:pt idx="59">
                  <c:v>26.7</c:v>
                </c:pt>
                <c:pt idx="60">
                  <c:v>26.7</c:v>
                </c:pt>
                <c:pt idx="61">
                  <c:v>26.8</c:v>
                </c:pt>
                <c:pt idx="62">
                  <c:v>26.9</c:v>
                </c:pt>
                <c:pt idx="63">
                  <c:v>27.1</c:v>
                </c:pt>
                <c:pt idx="67">
                  <c:v>26.9</c:v>
                </c:pt>
                <c:pt idx="68">
                  <c:v>26.9</c:v>
                </c:pt>
                <c:pt idx="69">
                  <c:v>27.1</c:v>
                </c:pt>
                <c:pt idx="70">
                  <c:v>27.1</c:v>
                </c:pt>
                <c:pt idx="74">
                  <c:v>22.8</c:v>
                </c:pt>
                <c:pt idx="75">
                  <c:v>24.1</c:v>
                </c:pt>
                <c:pt idx="76">
                  <c:v>24.8</c:v>
                </c:pt>
                <c:pt idx="77">
                  <c:v>25.1</c:v>
                </c:pt>
                <c:pt idx="78">
                  <c:v>25.1</c:v>
                </c:pt>
                <c:pt idx="82">
                  <c:v>25.1</c:v>
                </c:pt>
                <c:pt idx="83">
                  <c:v>25.1</c:v>
                </c:pt>
                <c:pt idx="84">
                  <c:v>25.3</c:v>
                </c:pt>
                <c:pt idx="85">
                  <c:v>25.5</c:v>
                </c:pt>
                <c:pt idx="86">
                  <c:v>25.4</c:v>
                </c:pt>
                <c:pt idx="90">
                  <c:v>25.3</c:v>
                </c:pt>
                <c:pt idx="91">
                  <c:v>25.4</c:v>
                </c:pt>
                <c:pt idx="92">
                  <c:v>25.2</c:v>
                </c:pt>
                <c:pt idx="93">
                  <c:v>25</c:v>
                </c:pt>
                <c:pt idx="94">
                  <c:v>24.8</c:v>
                </c:pt>
                <c:pt idx="98">
                  <c:v>24.4</c:v>
                </c:pt>
                <c:pt idx="99">
                  <c:v>25.1</c:v>
                </c:pt>
                <c:pt idx="100">
                  <c:v>25.4</c:v>
                </c:pt>
                <c:pt idx="101">
                  <c:v>25.7</c:v>
                </c:pt>
                <c:pt idx="105">
                  <c:v>25.7</c:v>
                </c:pt>
                <c:pt idx="106">
                  <c:v>25.8</c:v>
                </c:pt>
                <c:pt idx="107">
                  <c:v>25.9</c:v>
                </c:pt>
                <c:pt idx="111">
                  <c:v>25.6</c:v>
                </c:pt>
                <c:pt idx="112">
                  <c:v>25.5</c:v>
                </c:pt>
                <c:pt idx="113">
                  <c:v>25.8</c:v>
                </c:pt>
                <c:pt idx="114">
                  <c:v>25.5</c:v>
                </c:pt>
                <c:pt idx="118">
                  <c:v>23.4</c:v>
                </c:pt>
                <c:pt idx="122">
                  <c:v>25.7</c:v>
                </c:pt>
                <c:pt idx="123">
                  <c:v>26.9</c:v>
                </c:pt>
                <c:pt idx="124">
                  <c:v>27.7</c:v>
                </c:pt>
                <c:pt idx="128">
                  <c:v>27.8</c:v>
                </c:pt>
                <c:pt idx="129">
                  <c:v>28</c:v>
                </c:pt>
                <c:pt idx="130">
                  <c:v>28.1</c:v>
                </c:pt>
                <c:pt idx="134">
                  <c:v>28</c:v>
                </c:pt>
                <c:pt idx="138">
                  <c:v>28.9</c:v>
                </c:pt>
                <c:pt idx="139">
                  <c:v>29</c:v>
                </c:pt>
                <c:pt idx="141">
                  <c:v>28.9</c:v>
                </c:pt>
                <c:pt idx="142">
                  <c:v>29</c:v>
                </c:pt>
                <c:pt idx="143">
                  <c:v>28.3</c:v>
                </c:pt>
                <c:pt idx="147">
                  <c:v>28.4</c:v>
                </c:pt>
                <c:pt idx="151">
                  <c:v>25.3</c:v>
                </c:pt>
                <c:pt idx="152">
                  <c:v>24.4</c:v>
                </c:pt>
                <c:pt idx="153">
                  <c:v>23.6</c:v>
                </c:pt>
                <c:pt idx="157">
                  <c:v>23.8</c:v>
                </c:pt>
                <c:pt idx="158">
                  <c:v>23.7</c:v>
                </c:pt>
                <c:pt idx="159">
                  <c:v>23.4</c:v>
                </c:pt>
                <c:pt idx="160">
                  <c:v>23</c:v>
                </c:pt>
                <c:pt idx="161">
                  <c:v>22.7</c:v>
                </c:pt>
                <c:pt idx="162">
                  <c:v>22</c:v>
                </c:pt>
                <c:pt idx="166">
                  <c:v>24.8</c:v>
                </c:pt>
                <c:pt idx="167">
                  <c:v>23.3</c:v>
                </c:pt>
                <c:pt idx="168">
                  <c:v>23.4</c:v>
                </c:pt>
                <c:pt idx="172">
                  <c:v>23.9</c:v>
                </c:pt>
                <c:pt idx="173">
                  <c:v>23.6</c:v>
                </c:pt>
                <c:pt idx="174">
                  <c:v>23.5</c:v>
                </c:pt>
                <c:pt idx="178">
                  <c:v>23.7</c:v>
                </c:pt>
                <c:pt idx="179">
                  <c:v>23.5</c:v>
                </c:pt>
                <c:pt idx="180">
                  <c:v>23.5</c:v>
                </c:pt>
                <c:pt idx="181">
                  <c:v>23.4</c:v>
                </c:pt>
                <c:pt idx="185">
                  <c:v>24</c:v>
                </c:pt>
                <c:pt idx="186">
                  <c:v>23.3</c:v>
                </c:pt>
                <c:pt idx="187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B-4CFD-95AF-C8FA4E651731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All!$FB$6:$FB$197</c:f>
              <c:numCache>
                <c:formatCode>General</c:formatCode>
                <c:ptCount val="192"/>
                <c:pt idx="0">
                  <c:v>1.718</c:v>
                </c:pt>
                <c:pt idx="1">
                  <c:v>9.1120000000000001</c:v>
                </c:pt>
                <c:pt idx="2">
                  <c:v>9.1669999999999998</c:v>
                </c:pt>
                <c:pt idx="3">
                  <c:v>9.2319999999999993</c:v>
                </c:pt>
                <c:pt idx="7">
                  <c:v>8.99</c:v>
                </c:pt>
                <c:pt idx="8">
                  <c:v>9.1739999999999995</c:v>
                </c:pt>
                <c:pt idx="9">
                  <c:v>9.2059999999999995</c:v>
                </c:pt>
                <c:pt idx="10">
                  <c:v>9.2100000000000009</c:v>
                </c:pt>
                <c:pt idx="11">
                  <c:v>9.2810000000000006</c:v>
                </c:pt>
                <c:pt idx="12">
                  <c:v>9.1920000000000002</c:v>
                </c:pt>
                <c:pt idx="13">
                  <c:v>9.2520000000000007</c:v>
                </c:pt>
                <c:pt idx="17">
                  <c:v>9.3059999999999992</c:v>
                </c:pt>
                <c:pt idx="18">
                  <c:v>9.1829999999999998</c:v>
                </c:pt>
                <c:pt idx="19">
                  <c:v>9.1660000000000004</c:v>
                </c:pt>
                <c:pt idx="20">
                  <c:v>9.1679999999999993</c:v>
                </c:pt>
                <c:pt idx="21">
                  <c:v>9.157</c:v>
                </c:pt>
                <c:pt idx="22">
                  <c:v>9.1999999999999993</c:v>
                </c:pt>
                <c:pt idx="26">
                  <c:v>8.327</c:v>
                </c:pt>
                <c:pt idx="27">
                  <c:v>9.16</c:v>
                </c:pt>
                <c:pt idx="28">
                  <c:v>9.1259999999999994</c:v>
                </c:pt>
                <c:pt idx="29">
                  <c:v>9.2040000000000006</c:v>
                </c:pt>
                <c:pt idx="30">
                  <c:v>9.1630000000000003</c:v>
                </c:pt>
                <c:pt idx="31">
                  <c:v>9.1560000000000006</c:v>
                </c:pt>
                <c:pt idx="35">
                  <c:v>1.3740000000000001</c:v>
                </c:pt>
                <c:pt idx="36">
                  <c:v>9.09</c:v>
                </c:pt>
                <c:pt idx="37">
                  <c:v>9.1890000000000001</c:v>
                </c:pt>
                <c:pt idx="38">
                  <c:v>9.4550000000000001</c:v>
                </c:pt>
                <c:pt idx="42">
                  <c:v>8.7449999999999992</c:v>
                </c:pt>
                <c:pt idx="43">
                  <c:v>9.4269999999999996</c:v>
                </c:pt>
                <c:pt idx="44">
                  <c:v>9.1959999999999997</c:v>
                </c:pt>
                <c:pt idx="45">
                  <c:v>9.1780000000000008</c:v>
                </c:pt>
                <c:pt idx="46">
                  <c:v>9.2479999999999993</c:v>
                </c:pt>
                <c:pt idx="50">
                  <c:v>5.0410000000000004</c:v>
                </c:pt>
                <c:pt idx="51">
                  <c:v>9.2799999999999994</c:v>
                </c:pt>
                <c:pt idx="52">
                  <c:v>9.4169999999999998</c:v>
                </c:pt>
                <c:pt idx="53">
                  <c:v>9.1620000000000008</c:v>
                </c:pt>
                <c:pt idx="54">
                  <c:v>9.1660000000000004</c:v>
                </c:pt>
                <c:pt idx="55">
                  <c:v>9.3070000000000004</c:v>
                </c:pt>
                <c:pt idx="59">
                  <c:v>8.9190000000000005</c:v>
                </c:pt>
                <c:pt idx="60">
                  <c:v>7.7050000000000001</c:v>
                </c:pt>
                <c:pt idx="61">
                  <c:v>9.15</c:v>
                </c:pt>
                <c:pt idx="62">
                  <c:v>9.1430000000000007</c:v>
                </c:pt>
                <c:pt idx="63">
                  <c:v>9.2110000000000003</c:v>
                </c:pt>
                <c:pt idx="67">
                  <c:v>8.2959999999999994</c:v>
                </c:pt>
                <c:pt idx="68">
                  <c:v>9.1440000000000001</c:v>
                </c:pt>
                <c:pt idx="69">
                  <c:v>9.1359999999999992</c:v>
                </c:pt>
                <c:pt idx="70">
                  <c:v>9.2319999999999993</c:v>
                </c:pt>
                <c:pt idx="74">
                  <c:v>2.387</c:v>
                </c:pt>
                <c:pt idx="75">
                  <c:v>8.9429999999999996</c:v>
                </c:pt>
                <c:pt idx="76">
                  <c:v>9.0020000000000007</c:v>
                </c:pt>
                <c:pt idx="77">
                  <c:v>9.0129999999999999</c:v>
                </c:pt>
                <c:pt idx="78">
                  <c:v>9.0830000000000002</c:v>
                </c:pt>
                <c:pt idx="82">
                  <c:v>7.82</c:v>
                </c:pt>
                <c:pt idx="83">
                  <c:v>9</c:v>
                </c:pt>
                <c:pt idx="84">
                  <c:v>8.9879999999999995</c:v>
                </c:pt>
                <c:pt idx="85">
                  <c:v>8.9819999999999993</c:v>
                </c:pt>
                <c:pt idx="86">
                  <c:v>9.0470000000000006</c:v>
                </c:pt>
                <c:pt idx="90">
                  <c:v>7.9720000000000004</c:v>
                </c:pt>
                <c:pt idx="91">
                  <c:v>9.1010000000000009</c:v>
                </c:pt>
                <c:pt idx="92">
                  <c:v>9.0980000000000008</c:v>
                </c:pt>
                <c:pt idx="93">
                  <c:v>9.1120000000000001</c:v>
                </c:pt>
                <c:pt idx="94">
                  <c:v>9.2799999999999994</c:v>
                </c:pt>
                <c:pt idx="98">
                  <c:v>8.08</c:v>
                </c:pt>
                <c:pt idx="99">
                  <c:v>8.9469999999999992</c:v>
                </c:pt>
                <c:pt idx="100">
                  <c:v>8.9510000000000005</c:v>
                </c:pt>
                <c:pt idx="101">
                  <c:v>9.0459999999999994</c:v>
                </c:pt>
                <c:pt idx="105">
                  <c:v>8.02</c:v>
                </c:pt>
                <c:pt idx="106">
                  <c:v>8.9960000000000004</c:v>
                </c:pt>
                <c:pt idx="107">
                  <c:v>9.0790000000000006</c:v>
                </c:pt>
                <c:pt idx="111">
                  <c:v>7.8460000000000001</c:v>
                </c:pt>
                <c:pt idx="112">
                  <c:v>8.9949999999999992</c:v>
                </c:pt>
                <c:pt idx="113">
                  <c:v>8.9860000000000007</c:v>
                </c:pt>
                <c:pt idx="114">
                  <c:v>9.3249999999999993</c:v>
                </c:pt>
                <c:pt idx="118">
                  <c:v>5.45</c:v>
                </c:pt>
                <c:pt idx="122">
                  <c:v>9.0470000000000006</c:v>
                </c:pt>
                <c:pt idx="123">
                  <c:v>9.093</c:v>
                </c:pt>
                <c:pt idx="124">
                  <c:v>9.1760000000000002</c:v>
                </c:pt>
                <c:pt idx="128">
                  <c:v>8.4120000000000008</c:v>
                </c:pt>
                <c:pt idx="129">
                  <c:v>9.1359999999999992</c:v>
                </c:pt>
                <c:pt idx="130">
                  <c:v>9.19</c:v>
                </c:pt>
                <c:pt idx="134">
                  <c:v>8.2040000000000006</c:v>
                </c:pt>
                <c:pt idx="138">
                  <c:v>8.2089999999999996</c:v>
                </c:pt>
                <c:pt idx="139">
                  <c:v>9.1630000000000003</c:v>
                </c:pt>
                <c:pt idx="141">
                  <c:v>8.2089999999999996</c:v>
                </c:pt>
                <c:pt idx="142">
                  <c:v>9.1630000000000003</c:v>
                </c:pt>
                <c:pt idx="143">
                  <c:v>8.2680000000000007</c:v>
                </c:pt>
                <c:pt idx="147">
                  <c:v>8.2810000000000006</c:v>
                </c:pt>
                <c:pt idx="151">
                  <c:v>6.4580000000000002</c:v>
                </c:pt>
                <c:pt idx="152">
                  <c:v>8.8840000000000003</c:v>
                </c:pt>
                <c:pt idx="153">
                  <c:v>9.1980000000000004</c:v>
                </c:pt>
                <c:pt idx="157">
                  <c:v>4.3949999999999996</c:v>
                </c:pt>
                <c:pt idx="158">
                  <c:v>8.9719999999999995</c:v>
                </c:pt>
                <c:pt idx="159">
                  <c:v>9.1620000000000008</c:v>
                </c:pt>
                <c:pt idx="160">
                  <c:v>9.2050000000000001</c:v>
                </c:pt>
                <c:pt idx="161">
                  <c:v>9.2070000000000007</c:v>
                </c:pt>
                <c:pt idx="162">
                  <c:v>9.39</c:v>
                </c:pt>
                <c:pt idx="166">
                  <c:v>3.9319999999999999</c:v>
                </c:pt>
                <c:pt idx="167">
                  <c:v>8.44</c:v>
                </c:pt>
                <c:pt idx="168">
                  <c:v>8.6280000000000001</c:v>
                </c:pt>
                <c:pt idx="172">
                  <c:v>8.8360000000000003</c:v>
                </c:pt>
                <c:pt idx="173">
                  <c:v>8.9700000000000006</c:v>
                </c:pt>
                <c:pt idx="174">
                  <c:v>9.0510000000000002</c:v>
                </c:pt>
                <c:pt idx="178">
                  <c:v>8.7789999999999999</c:v>
                </c:pt>
                <c:pt idx="179">
                  <c:v>8.968</c:v>
                </c:pt>
                <c:pt idx="180">
                  <c:v>8.9779999999999998</c:v>
                </c:pt>
                <c:pt idx="181">
                  <c:v>8.9969999999999999</c:v>
                </c:pt>
                <c:pt idx="185">
                  <c:v>8.7769999999999992</c:v>
                </c:pt>
                <c:pt idx="186">
                  <c:v>8.9730000000000008</c:v>
                </c:pt>
                <c:pt idx="187">
                  <c:v>9.0419999999999998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7B-4CFD-95AF-C8FA4E651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4880"/>
        <c:axId val="824913200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All!$EJ$6:$EJ$197</c:f>
              <c:numCache>
                <c:formatCode>General</c:formatCode>
                <c:ptCount val="192"/>
                <c:pt idx="0">
                  <c:v>2.2799999999999998</c:v>
                </c:pt>
                <c:pt idx="1">
                  <c:v>4.1360000000000001</c:v>
                </c:pt>
                <c:pt idx="2">
                  <c:v>5.4169999999999998</c:v>
                </c:pt>
                <c:pt idx="3">
                  <c:v>5.9390000000000001</c:v>
                </c:pt>
                <c:pt idx="7">
                  <c:v>5.1420000000000003</c:v>
                </c:pt>
                <c:pt idx="8">
                  <c:v>6.1529999999999996</c:v>
                </c:pt>
                <c:pt idx="9">
                  <c:v>6.3570000000000002</c:v>
                </c:pt>
                <c:pt idx="10">
                  <c:v>6.81</c:v>
                </c:pt>
                <c:pt idx="11">
                  <c:v>6.7290000000000001</c:v>
                </c:pt>
                <c:pt idx="12">
                  <c:v>6.3979999999999997</c:v>
                </c:pt>
                <c:pt idx="13">
                  <c:v>6.633</c:v>
                </c:pt>
                <c:pt idx="17">
                  <c:v>7.4349999999999996</c:v>
                </c:pt>
                <c:pt idx="18">
                  <c:v>7.1289999999999996</c:v>
                </c:pt>
                <c:pt idx="19">
                  <c:v>7.1580000000000004</c:v>
                </c:pt>
                <c:pt idx="20">
                  <c:v>6.5380000000000003</c:v>
                </c:pt>
                <c:pt idx="21">
                  <c:v>7.3520000000000003</c:v>
                </c:pt>
                <c:pt idx="22">
                  <c:v>7.3440000000000003</c:v>
                </c:pt>
                <c:pt idx="26">
                  <c:v>6.9</c:v>
                </c:pt>
                <c:pt idx="27">
                  <c:v>6.976</c:v>
                </c:pt>
                <c:pt idx="28">
                  <c:v>7.2939999999999996</c:v>
                </c:pt>
                <c:pt idx="29">
                  <c:v>7.3159999999999998</c:v>
                </c:pt>
                <c:pt idx="30">
                  <c:v>7.0919999999999996</c:v>
                </c:pt>
                <c:pt idx="31">
                  <c:v>7.3179999999999996</c:v>
                </c:pt>
                <c:pt idx="35">
                  <c:v>4.8289999999999997</c:v>
                </c:pt>
                <c:pt idx="36">
                  <c:v>5.5839999999999996</c:v>
                </c:pt>
                <c:pt idx="37">
                  <c:v>6.5279999999999996</c:v>
                </c:pt>
                <c:pt idx="38">
                  <c:v>6.5289999999999999</c:v>
                </c:pt>
                <c:pt idx="42">
                  <c:v>5.9589999999999996</c:v>
                </c:pt>
                <c:pt idx="43">
                  <c:v>6.3929999999999998</c:v>
                </c:pt>
                <c:pt idx="44">
                  <c:v>6.2889999999999997</c:v>
                </c:pt>
                <c:pt idx="45">
                  <c:v>6.4649999999999999</c:v>
                </c:pt>
                <c:pt idx="46">
                  <c:v>6.7039999999999997</c:v>
                </c:pt>
                <c:pt idx="50">
                  <c:v>4.633</c:v>
                </c:pt>
                <c:pt idx="51">
                  <c:v>6.2919999999999998</c:v>
                </c:pt>
                <c:pt idx="52">
                  <c:v>6.2729999999999997</c:v>
                </c:pt>
                <c:pt idx="53">
                  <c:v>5.6109999999999998</c:v>
                </c:pt>
                <c:pt idx="54">
                  <c:v>6.3090000000000002</c:v>
                </c:pt>
                <c:pt idx="55">
                  <c:v>6.7530000000000001</c:v>
                </c:pt>
                <c:pt idx="59">
                  <c:v>6.5039999999999996</c:v>
                </c:pt>
                <c:pt idx="60">
                  <c:v>5.8460000000000001</c:v>
                </c:pt>
                <c:pt idx="61">
                  <c:v>6.7039999999999997</c:v>
                </c:pt>
                <c:pt idx="62">
                  <c:v>6.4850000000000003</c:v>
                </c:pt>
                <c:pt idx="63">
                  <c:v>6.9059999999999997</c:v>
                </c:pt>
                <c:pt idx="67">
                  <c:v>6.4669999999999996</c:v>
                </c:pt>
                <c:pt idx="68">
                  <c:v>6.7649999999999997</c:v>
                </c:pt>
                <c:pt idx="69">
                  <c:v>6.851</c:v>
                </c:pt>
                <c:pt idx="70">
                  <c:v>7.33</c:v>
                </c:pt>
                <c:pt idx="74">
                  <c:v>4.6749999999999998</c:v>
                </c:pt>
                <c:pt idx="75">
                  <c:v>5.29</c:v>
                </c:pt>
                <c:pt idx="76">
                  <c:v>5.8940000000000001</c:v>
                </c:pt>
                <c:pt idx="77">
                  <c:v>6.681</c:v>
                </c:pt>
                <c:pt idx="78">
                  <c:v>6.6959999999999997</c:v>
                </c:pt>
                <c:pt idx="82">
                  <c:v>6.5659999999999998</c:v>
                </c:pt>
                <c:pt idx="83">
                  <c:v>6.7839999999999998</c:v>
                </c:pt>
                <c:pt idx="84">
                  <c:v>6.5659999999999998</c:v>
                </c:pt>
                <c:pt idx="85">
                  <c:v>6.734</c:v>
                </c:pt>
                <c:pt idx="86">
                  <c:v>6.8579999999999997</c:v>
                </c:pt>
                <c:pt idx="90">
                  <c:v>6.556</c:v>
                </c:pt>
                <c:pt idx="91">
                  <c:v>7.165</c:v>
                </c:pt>
                <c:pt idx="92">
                  <c:v>7.024</c:v>
                </c:pt>
                <c:pt idx="93">
                  <c:v>6.6779999999999999</c:v>
                </c:pt>
                <c:pt idx="94">
                  <c:v>7.2069999999999999</c:v>
                </c:pt>
                <c:pt idx="98">
                  <c:v>6.0510000000000002</c:v>
                </c:pt>
                <c:pt idx="99">
                  <c:v>6.6420000000000003</c:v>
                </c:pt>
                <c:pt idx="100">
                  <c:v>7.0289999999999999</c:v>
                </c:pt>
                <c:pt idx="101">
                  <c:v>7.1669999999999998</c:v>
                </c:pt>
                <c:pt idx="105">
                  <c:v>7.0149999999999997</c:v>
                </c:pt>
                <c:pt idx="106">
                  <c:v>7.476</c:v>
                </c:pt>
                <c:pt idx="107">
                  <c:v>7.6150000000000002</c:v>
                </c:pt>
                <c:pt idx="111">
                  <c:v>7.202</c:v>
                </c:pt>
                <c:pt idx="112">
                  <c:v>7.1230000000000002</c:v>
                </c:pt>
                <c:pt idx="113">
                  <c:v>7.1379999999999999</c:v>
                </c:pt>
                <c:pt idx="114">
                  <c:v>8.2680000000000007</c:v>
                </c:pt>
                <c:pt idx="118">
                  <c:v>2.8959999999999999</c:v>
                </c:pt>
                <c:pt idx="122">
                  <c:v>5.13</c:v>
                </c:pt>
                <c:pt idx="123">
                  <c:v>5.8840000000000003</c:v>
                </c:pt>
                <c:pt idx="124">
                  <c:v>6.6360000000000001</c:v>
                </c:pt>
                <c:pt idx="128">
                  <c:v>6.6150000000000002</c:v>
                </c:pt>
                <c:pt idx="129">
                  <c:v>7.0359999999999996</c:v>
                </c:pt>
                <c:pt idx="130">
                  <c:v>7.42</c:v>
                </c:pt>
                <c:pt idx="134">
                  <c:v>6.4539999999999997</c:v>
                </c:pt>
                <c:pt idx="138">
                  <c:v>6.4649999999999999</c:v>
                </c:pt>
                <c:pt idx="139">
                  <c:v>7.3390000000000004</c:v>
                </c:pt>
                <c:pt idx="141">
                  <c:v>6.4649999999999999</c:v>
                </c:pt>
                <c:pt idx="142">
                  <c:v>7.3390000000000004</c:v>
                </c:pt>
                <c:pt idx="143">
                  <c:v>6.8339999999999996</c:v>
                </c:pt>
                <c:pt idx="147">
                  <c:v>6.9870000000000001</c:v>
                </c:pt>
                <c:pt idx="151">
                  <c:v>5.5220000000000002</c:v>
                </c:pt>
                <c:pt idx="152">
                  <c:v>5.7939999999999996</c:v>
                </c:pt>
                <c:pt idx="153">
                  <c:v>6.67</c:v>
                </c:pt>
                <c:pt idx="157">
                  <c:v>4.766</c:v>
                </c:pt>
                <c:pt idx="158">
                  <c:v>6.0670000000000002</c:v>
                </c:pt>
                <c:pt idx="159">
                  <c:v>5.31</c:v>
                </c:pt>
                <c:pt idx="160">
                  <c:v>4.827</c:v>
                </c:pt>
                <c:pt idx="161">
                  <c:v>4.7969999999999997</c:v>
                </c:pt>
                <c:pt idx="162">
                  <c:v>4.9000000000000004</c:v>
                </c:pt>
                <c:pt idx="166">
                  <c:v>6.55</c:v>
                </c:pt>
                <c:pt idx="167">
                  <c:v>6.0119999999999996</c:v>
                </c:pt>
                <c:pt idx="168">
                  <c:v>6.1959999999999997</c:v>
                </c:pt>
                <c:pt idx="172">
                  <c:v>6.4690000000000003</c:v>
                </c:pt>
                <c:pt idx="173">
                  <c:v>6.53</c:v>
                </c:pt>
                <c:pt idx="174">
                  <c:v>6.3860000000000001</c:v>
                </c:pt>
                <c:pt idx="178">
                  <c:v>6.5259999999999998</c:v>
                </c:pt>
                <c:pt idx="179">
                  <c:v>6.4930000000000003</c:v>
                </c:pt>
                <c:pt idx="180">
                  <c:v>6.4969999999999999</c:v>
                </c:pt>
                <c:pt idx="181">
                  <c:v>6.7389999999999999</c:v>
                </c:pt>
                <c:pt idx="185">
                  <c:v>6.9850000000000003</c:v>
                </c:pt>
                <c:pt idx="186">
                  <c:v>6.5049999999999999</c:v>
                </c:pt>
                <c:pt idx="187">
                  <c:v>6.6310000000000002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B-4CFD-95AF-C8FA4E651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4160"/>
        <c:axId val="824901968"/>
      </c:scatterChart>
      <c:valAx>
        <c:axId val="8249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13200"/>
        <c:crosses val="autoZero"/>
        <c:crossBetween val="midCat"/>
        <c:majorUnit val="20"/>
        <c:minorUnit val="5"/>
      </c:valAx>
      <c:valAx>
        <c:axId val="824913200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4880"/>
        <c:crosses val="autoZero"/>
        <c:crossBetween val="midCat"/>
      </c:valAx>
      <c:valAx>
        <c:axId val="824901968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4160"/>
        <c:crosses val="max"/>
        <c:crossBetween val="midCat"/>
      </c:valAx>
      <c:valAx>
        <c:axId val="573354160"/>
        <c:scaling>
          <c:orientation val="minMax"/>
        </c:scaling>
        <c:delete val="1"/>
        <c:axPos val="b"/>
        <c:majorTickMark val="out"/>
        <c:minorTickMark val="none"/>
        <c:tickLblPos val="nextTo"/>
        <c:crossAx val="82490196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All!$HB$6:$HB$197</c:f>
              <c:numCache>
                <c:formatCode>General</c:formatCode>
                <c:ptCount val="19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8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4">
                  <c:v>1</c:v>
                </c:pt>
                <c:pt idx="138">
                  <c:v>1</c:v>
                </c:pt>
                <c:pt idx="139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7">
                  <c:v>1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BC-4C8F-826F-4A7DB6124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2816"/>
        <c:axId val="824897808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All!$HC$6:$HC$197</c:f>
              <c:numCache>
                <c:formatCode>General</c:formatCode>
                <c:ptCount val="192"/>
                <c:pt idx="0">
                  <c:v>19.847000000000001</c:v>
                </c:pt>
                <c:pt idx="1">
                  <c:v>24.309000000000001</c:v>
                </c:pt>
                <c:pt idx="2">
                  <c:v>23.974</c:v>
                </c:pt>
                <c:pt idx="3">
                  <c:v>23.864999999999998</c:v>
                </c:pt>
                <c:pt idx="7">
                  <c:v>27.405999999999999</c:v>
                </c:pt>
                <c:pt idx="8">
                  <c:v>23.37</c:v>
                </c:pt>
                <c:pt idx="9">
                  <c:v>23.276</c:v>
                </c:pt>
                <c:pt idx="10">
                  <c:v>23.283000000000001</c:v>
                </c:pt>
                <c:pt idx="11">
                  <c:v>23.105</c:v>
                </c:pt>
                <c:pt idx="12">
                  <c:v>23.369</c:v>
                </c:pt>
                <c:pt idx="13">
                  <c:v>23.29</c:v>
                </c:pt>
                <c:pt idx="17">
                  <c:v>24.971</c:v>
                </c:pt>
                <c:pt idx="18">
                  <c:v>23.175999999999998</c:v>
                </c:pt>
                <c:pt idx="19">
                  <c:v>23.146999999999998</c:v>
                </c:pt>
                <c:pt idx="20">
                  <c:v>23.507999999999999</c:v>
                </c:pt>
                <c:pt idx="21">
                  <c:v>23.285</c:v>
                </c:pt>
                <c:pt idx="22">
                  <c:v>22.715</c:v>
                </c:pt>
                <c:pt idx="26">
                  <c:v>25.673999999999999</c:v>
                </c:pt>
                <c:pt idx="27">
                  <c:v>23.475999999999999</c:v>
                </c:pt>
                <c:pt idx="28">
                  <c:v>23.616</c:v>
                </c:pt>
                <c:pt idx="29">
                  <c:v>23.626000000000001</c:v>
                </c:pt>
                <c:pt idx="30">
                  <c:v>23.696000000000002</c:v>
                </c:pt>
                <c:pt idx="31">
                  <c:v>23.64</c:v>
                </c:pt>
                <c:pt idx="35">
                  <c:v>16.163</c:v>
                </c:pt>
                <c:pt idx="36">
                  <c:v>23.097999999999999</c:v>
                </c:pt>
                <c:pt idx="37">
                  <c:v>23.331</c:v>
                </c:pt>
                <c:pt idx="38">
                  <c:v>23.675999999999998</c:v>
                </c:pt>
                <c:pt idx="42">
                  <c:v>22.771000000000001</c:v>
                </c:pt>
                <c:pt idx="43">
                  <c:v>23.119</c:v>
                </c:pt>
                <c:pt idx="44">
                  <c:v>23.216000000000001</c:v>
                </c:pt>
                <c:pt idx="45">
                  <c:v>23.66</c:v>
                </c:pt>
                <c:pt idx="46">
                  <c:v>22.738</c:v>
                </c:pt>
                <c:pt idx="50">
                  <c:v>22.268999999999998</c:v>
                </c:pt>
                <c:pt idx="51">
                  <c:v>25.294</c:v>
                </c:pt>
                <c:pt idx="52">
                  <c:v>22.62</c:v>
                </c:pt>
                <c:pt idx="53">
                  <c:v>23.47</c:v>
                </c:pt>
                <c:pt idx="54">
                  <c:v>23.201000000000001</c:v>
                </c:pt>
                <c:pt idx="55">
                  <c:v>22.85</c:v>
                </c:pt>
                <c:pt idx="59">
                  <c:v>14.71</c:v>
                </c:pt>
                <c:pt idx="60">
                  <c:v>21.991</c:v>
                </c:pt>
                <c:pt idx="61">
                  <c:v>23.164999999999999</c:v>
                </c:pt>
                <c:pt idx="62">
                  <c:v>23.216000000000001</c:v>
                </c:pt>
                <c:pt idx="63">
                  <c:v>23.672999999999998</c:v>
                </c:pt>
                <c:pt idx="67">
                  <c:v>26.664999999999999</c:v>
                </c:pt>
                <c:pt idx="68">
                  <c:v>23.393000000000001</c:v>
                </c:pt>
                <c:pt idx="69">
                  <c:v>23.425999999999998</c:v>
                </c:pt>
                <c:pt idx="70">
                  <c:v>23.404</c:v>
                </c:pt>
                <c:pt idx="74">
                  <c:v>18.702999999999999</c:v>
                </c:pt>
                <c:pt idx="75">
                  <c:v>35.014000000000003</c:v>
                </c:pt>
                <c:pt idx="76">
                  <c:v>35.799999999999997</c:v>
                </c:pt>
                <c:pt idx="77">
                  <c:v>36.133000000000003</c:v>
                </c:pt>
                <c:pt idx="78">
                  <c:v>34.386000000000003</c:v>
                </c:pt>
                <c:pt idx="82">
                  <c:v>32.238999999999997</c:v>
                </c:pt>
                <c:pt idx="83">
                  <c:v>36.371000000000002</c:v>
                </c:pt>
                <c:pt idx="84">
                  <c:v>36.348999999999997</c:v>
                </c:pt>
                <c:pt idx="85">
                  <c:v>36.390999999999998</c:v>
                </c:pt>
                <c:pt idx="86">
                  <c:v>33.935000000000002</c:v>
                </c:pt>
                <c:pt idx="90">
                  <c:v>33.64</c:v>
                </c:pt>
                <c:pt idx="91">
                  <c:v>36.237000000000002</c:v>
                </c:pt>
                <c:pt idx="92">
                  <c:v>36.314999999999998</c:v>
                </c:pt>
                <c:pt idx="93">
                  <c:v>36.124000000000002</c:v>
                </c:pt>
                <c:pt idx="94">
                  <c:v>33.271999999999998</c:v>
                </c:pt>
                <c:pt idx="98">
                  <c:v>38.941000000000003</c:v>
                </c:pt>
                <c:pt idx="99">
                  <c:v>36.207000000000001</c:v>
                </c:pt>
                <c:pt idx="100">
                  <c:v>36.398000000000003</c:v>
                </c:pt>
                <c:pt idx="101">
                  <c:v>34.704000000000001</c:v>
                </c:pt>
                <c:pt idx="105">
                  <c:v>33.119999999999997</c:v>
                </c:pt>
                <c:pt idx="106">
                  <c:v>36.558</c:v>
                </c:pt>
                <c:pt idx="107">
                  <c:v>34.106999999999999</c:v>
                </c:pt>
                <c:pt idx="111">
                  <c:v>33.783999999999999</c:v>
                </c:pt>
                <c:pt idx="112">
                  <c:v>36.188000000000002</c:v>
                </c:pt>
                <c:pt idx="113">
                  <c:v>36.148000000000003</c:v>
                </c:pt>
                <c:pt idx="114">
                  <c:v>35.215000000000003</c:v>
                </c:pt>
                <c:pt idx="118">
                  <c:v>17.434000000000001</c:v>
                </c:pt>
                <c:pt idx="122">
                  <c:v>24.934000000000001</c:v>
                </c:pt>
                <c:pt idx="123">
                  <c:v>23.606000000000002</c:v>
                </c:pt>
                <c:pt idx="124">
                  <c:v>24.215</c:v>
                </c:pt>
                <c:pt idx="128">
                  <c:v>25.643999999999998</c:v>
                </c:pt>
                <c:pt idx="129">
                  <c:v>23.89</c:v>
                </c:pt>
                <c:pt idx="130">
                  <c:v>24.068000000000001</c:v>
                </c:pt>
                <c:pt idx="134">
                  <c:v>25.536999999999999</c:v>
                </c:pt>
                <c:pt idx="138">
                  <c:v>27.497</c:v>
                </c:pt>
                <c:pt idx="139">
                  <c:v>23.79</c:v>
                </c:pt>
                <c:pt idx="141">
                  <c:v>27.497</c:v>
                </c:pt>
                <c:pt idx="142">
                  <c:v>23.79</c:v>
                </c:pt>
                <c:pt idx="143">
                  <c:v>29.384</c:v>
                </c:pt>
                <c:pt idx="147">
                  <c:v>30.065000000000001</c:v>
                </c:pt>
                <c:pt idx="151">
                  <c:v>36.072000000000003</c:v>
                </c:pt>
                <c:pt idx="152">
                  <c:v>37.801000000000002</c:v>
                </c:pt>
                <c:pt idx="153">
                  <c:v>35.356999999999999</c:v>
                </c:pt>
                <c:pt idx="157">
                  <c:v>33.908999999999999</c:v>
                </c:pt>
                <c:pt idx="158">
                  <c:v>38.314</c:v>
                </c:pt>
                <c:pt idx="159">
                  <c:v>37.896999999999998</c:v>
                </c:pt>
                <c:pt idx="160">
                  <c:v>37.262</c:v>
                </c:pt>
                <c:pt idx="161">
                  <c:v>37.338000000000001</c:v>
                </c:pt>
                <c:pt idx="162">
                  <c:v>35.252000000000002</c:v>
                </c:pt>
                <c:pt idx="166">
                  <c:v>31.678000000000001</c:v>
                </c:pt>
                <c:pt idx="167">
                  <c:v>56.475999999999999</c:v>
                </c:pt>
                <c:pt idx="168">
                  <c:v>50.625999999999998</c:v>
                </c:pt>
                <c:pt idx="172">
                  <c:v>45.277000000000001</c:v>
                </c:pt>
                <c:pt idx="173">
                  <c:v>37.325000000000003</c:v>
                </c:pt>
                <c:pt idx="174">
                  <c:v>34.715000000000003</c:v>
                </c:pt>
                <c:pt idx="178">
                  <c:v>35.201999999999998</c:v>
                </c:pt>
                <c:pt idx="179">
                  <c:v>36.843000000000004</c:v>
                </c:pt>
                <c:pt idx="180">
                  <c:v>36.963000000000001</c:v>
                </c:pt>
                <c:pt idx="181">
                  <c:v>32.253999999999998</c:v>
                </c:pt>
                <c:pt idx="185">
                  <c:v>39.734000000000002</c:v>
                </c:pt>
                <c:pt idx="186">
                  <c:v>37.057000000000002</c:v>
                </c:pt>
                <c:pt idx="187">
                  <c:v>35.786999999999999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BC-4C8F-826F-4A7DB6124482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All!$HD$6:$HD$197</c:f>
              <c:numCache>
                <c:formatCode>General</c:formatCode>
                <c:ptCount val="192"/>
                <c:pt idx="0">
                  <c:v>78</c:v>
                </c:pt>
                <c:pt idx="1">
                  <c:v>82</c:v>
                </c:pt>
                <c:pt idx="2">
                  <c:v>82</c:v>
                </c:pt>
                <c:pt idx="3">
                  <c:v>86</c:v>
                </c:pt>
                <c:pt idx="7">
                  <c:v>90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86</c:v>
                </c:pt>
                <c:pt idx="12">
                  <c:v>82</c:v>
                </c:pt>
                <c:pt idx="13">
                  <c:v>86</c:v>
                </c:pt>
                <c:pt idx="17">
                  <c:v>90</c:v>
                </c:pt>
                <c:pt idx="18">
                  <c:v>78</c:v>
                </c:pt>
                <c:pt idx="19">
                  <c:v>78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6">
                  <c:v>90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86</c:v>
                </c:pt>
                <c:pt idx="35">
                  <c:v>86</c:v>
                </c:pt>
                <c:pt idx="36">
                  <c:v>78</c:v>
                </c:pt>
                <c:pt idx="37">
                  <c:v>82</c:v>
                </c:pt>
                <c:pt idx="38">
                  <c:v>86</c:v>
                </c:pt>
                <c:pt idx="42">
                  <c:v>86</c:v>
                </c:pt>
                <c:pt idx="43">
                  <c:v>82</c:v>
                </c:pt>
                <c:pt idx="44">
                  <c:v>78</c:v>
                </c:pt>
                <c:pt idx="45">
                  <c:v>78</c:v>
                </c:pt>
                <c:pt idx="46">
                  <c:v>82</c:v>
                </c:pt>
                <c:pt idx="50">
                  <c:v>78</c:v>
                </c:pt>
                <c:pt idx="51">
                  <c:v>82</c:v>
                </c:pt>
                <c:pt idx="52">
                  <c:v>82</c:v>
                </c:pt>
                <c:pt idx="53">
                  <c:v>74</c:v>
                </c:pt>
                <c:pt idx="54">
                  <c:v>78</c:v>
                </c:pt>
                <c:pt idx="55">
                  <c:v>82</c:v>
                </c:pt>
                <c:pt idx="59">
                  <c:v>82</c:v>
                </c:pt>
                <c:pt idx="60">
                  <c:v>86</c:v>
                </c:pt>
                <c:pt idx="61">
                  <c:v>78</c:v>
                </c:pt>
                <c:pt idx="62">
                  <c:v>78</c:v>
                </c:pt>
                <c:pt idx="63">
                  <c:v>82</c:v>
                </c:pt>
                <c:pt idx="67">
                  <c:v>90</c:v>
                </c:pt>
                <c:pt idx="68">
                  <c:v>78</c:v>
                </c:pt>
                <c:pt idx="69">
                  <c:v>78</c:v>
                </c:pt>
                <c:pt idx="70">
                  <c:v>82</c:v>
                </c:pt>
                <c:pt idx="74">
                  <c:v>74</c:v>
                </c:pt>
                <c:pt idx="75">
                  <c:v>78</c:v>
                </c:pt>
                <c:pt idx="76">
                  <c:v>78</c:v>
                </c:pt>
                <c:pt idx="77">
                  <c:v>82</c:v>
                </c:pt>
                <c:pt idx="78">
                  <c:v>82</c:v>
                </c:pt>
                <c:pt idx="82">
                  <c:v>90</c:v>
                </c:pt>
                <c:pt idx="83">
                  <c:v>82</c:v>
                </c:pt>
                <c:pt idx="84">
                  <c:v>78</c:v>
                </c:pt>
                <c:pt idx="85">
                  <c:v>82</c:v>
                </c:pt>
                <c:pt idx="86">
                  <c:v>86</c:v>
                </c:pt>
                <c:pt idx="90">
                  <c:v>90</c:v>
                </c:pt>
                <c:pt idx="91">
                  <c:v>90</c:v>
                </c:pt>
                <c:pt idx="92">
                  <c:v>86</c:v>
                </c:pt>
                <c:pt idx="93">
                  <c:v>82</c:v>
                </c:pt>
                <c:pt idx="94">
                  <c:v>90</c:v>
                </c:pt>
                <c:pt idx="98">
                  <c:v>86</c:v>
                </c:pt>
                <c:pt idx="99">
                  <c:v>78</c:v>
                </c:pt>
                <c:pt idx="100">
                  <c:v>82</c:v>
                </c:pt>
                <c:pt idx="101">
                  <c:v>86</c:v>
                </c:pt>
                <c:pt idx="105">
                  <c:v>90</c:v>
                </c:pt>
                <c:pt idx="106">
                  <c:v>82</c:v>
                </c:pt>
                <c:pt idx="107">
                  <c:v>82</c:v>
                </c:pt>
                <c:pt idx="111">
                  <c:v>90</c:v>
                </c:pt>
                <c:pt idx="112">
                  <c:v>82</c:v>
                </c:pt>
                <c:pt idx="113">
                  <c:v>82</c:v>
                </c:pt>
                <c:pt idx="114">
                  <c:v>90</c:v>
                </c:pt>
                <c:pt idx="118">
                  <c:v>82</c:v>
                </c:pt>
                <c:pt idx="122">
                  <c:v>82</c:v>
                </c:pt>
                <c:pt idx="123">
                  <c:v>90</c:v>
                </c:pt>
                <c:pt idx="124">
                  <c:v>98</c:v>
                </c:pt>
                <c:pt idx="128">
                  <c:v>102</c:v>
                </c:pt>
                <c:pt idx="129">
                  <c:v>90</c:v>
                </c:pt>
                <c:pt idx="130">
                  <c:v>94</c:v>
                </c:pt>
                <c:pt idx="134">
                  <c:v>90</c:v>
                </c:pt>
                <c:pt idx="138">
                  <c:v>94</c:v>
                </c:pt>
                <c:pt idx="139">
                  <c:v>98</c:v>
                </c:pt>
                <c:pt idx="141">
                  <c:v>94</c:v>
                </c:pt>
                <c:pt idx="142">
                  <c:v>98</c:v>
                </c:pt>
                <c:pt idx="143">
                  <c:v>94</c:v>
                </c:pt>
                <c:pt idx="147">
                  <c:v>98</c:v>
                </c:pt>
                <c:pt idx="151">
                  <c:v>86</c:v>
                </c:pt>
                <c:pt idx="152">
                  <c:v>90</c:v>
                </c:pt>
                <c:pt idx="153">
                  <c:v>94</c:v>
                </c:pt>
                <c:pt idx="157">
                  <c:v>86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6">
                  <c:v>86</c:v>
                </c:pt>
                <c:pt idx="167">
                  <c:v>90</c:v>
                </c:pt>
                <c:pt idx="168">
                  <c:v>98</c:v>
                </c:pt>
                <c:pt idx="172">
                  <c:v>106</c:v>
                </c:pt>
                <c:pt idx="173">
                  <c:v>90</c:v>
                </c:pt>
                <c:pt idx="174">
                  <c:v>90</c:v>
                </c:pt>
                <c:pt idx="178">
                  <c:v>98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BC-4C8F-826F-4A7DB6124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6256"/>
        <c:axId val="573345008"/>
      </c:scatterChart>
      <c:valAx>
        <c:axId val="82489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7808"/>
        <c:crosses val="autoZero"/>
        <c:crossBetween val="midCat"/>
        <c:majorUnit val="20"/>
        <c:minorUnit val="5"/>
      </c:valAx>
      <c:valAx>
        <c:axId val="824897808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2816"/>
        <c:crosses val="autoZero"/>
        <c:crossBetween val="midCat"/>
      </c:valAx>
      <c:valAx>
        <c:axId val="573345008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46256"/>
        <c:crosses val="max"/>
        <c:crossBetween val="midCat"/>
      </c:valAx>
      <c:valAx>
        <c:axId val="57334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573345008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F-4978-8170-E77950FDEF6B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9F-4978-8170-E77950FDEF6B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9F-4978-8170-E77950FDEF6B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9F-4978-8170-E77950FDEF6B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9F-4978-8170-E77950FDE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2816"/>
        <c:axId val="824893648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All!$HG$6:$HG$197</c:f>
              <c:numCache>
                <c:formatCode>General</c:formatCode>
                <c:ptCount val="192"/>
                <c:pt idx="0">
                  <c:v>85.44</c:v>
                </c:pt>
                <c:pt idx="1">
                  <c:v>72.47</c:v>
                </c:pt>
                <c:pt idx="2">
                  <c:v>74.959999999999994</c:v>
                </c:pt>
                <c:pt idx="3">
                  <c:v>74.290000000000006</c:v>
                </c:pt>
                <c:pt idx="7">
                  <c:v>88.85</c:v>
                </c:pt>
                <c:pt idx="8">
                  <c:v>75.69</c:v>
                </c:pt>
                <c:pt idx="9">
                  <c:v>77.83</c:v>
                </c:pt>
                <c:pt idx="10">
                  <c:v>76.94</c:v>
                </c:pt>
                <c:pt idx="11">
                  <c:v>73.86</c:v>
                </c:pt>
                <c:pt idx="12">
                  <c:v>75.2</c:v>
                </c:pt>
                <c:pt idx="13">
                  <c:v>76.62</c:v>
                </c:pt>
                <c:pt idx="17">
                  <c:v>89.59</c:v>
                </c:pt>
                <c:pt idx="18">
                  <c:v>77.099999999999994</c:v>
                </c:pt>
                <c:pt idx="19">
                  <c:v>73.19</c:v>
                </c:pt>
                <c:pt idx="20">
                  <c:v>74.349999999999994</c:v>
                </c:pt>
                <c:pt idx="21">
                  <c:v>74.69</c:v>
                </c:pt>
                <c:pt idx="22">
                  <c:v>74.42</c:v>
                </c:pt>
                <c:pt idx="26">
                  <c:v>91.48</c:v>
                </c:pt>
                <c:pt idx="27">
                  <c:v>85.27</c:v>
                </c:pt>
                <c:pt idx="28">
                  <c:v>72.33</c:v>
                </c:pt>
                <c:pt idx="29">
                  <c:v>72.63</c:v>
                </c:pt>
                <c:pt idx="30">
                  <c:v>86.15</c:v>
                </c:pt>
                <c:pt idx="31">
                  <c:v>72.27</c:v>
                </c:pt>
                <c:pt idx="35">
                  <c:v>74.52</c:v>
                </c:pt>
                <c:pt idx="36">
                  <c:v>76.06</c:v>
                </c:pt>
                <c:pt idx="37">
                  <c:v>78.3</c:v>
                </c:pt>
                <c:pt idx="38">
                  <c:v>76.19</c:v>
                </c:pt>
                <c:pt idx="42">
                  <c:v>91.05</c:v>
                </c:pt>
                <c:pt idx="43">
                  <c:v>86.05</c:v>
                </c:pt>
                <c:pt idx="44">
                  <c:v>88.14</c:v>
                </c:pt>
                <c:pt idx="45">
                  <c:v>76.36</c:v>
                </c:pt>
                <c:pt idx="46">
                  <c:v>74.8</c:v>
                </c:pt>
                <c:pt idx="50">
                  <c:v>87.95</c:v>
                </c:pt>
                <c:pt idx="51">
                  <c:v>72.75</c:v>
                </c:pt>
                <c:pt idx="52">
                  <c:v>72.47</c:v>
                </c:pt>
                <c:pt idx="53">
                  <c:v>87.8</c:v>
                </c:pt>
                <c:pt idx="54">
                  <c:v>74.14</c:v>
                </c:pt>
                <c:pt idx="55">
                  <c:v>75.319999999999993</c:v>
                </c:pt>
                <c:pt idx="59">
                  <c:v>82.63</c:v>
                </c:pt>
                <c:pt idx="60">
                  <c:v>90.1</c:v>
                </c:pt>
                <c:pt idx="61">
                  <c:v>69.239999999999995</c:v>
                </c:pt>
                <c:pt idx="62">
                  <c:v>70.36</c:v>
                </c:pt>
                <c:pt idx="63">
                  <c:v>69.66</c:v>
                </c:pt>
                <c:pt idx="67">
                  <c:v>74.400000000000006</c:v>
                </c:pt>
                <c:pt idx="68">
                  <c:v>71.650000000000006</c:v>
                </c:pt>
                <c:pt idx="69">
                  <c:v>71.08</c:v>
                </c:pt>
                <c:pt idx="70">
                  <c:v>71.2</c:v>
                </c:pt>
                <c:pt idx="74">
                  <c:v>86.46</c:v>
                </c:pt>
                <c:pt idx="75">
                  <c:v>86.91</c:v>
                </c:pt>
                <c:pt idx="76">
                  <c:v>73.75</c:v>
                </c:pt>
                <c:pt idx="77">
                  <c:v>86.73</c:v>
                </c:pt>
                <c:pt idx="78">
                  <c:v>74.930000000000007</c:v>
                </c:pt>
                <c:pt idx="82">
                  <c:v>87.44</c:v>
                </c:pt>
                <c:pt idx="83">
                  <c:v>73.91</c:v>
                </c:pt>
                <c:pt idx="84">
                  <c:v>72.31</c:v>
                </c:pt>
                <c:pt idx="85">
                  <c:v>74.790000000000006</c:v>
                </c:pt>
                <c:pt idx="86">
                  <c:v>73.73</c:v>
                </c:pt>
                <c:pt idx="90">
                  <c:v>78.459999999999994</c:v>
                </c:pt>
                <c:pt idx="91">
                  <c:v>70.53</c:v>
                </c:pt>
                <c:pt idx="92">
                  <c:v>70.41</c:v>
                </c:pt>
                <c:pt idx="93">
                  <c:v>71.73</c:v>
                </c:pt>
                <c:pt idx="94">
                  <c:v>71.62</c:v>
                </c:pt>
                <c:pt idx="98">
                  <c:v>88.04</c:v>
                </c:pt>
                <c:pt idx="99">
                  <c:v>72.260000000000005</c:v>
                </c:pt>
                <c:pt idx="100">
                  <c:v>67.400000000000006</c:v>
                </c:pt>
                <c:pt idx="101">
                  <c:v>66.900000000000006</c:v>
                </c:pt>
                <c:pt idx="105">
                  <c:v>77.78</c:v>
                </c:pt>
                <c:pt idx="106">
                  <c:v>66.8</c:v>
                </c:pt>
                <c:pt idx="107">
                  <c:v>66.91</c:v>
                </c:pt>
                <c:pt idx="111">
                  <c:v>75.680000000000007</c:v>
                </c:pt>
                <c:pt idx="112">
                  <c:v>83.22</c:v>
                </c:pt>
                <c:pt idx="113">
                  <c:v>69.540000000000006</c:v>
                </c:pt>
                <c:pt idx="114">
                  <c:v>69.08</c:v>
                </c:pt>
                <c:pt idx="118">
                  <c:v>87</c:v>
                </c:pt>
                <c:pt idx="122">
                  <c:v>79.89</c:v>
                </c:pt>
                <c:pt idx="123">
                  <c:v>84.12</c:v>
                </c:pt>
                <c:pt idx="124">
                  <c:v>83.56</c:v>
                </c:pt>
                <c:pt idx="128">
                  <c:v>75.06</c:v>
                </c:pt>
                <c:pt idx="129">
                  <c:v>72.73</c:v>
                </c:pt>
                <c:pt idx="130">
                  <c:v>72.14</c:v>
                </c:pt>
                <c:pt idx="134">
                  <c:v>76.31</c:v>
                </c:pt>
                <c:pt idx="138">
                  <c:v>78.55</c:v>
                </c:pt>
                <c:pt idx="139">
                  <c:v>72.349999999999994</c:v>
                </c:pt>
                <c:pt idx="141">
                  <c:v>78.55</c:v>
                </c:pt>
                <c:pt idx="142">
                  <c:v>72.349999999999994</c:v>
                </c:pt>
                <c:pt idx="143">
                  <c:v>77.290000000000006</c:v>
                </c:pt>
                <c:pt idx="147">
                  <c:v>90.64</c:v>
                </c:pt>
                <c:pt idx="151">
                  <c:v>88.67</c:v>
                </c:pt>
                <c:pt idx="152">
                  <c:v>84.93</c:v>
                </c:pt>
                <c:pt idx="153">
                  <c:v>85.3</c:v>
                </c:pt>
                <c:pt idx="157">
                  <c:v>83.44</c:v>
                </c:pt>
                <c:pt idx="158">
                  <c:v>85.34</c:v>
                </c:pt>
                <c:pt idx="159">
                  <c:v>70.88</c:v>
                </c:pt>
                <c:pt idx="160">
                  <c:v>70.08</c:v>
                </c:pt>
                <c:pt idx="161">
                  <c:v>69.22</c:v>
                </c:pt>
                <c:pt idx="162">
                  <c:v>69.58</c:v>
                </c:pt>
                <c:pt idx="166">
                  <c:v>88.02</c:v>
                </c:pt>
                <c:pt idx="167">
                  <c:v>74.7</c:v>
                </c:pt>
                <c:pt idx="168">
                  <c:v>87.89</c:v>
                </c:pt>
                <c:pt idx="172">
                  <c:v>88.72</c:v>
                </c:pt>
                <c:pt idx="173">
                  <c:v>72.37</c:v>
                </c:pt>
                <c:pt idx="174">
                  <c:v>72.040000000000006</c:v>
                </c:pt>
                <c:pt idx="178">
                  <c:v>85.61</c:v>
                </c:pt>
                <c:pt idx="179">
                  <c:v>78.680000000000007</c:v>
                </c:pt>
                <c:pt idx="180">
                  <c:v>76.53</c:v>
                </c:pt>
                <c:pt idx="181">
                  <c:v>74.09</c:v>
                </c:pt>
                <c:pt idx="185">
                  <c:v>85.32</c:v>
                </c:pt>
                <c:pt idx="186">
                  <c:v>73.95</c:v>
                </c:pt>
                <c:pt idx="187">
                  <c:v>73.16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9F-4978-8170-E77950FDEF6B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All!$HH$6:$HH$197</c:f>
              <c:numCache>
                <c:formatCode>General</c:formatCode>
                <c:ptCount val="192"/>
                <c:pt idx="0">
                  <c:v>80.36</c:v>
                </c:pt>
                <c:pt idx="1">
                  <c:v>80.260000000000005</c:v>
                </c:pt>
                <c:pt idx="2">
                  <c:v>80.489999999999995</c:v>
                </c:pt>
                <c:pt idx="3">
                  <c:v>80.709999999999994</c:v>
                </c:pt>
                <c:pt idx="7">
                  <c:v>82.58</c:v>
                </c:pt>
                <c:pt idx="8">
                  <c:v>82.5</c:v>
                </c:pt>
                <c:pt idx="9">
                  <c:v>82.87</c:v>
                </c:pt>
                <c:pt idx="10">
                  <c:v>82.74</c:v>
                </c:pt>
                <c:pt idx="11">
                  <c:v>82.75</c:v>
                </c:pt>
                <c:pt idx="12">
                  <c:v>82.81</c:v>
                </c:pt>
                <c:pt idx="13">
                  <c:v>82.94</c:v>
                </c:pt>
                <c:pt idx="17">
                  <c:v>78.41</c:v>
                </c:pt>
                <c:pt idx="18">
                  <c:v>78.099999999999994</c:v>
                </c:pt>
                <c:pt idx="19">
                  <c:v>78.790000000000006</c:v>
                </c:pt>
                <c:pt idx="20">
                  <c:v>78.2</c:v>
                </c:pt>
                <c:pt idx="21">
                  <c:v>78.56</c:v>
                </c:pt>
                <c:pt idx="22">
                  <c:v>78.5</c:v>
                </c:pt>
                <c:pt idx="26">
                  <c:v>82.85</c:v>
                </c:pt>
                <c:pt idx="27">
                  <c:v>82.85</c:v>
                </c:pt>
                <c:pt idx="28">
                  <c:v>82.91</c:v>
                </c:pt>
                <c:pt idx="29">
                  <c:v>82.51</c:v>
                </c:pt>
                <c:pt idx="30">
                  <c:v>83.98</c:v>
                </c:pt>
                <c:pt idx="31">
                  <c:v>82.39</c:v>
                </c:pt>
                <c:pt idx="35">
                  <c:v>100</c:v>
                </c:pt>
                <c:pt idx="36">
                  <c:v>82.76</c:v>
                </c:pt>
                <c:pt idx="37">
                  <c:v>83.22</c:v>
                </c:pt>
                <c:pt idx="38">
                  <c:v>82.61</c:v>
                </c:pt>
                <c:pt idx="42">
                  <c:v>94.09</c:v>
                </c:pt>
                <c:pt idx="43">
                  <c:v>83.66</c:v>
                </c:pt>
                <c:pt idx="44">
                  <c:v>84.52</c:v>
                </c:pt>
                <c:pt idx="45">
                  <c:v>83.06</c:v>
                </c:pt>
                <c:pt idx="46">
                  <c:v>82.84</c:v>
                </c:pt>
                <c:pt idx="50">
                  <c:v>82</c:v>
                </c:pt>
                <c:pt idx="51">
                  <c:v>81.66</c:v>
                </c:pt>
                <c:pt idx="52">
                  <c:v>81.81</c:v>
                </c:pt>
                <c:pt idx="53">
                  <c:v>82.88</c:v>
                </c:pt>
                <c:pt idx="54">
                  <c:v>82.5</c:v>
                </c:pt>
                <c:pt idx="55">
                  <c:v>82.5</c:v>
                </c:pt>
                <c:pt idx="59">
                  <c:v>58.79</c:v>
                </c:pt>
                <c:pt idx="60">
                  <c:v>81.39</c:v>
                </c:pt>
                <c:pt idx="61">
                  <c:v>81.59</c:v>
                </c:pt>
                <c:pt idx="62">
                  <c:v>81.180000000000007</c:v>
                </c:pt>
                <c:pt idx="63">
                  <c:v>81.459999999999994</c:v>
                </c:pt>
                <c:pt idx="67">
                  <c:v>83.61</c:v>
                </c:pt>
                <c:pt idx="68">
                  <c:v>83.81</c:v>
                </c:pt>
                <c:pt idx="69">
                  <c:v>83.5</c:v>
                </c:pt>
                <c:pt idx="70">
                  <c:v>83.39</c:v>
                </c:pt>
                <c:pt idx="74">
                  <c:v>78.58</c:v>
                </c:pt>
                <c:pt idx="75">
                  <c:v>79.790000000000006</c:v>
                </c:pt>
                <c:pt idx="76">
                  <c:v>79.19</c:v>
                </c:pt>
                <c:pt idx="77">
                  <c:v>79.430000000000007</c:v>
                </c:pt>
                <c:pt idx="78">
                  <c:v>78.510000000000005</c:v>
                </c:pt>
                <c:pt idx="82">
                  <c:v>80.7</c:v>
                </c:pt>
                <c:pt idx="83">
                  <c:v>80.63</c:v>
                </c:pt>
                <c:pt idx="84">
                  <c:v>80.55</c:v>
                </c:pt>
                <c:pt idx="85">
                  <c:v>80.97</c:v>
                </c:pt>
                <c:pt idx="86">
                  <c:v>80.81</c:v>
                </c:pt>
                <c:pt idx="90">
                  <c:v>100</c:v>
                </c:pt>
                <c:pt idx="91">
                  <c:v>80.099999999999994</c:v>
                </c:pt>
                <c:pt idx="92">
                  <c:v>79.760000000000005</c:v>
                </c:pt>
                <c:pt idx="93">
                  <c:v>80.22</c:v>
                </c:pt>
                <c:pt idx="94">
                  <c:v>79.69</c:v>
                </c:pt>
                <c:pt idx="98">
                  <c:v>77.650000000000006</c:v>
                </c:pt>
                <c:pt idx="99">
                  <c:v>77.13</c:v>
                </c:pt>
                <c:pt idx="100">
                  <c:v>76.739999999999995</c:v>
                </c:pt>
                <c:pt idx="101">
                  <c:v>76.47</c:v>
                </c:pt>
                <c:pt idx="105">
                  <c:v>100</c:v>
                </c:pt>
                <c:pt idx="106">
                  <c:v>78.010000000000005</c:v>
                </c:pt>
                <c:pt idx="107">
                  <c:v>78.27</c:v>
                </c:pt>
                <c:pt idx="111">
                  <c:v>77.900000000000006</c:v>
                </c:pt>
                <c:pt idx="112">
                  <c:v>78.95</c:v>
                </c:pt>
                <c:pt idx="113">
                  <c:v>78.28</c:v>
                </c:pt>
                <c:pt idx="114">
                  <c:v>78.37</c:v>
                </c:pt>
                <c:pt idx="118">
                  <c:v>81.16</c:v>
                </c:pt>
                <c:pt idx="122">
                  <c:v>83.12</c:v>
                </c:pt>
                <c:pt idx="123">
                  <c:v>83.32</c:v>
                </c:pt>
                <c:pt idx="124">
                  <c:v>82.88</c:v>
                </c:pt>
                <c:pt idx="128">
                  <c:v>82.89</c:v>
                </c:pt>
                <c:pt idx="129">
                  <c:v>82.83</c:v>
                </c:pt>
                <c:pt idx="130">
                  <c:v>82.94</c:v>
                </c:pt>
                <c:pt idx="134">
                  <c:v>80.64</c:v>
                </c:pt>
                <c:pt idx="138">
                  <c:v>81.06</c:v>
                </c:pt>
                <c:pt idx="139">
                  <c:v>81.16</c:v>
                </c:pt>
                <c:pt idx="141">
                  <c:v>81.06</c:v>
                </c:pt>
                <c:pt idx="142">
                  <c:v>81.16</c:v>
                </c:pt>
                <c:pt idx="143">
                  <c:v>80.55</c:v>
                </c:pt>
                <c:pt idx="147">
                  <c:v>81.17</c:v>
                </c:pt>
                <c:pt idx="151">
                  <c:v>76.69</c:v>
                </c:pt>
                <c:pt idx="152">
                  <c:v>77.39</c:v>
                </c:pt>
                <c:pt idx="153">
                  <c:v>77.540000000000006</c:v>
                </c:pt>
                <c:pt idx="157">
                  <c:v>100</c:v>
                </c:pt>
                <c:pt idx="158">
                  <c:v>79.61</c:v>
                </c:pt>
                <c:pt idx="159">
                  <c:v>79.17</c:v>
                </c:pt>
                <c:pt idx="160">
                  <c:v>78.489999999999995</c:v>
                </c:pt>
                <c:pt idx="161">
                  <c:v>78.7</c:v>
                </c:pt>
                <c:pt idx="162">
                  <c:v>78.34</c:v>
                </c:pt>
                <c:pt idx="166">
                  <c:v>81.52</c:v>
                </c:pt>
                <c:pt idx="167">
                  <c:v>79.290000000000006</c:v>
                </c:pt>
                <c:pt idx="168">
                  <c:v>80.599999999999994</c:v>
                </c:pt>
                <c:pt idx="172">
                  <c:v>100</c:v>
                </c:pt>
                <c:pt idx="173">
                  <c:v>81.58</c:v>
                </c:pt>
                <c:pt idx="174">
                  <c:v>81.540000000000006</c:v>
                </c:pt>
                <c:pt idx="178">
                  <c:v>95.85</c:v>
                </c:pt>
                <c:pt idx="179">
                  <c:v>81.599999999999994</c:v>
                </c:pt>
                <c:pt idx="180">
                  <c:v>81.22</c:v>
                </c:pt>
                <c:pt idx="181">
                  <c:v>80.7</c:v>
                </c:pt>
                <c:pt idx="185">
                  <c:v>80.91</c:v>
                </c:pt>
                <c:pt idx="186">
                  <c:v>81.03</c:v>
                </c:pt>
                <c:pt idx="187">
                  <c:v>81.489999999999995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9F-4978-8170-E77950FDE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6656"/>
        <c:axId val="573354992"/>
      </c:scatterChart>
      <c:valAx>
        <c:axId val="82489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3648"/>
        <c:crosses val="autoZero"/>
        <c:crossBetween val="midCat"/>
        <c:majorUnit val="20"/>
        <c:minorUnit val="5"/>
      </c:valAx>
      <c:valAx>
        <c:axId val="824893648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2816"/>
        <c:crosses val="autoZero"/>
        <c:crossBetween val="midCat"/>
      </c:valAx>
      <c:valAx>
        <c:axId val="573354992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6656"/>
        <c:crosses val="max"/>
        <c:crossBetween val="midCat"/>
      </c:valAx>
      <c:valAx>
        <c:axId val="573356656"/>
        <c:scaling>
          <c:orientation val="minMax"/>
        </c:scaling>
        <c:delete val="1"/>
        <c:axPos val="b"/>
        <c:majorTickMark val="out"/>
        <c:minorTickMark val="none"/>
        <c:tickLblPos val="nextTo"/>
        <c:crossAx val="57335499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All!$HL$6:$HL$197</c:f>
              <c:numCache>
                <c:formatCode>General</c:formatCode>
                <c:ptCount val="192"/>
                <c:pt idx="0">
                  <c:v>48</c:v>
                </c:pt>
                <c:pt idx="1">
                  <c:v>55</c:v>
                </c:pt>
                <c:pt idx="2">
                  <c:v>57</c:v>
                </c:pt>
                <c:pt idx="3">
                  <c:v>59</c:v>
                </c:pt>
                <c:pt idx="7">
                  <c:v>73</c:v>
                </c:pt>
                <c:pt idx="8">
                  <c:v>65</c:v>
                </c:pt>
                <c:pt idx="9">
                  <c:v>63</c:v>
                </c:pt>
                <c:pt idx="10">
                  <c:v>63</c:v>
                </c:pt>
                <c:pt idx="11">
                  <c:v>64</c:v>
                </c:pt>
                <c:pt idx="12">
                  <c:v>63</c:v>
                </c:pt>
                <c:pt idx="13">
                  <c:v>63</c:v>
                </c:pt>
                <c:pt idx="17">
                  <c:v>73</c:v>
                </c:pt>
                <c:pt idx="18">
                  <c:v>65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6">
                  <c:v>69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5">
                  <c:v>72</c:v>
                </c:pt>
                <c:pt idx="36">
                  <c:v>63</c:v>
                </c:pt>
                <c:pt idx="37">
                  <c:v>62</c:v>
                </c:pt>
                <c:pt idx="38">
                  <c:v>62</c:v>
                </c:pt>
                <c:pt idx="42">
                  <c:v>62</c:v>
                </c:pt>
                <c:pt idx="43">
                  <c:v>62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50">
                  <c:v>50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58</c:v>
                </c:pt>
                <c:pt idx="55">
                  <c:v>59</c:v>
                </c:pt>
                <c:pt idx="59">
                  <c:v>59</c:v>
                </c:pt>
                <c:pt idx="60">
                  <c:v>64</c:v>
                </c:pt>
                <c:pt idx="61">
                  <c:v>61</c:v>
                </c:pt>
                <c:pt idx="62">
                  <c:v>60</c:v>
                </c:pt>
                <c:pt idx="63">
                  <c:v>61</c:v>
                </c:pt>
                <c:pt idx="67">
                  <c:v>66</c:v>
                </c:pt>
                <c:pt idx="68">
                  <c:v>62</c:v>
                </c:pt>
                <c:pt idx="69">
                  <c:v>62</c:v>
                </c:pt>
                <c:pt idx="70">
                  <c:v>61</c:v>
                </c:pt>
                <c:pt idx="74">
                  <c:v>53</c:v>
                </c:pt>
                <c:pt idx="75">
                  <c:v>51</c:v>
                </c:pt>
                <c:pt idx="76">
                  <c:v>54</c:v>
                </c:pt>
                <c:pt idx="77">
                  <c:v>55</c:v>
                </c:pt>
                <c:pt idx="78">
                  <c:v>56</c:v>
                </c:pt>
                <c:pt idx="82">
                  <c:v>61</c:v>
                </c:pt>
                <c:pt idx="83">
                  <c:v>57</c:v>
                </c:pt>
                <c:pt idx="84">
                  <c:v>57</c:v>
                </c:pt>
                <c:pt idx="85">
                  <c:v>58</c:v>
                </c:pt>
                <c:pt idx="86">
                  <c:v>57</c:v>
                </c:pt>
                <c:pt idx="90">
                  <c:v>63</c:v>
                </c:pt>
                <c:pt idx="91">
                  <c:v>60</c:v>
                </c:pt>
                <c:pt idx="92">
                  <c:v>61</c:v>
                </c:pt>
                <c:pt idx="93">
                  <c:v>59</c:v>
                </c:pt>
                <c:pt idx="94">
                  <c:v>59</c:v>
                </c:pt>
                <c:pt idx="98">
                  <c:v>62</c:v>
                </c:pt>
                <c:pt idx="99">
                  <c:v>55</c:v>
                </c:pt>
                <c:pt idx="100">
                  <c:v>56</c:v>
                </c:pt>
                <c:pt idx="101">
                  <c:v>57</c:v>
                </c:pt>
                <c:pt idx="105">
                  <c:v>61</c:v>
                </c:pt>
                <c:pt idx="106">
                  <c:v>58</c:v>
                </c:pt>
                <c:pt idx="107">
                  <c:v>58</c:v>
                </c:pt>
                <c:pt idx="111">
                  <c:v>62</c:v>
                </c:pt>
                <c:pt idx="112">
                  <c:v>58</c:v>
                </c:pt>
                <c:pt idx="113">
                  <c:v>57</c:v>
                </c:pt>
                <c:pt idx="114">
                  <c:v>58</c:v>
                </c:pt>
                <c:pt idx="118">
                  <c:v>49</c:v>
                </c:pt>
                <c:pt idx="122">
                  <c:v>54</c:v>
                </c:pt>
                <c:pt idx="123">
                  <c:v>60</c:v>
                </c:pt>
                <c:pt idx="124">
                  <c:v>63</c:v>
                </c:pt>
                <c:pt idx="128">
                  <c:v>66</c:v>
                </c:pt>
                <c:pt idx="129">
                  <c:v>67</c:v>
                </c:pt>
                <c:pt idx="130">
                  <c:v>67</c:v>
                </c:pt>
                <c:pt idx="134">
                  <c:v>64</c:v>
                </c:pt>
                <c:pt idx="138">
                  <c:v>68</c:v>
                </c:pt>
                <c:pt idx="139">
                  <c:v>68</c:v>
                </c:pt>
                <c:pt idx="141">
                  <c:v>68</c:v>
                </c:pt>
                <c:pt idx="142">
                  <c:v>68</c:v>
                </c:pt>
                <c:pt idx="143">
                  <c:v>68</c:v>
                </c:pt>
                <c:pt idx="147">
                  <c:v>68</c:v>
                </c:pt>
                <c:pt idx="151">
                  <c:v>45</c:v>
                </c:pt>
                <c:pt idx="152">
                  <c:v>47</c:v>
                </c:pt>
                <c:pt idx="153">
                  <c:v>50</c:v>
                </c:pt>
                <c:pt idx="157">
                  <c:v>53</c:v>
                </c:pt>
                <c:pt idx="158">
                  <c:v>51</c:v>
                </c:pt>
                <c:pt idx="159">
                  <c:v>52</c:v>
                </c:pt>
                <c:pt idx="160">
                  <c:v>52</c:v>
                </c:pt>
                <c:pt idx="161">
                  <c:v>53</c:v>
                </c:pt>
                <c:pt idx="162">
                  <c:v>53</c:v>
                </c:pt>
                <c:pt idx="166">
                  <c:v>53</c:v>
                </c:pt>
                <c:pt idx="167">
                  <c:v>49</c:v>
                </c:pt>
                <c:pt idx="168">
                  <c:v>50</c:v>
                </c:pt>
                <c:pt idx="172">
                  <c:v>56</c:v>
                </c:pt>
                <c:pt idx="173">
                  <c:v>52</c:v>
                </c:pt>
                <c:pt idx="174">
                  <c:v>51</c:v>
                </c:pt>
                <c:pt idx="178">
                  <c:v>55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5">
                  <c:v>61</c:v>
                </c:pt>
                <c:pt idx="186">
                  <c:v>54</c:v>
                </c:pt>
                <c:pt idx="187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45-4DF4-AB1A-6F81EA685776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All!$HM$6:$HM$197</c:f>
              <c:numCache>
                <c:formatCode>General</c:formatCode>
                <c:ptCount val="192"/>
                <c:pt idx="0">
                  <c:v>50</c:v>
                </c:pt>
                <c:pt idx="1">
                  <c:v>49</c:v>
                </c:pt>
                <c:pt idx="2">
                  <c:v>50</c:v>
                </c:pt>
                <c:pt idx="3">
                  <c:v>50</c:v>
                </c:pt>
                <c:pt idx="7">
                  <c:v>55</c:v>
                </c:pt>
                <c:pt idx="8">
                  <c:v>54</c:v>
                </c:pt>
                <c:pt idx="9">
                  <c:v>54</c:v>
                </c:pt>
                <c:pt idx="10">
                  <c:v>53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7">
                  <c:v>56</c:v>
                </c:pt>
                <c:pt idx="18">
                  <c:v>55</c:v>
                </c:pt>
                <c:pt idx="19">
                  <c:v>55</c:v>
                </c:pt>
                <c:pt idx="20">
                  <c:v>55</c:v>
                </c:pt>
                <c:pt idx="21">
                  <c:v>55</c:v>
                </c:pt>
                <c:pt idx="22">
                  <c:v>55</c:v>
                </c:pt>
                <c:pt idx="26">
                  <c:v>56</c:v>
                </c:pt>
                <c:pt idx="27">
                  <c:v>56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5">
                  <c:v>56</c:v>
                </c:pt>
                <c:pt idx="36">
                  <c:v>55</c:v>
                </c:pt>
                <c:pt idx="37">
                  <c:v>54</c:v>
                </c:pt>
                <c:pt idx="38">
                  <c:v>53</c:v>
                </c:pt>
                <c:pt idx="42">
                  <c:v>53</c:v>
                </c:pt>
                <c:pt idx="43">
                  <c:v>53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50">
                  <c:v>51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7">
                  <c:v>53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4">
                  <c:v>50</c:v>
                </c:pt>
                <c:pt idx="75">
                  <c:v>49</c:v>
                </c:pt>
                <c:pt idx="76">
                  <c:v>48</c:v>
                </c:pt>
                <c:pt idx="77">
                  <c:v>48</c:v>
                </c:pt>
                <c:pt idx="78">
                  <c:v>49</c:v>
                </c:pt>
                <c:pt idx="82">
                  <c:v>50</c:v>
                </c:pt>
                <c:pt idx="83">
                  <c:v>49</c:v>
                </c:pt>
                <c:pt idx="84">
                  <c:v>49</c:v>
                </c:pt>
                <c:pt idx="85">
                  <c:v>50</c:v>
                </c:pt>
                <c:pt idx="86">
                  <c:v>50</c:v>
                </c:pt>
                <c:pt idx="90">
                  <c:v>51</c:v>
                </c:pt>
                <c:pt idx="91">
                  <c:v>51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8">
                  <c:v>51</c:v>
                </c:pt>
                <c:pt idx="99">
                  <c:v>51</c:v>
                </c:pt>
                <c:pt idx="100">
                  <c:v>50</c:v>
                </c:pt>
                <c:pt idx="101">
                  <c:v>50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11">
                  <c:v>52</c:v>
                </c:pt>
                <c:pt idx="112">
                  <c:v>51</c:v>
                </c:pt>
                <c:pt idx="113">
                  <c:v>51</c:v>
                </c:pt>
                <c:pt idx="114">
                  <c:v>52</c:v>
                </c:pt>
                <c:pt idx="118">
                  <c:v>51</c:v>
                </c:pt>
                <c:pt idx="122">
                  <c:v>52</c:v>
                </c:pt>
                <c:pt idx="123">
                  <c:v>51</c:v>
                </c:pt>
                <c:pt idx="124">
                  <c:v>51</c:v>
                </c:pt>
                <c:pt idx="128">
                  <c:v>52</c:v>
                </c:pt>
                <c:pt idx="129">
                  <c:v>52</c:v>
                </c:pt>
                <c:pt idx="130">
                  <c:v>52</c:v>
                </c:pt>
                <c:pt idx="134">
                  <c:v>58</c:v>
                </c:pt>
                <c:pt idx="138">
                  <c:v>57</c:v>
                </c:pt>
                <c:pt idx="139">
                  <c:v>56</c:v>
                </c:pt>
                <c:pt idx="141">
                  <c:v>57</c:v>
                </c:pt>
                <c:pt idx="142">
                  <c:v>56</c:v>
                </c:pt>
                <c:pt idx="143">
                  <c:v>59</c:v>
                </c:pt>
                <c:pt idx="147">
                  <c:v>57</c:v>
                </c:pt>
                <c:pt idx="151">
                  <c:v>54</c:v>
                </c:pt>
                <c:pt idx="152">
                  <c:v>52</c:v>
                </c:pt>
                <c:pt idx="153">
                  <c:v>51</c:v>
                </c:pt>
                <c:pt idx="157">
                  <c:v>51</c:v>
                </c:pt>
                <c:pt idx="158">
                  <c:v>50</c:v>
                </c:pt>
                <c:pt idx="159">
                  <c:v>49</c:v>
                </c:pt>
                <c:pt idx="160">
                  <c:v>45</c:v>
                </c:pt>
                <c:pt idx="161">
                  <c:v>41</c:v>
                </c:pt>
                <c:pt idx="162">
                  <c:v>39</c:v>
                </c:pt>
                <c:pt idx="166">
                  <c:v>50</c:v>
                </c:pt>
                <c:pt idx="167">
                  <c:v>49</c:v>
                </c:pt>
                <c:pt idx="168">
                  <c:v>49</c:v>
                </c:pt>
                <c:pt idx="172">
                  <c:v>49</c:v>
                </c:pt>
                <c:pt idx="173">
                  <c:v>49</c:v>
                </c:pt>
                <c:pt idx="174">
                  <c:v>49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5">
                  <c:v>52</c:v>
                </c:pt>
                <c:pt idx="186">
                  <c:v>51</c:v>
                </c:pt>
                <c:pt idx="18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5-4DF4-AB1A-6F81EA685776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All!$HN$6:$HN$197</c:f>
              <c:numCache>
                <c:formatCode>General</c:formatCode>
                <c:ptCount val="192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60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66</c:v>
                </c:pt>
                <c:pt idx="13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68</c:v>
                </c:pt>
                <c:pt idx="21">
                  <c:v>69</c:v>
                </c:pt>
                <c:pt idx="22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70</c:v>
                </c:pt>
                <c:pt idx="35">
                  <c:v>70</c:v>
                </c:pt>
                <c:pt idx="36">
                  <c:v>61</c:v>
                </c:pt>
                <c:pt idx="37">
                  <c:v>62</c:v>
                </c:pt>
                <c:pt idx="38">
                  <c:v>64</c:v>
                </c:pt>
                <c:pt idx="42">
                  <c:v>64</c:v>
                </c:pt>
                <c:pt idx="43">
                  <c:v>65</c:v>
                </c:pt>
                <c:pt idx="44">
                  <c:v>64</c:v>
                </c:pt>
                <c:pt idx="45">
                  <c:v>65</c:v>
                </c:pt>
                <c:pt idx="46">
                  <c:v>65</c:v>
                </c:pt>
                <c:pt idx="50">
                  <c:v>55</c:v>
                </c:pt>
                <c:pt idx="51">
                  <c:v>58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64</c:v>
                </c:pt>
                <c:pt idx="59">
                  <c:v>64</c:v>
                </c:pt>
                <c:pt idx="60">
                  <c:v>64</c:v>
                </c:pt>
                <c:pt idx="61">
                  <c:v>64</c:v>
                </c:pt>
                <c:pt idx="62">
                  <c:v>65</c:v>
                </c:pt>
                <c:pt idx="63">
                  <c:v>65</c:v>
                </c:pt>
                <c:pt idx="67">
                  <c:v>66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4">
                  <c:v>54</c:v>
                </c:pt>
                <c:pt idx="75">
                  <c:v>56</c:v>
                </c:pt>
                <c:pt idx="76">
                  <c:v>58</c:v>
                </c:pt>
                <c:pt idx="77">
                  <c:v>59</c:v>
                </c:pt>
                <c:pt idx="78">
                  <c:v>61</c:v>
                </c:pt>
                <c:pt idx="82">
                  <c:v>62</c:v>
                </c:pt>
                <c:pt idx="83">
                  <c:v>62</c:v>
                </c:pt>
                <c:pt idx="84">
                  <c:v>63</c:v>
                </c:pt>
                <c:pt idx="85">
                  <c:v>64</c:v>
                </c:pt>
                <c:pt idx="86">
                  <c:v>64</c:v>
                </c:pt>
                <c:pt idx="90">
                  <c:v>64</c:v>
                </c:pt>
                <c:pt idx="91">
                  <c:v>64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8">
                  <c:v>64</c:v>
                </c:pt>
                <c:pt idx="99">
                  <c:v>64</c:v>
                </c:pt>
                <c:pt idx="100">
                  <c:v>64</c:v>
                </c:pt>
                <c:pt idx="101">
                  <c:v>65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66</c:v>
                </c:pt>
                <c:pt idx="118">
                  <c:v>55</c:v>
                </c:pt>
                <c:pt idx="122">
                  <c:v>58</c:v>
                </c:pt>
                <c:pt idx="123">
                  <c:v>60</c:v>
                </c:pt>
                <c:pt idx="124">
                  <c:v>62</c:v>
                </c:pt>
                <c:pt idx="128">
                  <c:v>63</c:v>
                </c:pt>
                <c:pt idx="129">
                  <c:v>65</c:v>
                </c:pt>
                <c:pt idx="130">
                  <c:v>66</c:v>
                </c:pt>
                <c:pt idx="134">
                  <c:v>67</c:v>
                </c:pt>
                <c:pt idx="138">
                  <c:v>67</c:v>
                </c:pt>
                <c:pt idx="139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68</c:v>
                </c:pt>
                <c:pt idx="147">
                  <c:v>67</c:v>
                </c:pt>
                <c:pt idx="151">
                  <c:v>57</c:v>
                </c:pt>
                <c:pt idx="152">
                  <c:v>58</c:v>
                </c:pt>
                <c:pt idx="153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59</c:v>
                </c:pt>
                <c:pt idx="161">
                  <c:v>58</c:v>
                </c:pt>
                <c:pt idx="162">
                  <c:v>58</c:v>
                </c:pt>
                <c:pt idx="166">
                  <c:v>56</c:v>
                </c:pt>
                <c:pt idx="167">
                  <c:v>57</c:v>
                </c:pt>
                <c:pt idx="168">
                  <c:v>59</c:v>
                </c:pt>
                <c:pt idx="172">
                  <c:v>60</c:v>
                </c:pt>
                <c:pt idx="173">
                  <c:v>61</c:v>
                </c:pt>
                <c:pt idx="174">
                  <c:v>62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64</c:v>
                </c:pt>
                <c:pt idx="185">
                  <c:v>64</c:v>
                </c:pt>
                <c:pt idx="186">
                  <c:v>63</c:v>
                </c:pt>
                <c:pt idx="187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45-4DF4-AB1A-6F81EA685776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All!$HO$6:$HO$197</c:f>
              <c:numCache>
                <c:formatCode>General</c:formatCode>
                <c:ptCount val="192"/>
                <c:pt idx="0">
                  <c:v>47</c:v>
                </c:pt>
                <c:pt idx="1">
                  <c:v>50</c:v>
                </c:pt>
                <c:pt idx="2">
                  <c:v>53</c:v>
                </c:pt>
                <c:pt idx="3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58</c:v>
                </c:pt>
                <c:pt idx="10">
                  <c:v>59</c:v>
                </c:pt>
                <c:pt idx="11">
                  <c:v>60</c:v>
                </c:pt>
                <c:pt idx="12">
                  <c:v>60</c:v>
                </c:pt>
                <c:pt idx="13">
                  <c:v>61</c:v>
                </c:pt>
                <c:pt idx="17">
                  <c:v>60</c:v>
                </c:pt>
                <c:pt idx="18">
                  <c:v>61</c:v>
                </c:pt>
                <c:pt idx="19">
                  <c:v>61</c:v>
                </c:pt>
                <c:pt idx="20">
                  <c:v>62</c:v>
                </c:pt>
                <c:pt idx="21">
                  <c:v>63</c:v>
                </c:pt>
                <c:pt idx="22">
                  <c:v>63</c:v>
                </c:pt>
                <c:pt idx="26">
                  <c:v>62</c:v>
                </c:pt>
                <c:pt idx="27">
                  <c:v>63</c:v>
                </c:pt>
                <c:pt idx="28">
                  <c:v>63</c:v>
                </c:pt>
                <c:pt idx="29">
                  <c:v>64</c:v>
                </c:pt>
                <c:pt idx="30">
                  <c:v>63</c:v>
                </c:pt>
                <c:pt idx="31">
                  <c:v>64</c:v>
                </c:pt>
                <c:pt idx="35">
                  <c:v>61</c:v>
                </c:pt>
                <c:pt idx="36">
                  <c:v>55</c:v>
                </c:pt>
                <c:pt idx="37">
                  <c:v>57</c:v>
                </c:pt>
                <c:pt idx="38">
                  <c:v>58</c:v>
                </c:pt>
                <c:pt idx="42">
                  <c:v>58</c:v>
                </c:pt>
                <c:pt idx="43">
                  <c:v>58</c:v>
                </c:pt>
                <c:pt idx="44">
                  <c:v>59</c:v>
                </c:pt>
                <c:pt idx="45">
                  <c:v>59</c:v>
                </c:pt>
                <c:pt idx="46">
                  <c:v>60</c:v>
                </c:pt>
                <c:pt idx="50">
                  <c:v>49</c:v>
                </c:pt>
                <c:pt idx="51">
                  <c:v>51</c:v>
                </c:pt>
                <c:pt idx="52">
                  <c:v>53</c:v>
                </c:pt>
                <c:pt idx="53">
                  <c:v>56</c:v>
                </c:pt>
                <c:pt idx="54">
                  <c:v>56</c:v>
                </c:pt>
                <c:pt idx="55">
                  <c:v>57</c:v>
                </c:pt>
                <c:pt idx="59">
                  <c:v>56</c:v>
                </c:pt>
                <c:pt idx="60">
                  <c:v>57</c:v>
                </c:pt>
                <c:pt idx="61">
                  <c:v>58</c:v>
                </c:pt>
                <c:pt idx="62">
                  <c:v>58</c:v>
                </c:pt>
                <c:pt idx="63">
                  <c:v>59</c:v>
                </c:pt>
                <c:pt idx="67">
                  <c:v>58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4">
                  <c:v>47</c:v>
                </c:pt>
                <c:pt idx="75">
                  <c:v>49</c:v>
                </c:pt>
                <c:pt idx="76">
                  <c:v>51</c:v>
                </c:pt>
                <c:pt idx="77">
                  <c:v>53</c:v>
                </c:pt>
                <c:pt idx="78">
                  <c:v>54</c:v>
                </c:pt>
                <c:pt idx="82">
                  <c:v>55</c:v>
                </c:pt>
                <c:pt idx="83">
                  <c:v>56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90">
                  <c:v>57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8">
                  <c:v>56</c:v>
                </c:pt>
                <c:pt idx="99">
                  <c:v>57</c:v>
                </c:pt>
                <c:pt idx="100">
                  <c:v>58</c:v>
                </c:pt>
                <c:pt idx="101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11">
                  <c:v>58</c:v>
                </c:pt>
                <c:pt idx="112">
                  <c:v>58</c:v>
                </c:pt>
                <c:pt idx="113">
                  <c:v>58</c:v>
                </c:pt>
                <c:pt idx="114">
                  <c:v>59</c:v>
                </c:pt>
                <c:pt idx="118">
                  <c:v>47</c:v>
                </c:pt>
                <c:pt idx="122">
                  <c:v>52</c:v>
                </c:pt>
                <c:pt idx="123">
                  <c:v>54</c:v>
                </c:pt>
                <c:pt idx="124">
                  <c:v>56</c:v>
                </c:pt>
                <c:pt idx="128">
                  <c:v>57</c:v>
                </c:pt>
                <c:pt idx="129">
                  <c:v>59</c:v>
                </c:pt>
                <c:pt idx="130">
                  <c:v>60</c:v>
                </c:pt>
                <c:pt idx="134">
                  <c:v>60</c:v>
                </c:pt>
                <c:pt idx="138">
                  <c:v>60</c:v>
                </c:pt>
                <c:pt idx="139">
                  <c:v>61</c:v>
                </c:pt>
                <c:pt idx="141">
                  <c:v>60</c:v>
                </c:pt>
                <c:pt idx="142">
                  <c:v>61</c:v>
                </c:pt>
                <c:pt idx="143">
                  <c:v>60</c:v>
                </c:pt>
                <c:pt idx="147">
                  <c:v>60</c:v>
                </c:pt>
                <c:pt idx="151">
                  <c:v>51</c:v>
                </c:pt>
                <c:pt idx="152">
                  <c:v>53</c:v>
                </c:pt>
                <c:pt idx="153">
                  <c:v>54</c:v>
                </c:pt>
                <c:pt idx="157">
                  <c:v>55</c:v>
                </c:pt>
                <c:pt idx="158">
                  <c:v>56</c:v>
                </c:pt>
                <c:pt idx="159">
                  <c:v>55</c:v>
                </c:pt>
                <c:pt idx="160">
                  <c:v>54</c:v>
                </c:pt>
                <c:pt idx="161">
                  <c:v>53</c:v>
                </c:pt>
                <c:pt idx="162">
                  <c:v>52</c:v>
                </c:pt>
                <c:pt idx="166">
                  <c:v>49</c:v>
                </c:pt>
                <c:pt idx="167">
                  <c:v>51</c:v>
                </c:pt>
                <c:pt idx="168">
                  <c:v>53</c:v>
                </c:pt>
                <c:pt idx="172">
                  <c:v>54</c:v>
                </c:pt>
                <c:pt idx="173">
                  <c:v>56</c:v>
                </c:pt>
                <c:pt idx="174">
                  <c:v>56</c:v>
                </c:pt>
                <c:pt idx="178">
                  <c:v>56</c:v>
                </c:pt>
                <c:pt idx="179">
                  <c:v>57</c:v>
                </c:pt>
                <c:pt idx="180">
                  <c:v>57</c:v>
                </c:pt>
                <c:pt idx="181">
                  <c:v>58</c:v>
                </c:pt>
                <c:pt idx="185">
                  <c:v>57</c:v>
                </c:pt>
                <c:pt idx="186">
                  <c:v>57</c:v>
                </c:pt>
                <c:pt idx="187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45-4DF4-AB1A-6F81EA685776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All!$HP$6:$HP$197</c:f>
              <c:numCache>
                <c:formatCode>General</c:formatCode>
                <c:ptCount val="192"/>
                <c:pt idx="0">
                  <c:v>50</c:v>
                </c:pt>
                <c:pt idx="1">
                  <c:v>53</c:v>
                </c:pt>
                <c:pt idx="2">
                  <c:v>56</c:v>
                </c:pt>
                <c:pt idx="3">
                  <c:v>58</c:v>
                </c:pt>
                <c:pt idx="7">
                  <c:v>58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64</c:v>
                </c:pt>
                <c:pt idx="17">
                  <c:v>63</c:v>
                </c:pt>
                <c:pt idx="18">
                  <c:v>64</c:v>
                </c:pt>
                <c:pt idx="19">
                  <c:v>65</c:v>
                </c:pt>
                <c:pt idx="20">
                  <c:v>65</c:v>
                </c:pt>
                <c:pt idx="21">
                  <c:v>66</c:v>
                </c:pt>
                <c:pt idx="22">
                  <c:v>66</c:v>
                </c:pt>
                <c:pt idx="26">
                  <c:v>65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67</c:v>
                </c:pt>
                <c:pt idx="35">
                  <c:v>60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42">
                  <c:v>61</c:v>
                </c:pt>
                <c:pt idx="43">
                  <c:v>61</c:v>
                </c:pt>
                <c:pt idx="44">
                  <c:v>62</c:v>
                </c:pt>
                <c:pt idx="45">
                  <c:v>62</c:v>
                </c:pt>
                <c:pt idx="46">
                  <c:v>63</c:v>
                </c:pt>
                <c:pt idx="50">
                  <c:v>51</c:v>
                </c:pt>
                <c:pt idx="51">
                  <c:v>54</c:v>
                </c:pt>
                <c:pt idx="52">
                  <c:v>56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9">
                  <c:v>57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7">
                  <c:v>61</c:v>
                </c:pt>
                <c:pt idx="68">
                  <c:v>61</c:v>
                </c:pt>
                <c:pt idx="69">
                  <c:v>62</c:v>
                </c:pt>
                <c:pt idx="70">
                  <c:v>62</c:v>
                </c:pt>
                <c:pt idx="74">
                  <c:v>50</c:v>
                </c:pt>
                <c:pt idx="75">
                  <c:v>53</c:v>
                </c:pt>
                <c:pt idx="76">
                  <c:v>55</c:v>
                </c:pt>
                <c:pt idx="77">
                  <c:v>57</c:v>
                </c:pt>
                <c:pt idx="78">
                  <c:v>58</c:v>
                </c:pt>
                <c:pt idx="82">
                  <c:v>58</c:v>
                </c:pt>
                <c:pt idx="83">
                  <c:v>59</c:v>
                </c:pt>
                <c:pt idx="84">
                  <c:v>60</c:v>
                </c:pt>
                <c:pt idx="85">
                  <c:v>61</c:v>
                </c:pt>
                <c:pt idx="86">
                  <c:v>61</c:v>
                </c:pt>
                <c:pt idx="90">
                  <c:v>61</c:v>
                </c:pt>
                <c:pt idx="91">
                  <c:v>62</c:v>
                </c:pt>
                <c:pt idx="92">
                  <c:v>61</c:v>
                </c:pt>
                <c:pt idx="93">
                  <c:v>62</c:v>
                </c:pt>
                <c:pt idx="94">
                  <c:v>62</c:v>
                </c:pt>
                <c:pt idx="98">
                  <c:v>59</c:v>
                </c:pt>
                <c:pt idx="99">
                  <c:v>60</c:v>
                </c:pt>
                <c:pt idx="100">
                  <c:v>61</c:v>
                </c:pt>
                <c:pt idx="101">
                  <c:v>62</c:v>
                </c:pt>
                <c:pt idx="105">
                  <c:v>61</c:v>
                </c:pt>
                <c:pt idx="106">
                  <c:v>62</c:v>
                </c:pt>
                <c:pt idx="107">
                  <c:v>62</c:v>
                </c:pt>
                <c:pt idx="111">
                  <c:v>61</c:v>
                </c:pt>
                <c:pt idx="112">
                  <c:v>62</c:v>
                </c:pt>
                <c:pt idx="113">
                  <c:v>62</c:v>
                </c:pt>
                <c:pt idx="114">
                  <c:v>62</c:v>
                </c:pt>
                <c:pt idx="118">
                  <c:v>48</c:v>
                </c:pt>
                <c:pt idx="122">
                  <c:v>55</c:v>
                </c:pt>
                <c:pt idx="123">
                  <c:v>57</c:v>
                </c:pt>
                <c:pt idx="124">
                  <c:v>59</c:v>
                </c:pt>
                <c:pt idx="128">
                  <c:v>61</c:v>
                </c:pt>
                <c:pt idx="129">
                  <c:v>62</c:v>
                </c:pt>
                <c:pt idx="130">
                  <c:v>64</c:v>
                </c:pt>
                <c:pt idx="134">
                  <c:v>63</c:v>
                </c:pt>
                <c:pt idx="138">
                  <c:v>64</c:v>
                </c:pt>
                <c:pt idx="139">
                  <c:v>65</c:v>
                </c:pt>
                <c:pt idx="141">
                  <c:v>64</c:v>
                </c:pt>
                <c:pt idx="142">
                  <c:v>65</c:v>
                </c:pt>
                <c:pt idx="143">
                  <c:v>64</c:v>
                </c:pt>
                <c:pt idx="147">
                  <c:v>64</c:v>
                </c:pt>
                <c:pt idx="151">
                  <c:v>54</c:v>
                </c:pt>
                <c:pt idx="152">
                  <c:v>57</c:v>
                </c:pt>
                <c:pt idx="153">
                  <c:v>57</c:v>
                </c:pt>
                <c:pt idx="157">
                  <c:v>58</c:v>
                </c:pt>
                <c:pt idx="158">
                  <c:v>59</c:v>
                </c:pt>
                <c:pt idx="159">
                  <c:v>60</c:v>
                </c:pt>
                <c:pt idx="160">
                  <c:v>59</c:v>
                </c:pt>
                <c:pt idx="161">
                  <c:v>57</c:v>
                </c:pt>
                <c:pt idx="162">
                  <c:v>57</c:v>
                </c:pt>
                <c:pt idx="166">
                  <c:v>52</c:v>
                </c:pt>
                <c:pt idx="167">
                  <c:v>54</c:v>
                </c:pt>
                <c:pt idx="168">
                  <c:v>56</c:v>
                </c:pt>
                <c:pt idx="172">
                  <c:v>57</c:v>
                </c:pt>
                <c:pt idx="173">
                  <c:v>58</c:v>
                </c:pt>
                <c:pt idx="174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60</c:v>
                </c:pt>
                <c:pt idx="181">
                  <c:v>60</c:v>
                </c:pt>
                <c:pt idx="185">
                  <c:v>59</c:v>
                </c:pt>
                <c:pt idx="186">
                  <c:v>60</c:v>
                </c:pt>
                <c:pt idx="18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445-4DF4-AB1A-6F81EA685776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All!$HQ$6:$HQ$197</c:f>
              <c:numCache>
                <c:formatCode>General</c:formatCode>
                <c:ptCount val="192"/>
                <c:pt idx="0">
                  <c:v>48</c:v>
                </c:pt>
                <c:pt idx="1">
                  <c:v>51</c:v>
                </c:pt>
                <c:pt idx="2">
                  <c:v>54</c:v>
                </c:pt>
                <c:pt idx="3">
                  <c:v>56</c:v>
                </c:pt>
                <c:pt idx="7">
                  <c:v>56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62</c:v>
                </c:pt>
                <c:pt idx="17">
                  <c:v>61</c:v>
                </c:pt>
                <c:pt idx="18">
                  <c:v>62</c:v>
                </c:pt>
                <c:pt idx="19">
                  <c:v>62</c:v>
                </c:pt>
                <c:pt idx="20">
                  <c:v>63</c:v>
                </c:pt>
                <c:pt idx="21">
                  <c:v>64</c:v>
                </c:pt>
                <c:pt idx="22">
                  <c:v>64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5">
                  <c:v>59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60</c:v>
                </c:pt>
                <c:pt idx="46">
                  <c:v>60</c:v>
                </c:pt>
                <c:pt idx="50">
                  <c:v>50</c:v>
                </c:pt>
                <c:pt idx="51">
                  <c:v>52</c:v>
                </c:pt>
                <c:pt idx="52">
                  <c:v>54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9">
                  <c:v>56</c:v>
                </c:pt>
                <c:pt idx="60">
                  <c:v>57</c:v>
                </c:pt>
                <c:pt idx="61">
                  <c:v>59</c:v>
                </c:pt>
                <c:pt idx="62">
                  <c:v>59</c:v>
                </c:pt>
                <c:pt idx="63">
                  <c:v>60</c:v>
                </c:pt>
                <c:pt idx="67">
                  <c:v>59</c:v>
                </c:pt>
                <c:pt idx="68">
                  <c:v>59</c:v>
                </c:pt>
                <c:pt idx="69">
                  <c:v>60</c:v>
                </c:pt>
                <c:pt idx="70">
                  <c:v>60</c:v>
                </c:pt>
                <c:pt idx="74">
                  <c:v>48</c:v>
                </c:pt>
                <c:pt idx="75">
                  <c:v>51</c:v>
                </c:pt>
                <c:pt idx="76">
                  <c:v>53</c:v>
                </c:pt>
                <c:pt idx="77">
                  <c:v>55</c:v>
                </c:pt>
                <c:pt idx="78">
                  <c:v>56</c:v>
                </c:pt>
                <c:pt idx="82">
                  <c:v>56</c:v>
                </c:pt>
                <c:pt idx="83">
                  <c:v>57</c:v>
                </c:pt>
                <c:pt idx="84">
                  <c:v>58</c:v>
                </c:pt>
                <c:pt idx="85">
                  <c:v>59</c:v>
                </c:pt>
                <c:pt idx="86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8">
                  <c:v>57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8">
                  <c:v>47</c:v>
                </c:pt>
                <c:pt idx="122">
                  <c:v>53</c:v>
                </c:pt>
                <c:pt idx="123">
                  <c:v>55</c:v>
                </c:pt>
                <c:pt idx="124">
                  <c:v>57</c:v>
                </c:pt>
                <c:pt idx="128">
                  <c:v>58</c:v>
                </c:pt>
                <c:pt idx="129">
                  <c:v>60</c:v>
                </c:pt>
                <c:pt idx="130">
                  <c:v>61</c:v>
                </c:pt>
                <c:pt idx="134">
                  <c:v>60</c:v>
                </c:pt>
                <c:pt idx="138">
                  <c:v>61</c:v>
                </c:pt>
                <c:pt idx="139">
                  <c:v>62</c:v>
                </c:pt>
                <c:pt idx="141">
                  <c:v>61</c:v>
                </c:pt>
                <c:pt idx="142">
                  <c:v>62</c:v>
                </c:pt>
                <c:pt idx="143">
                  <c:v>62</c:v>
                </c:pt>
                <c:pt idx="147">
                  <c:v>61</c:v>
                </c:pt>
                <c:pt idx="151">
                  <c:v>53</c:v>
                </c:pt>
                <c:pt idx="152">
                  <c:v>54</c:v>
                </c:pt>
                <c:pt idx="153">
                  <c:v>55</c:v>
                </c:pt>
                <c:pt idx="157">
                  <c:v>56</c:v>
                </c:pt>
                <c:pt idx="158">
                  <c:v>57</c:v>
                </c:pt>
                <c:pt idx="159">
                  <c:v>57</c:v>
                </c:pt>
                <c:pt idx="160">
                  <c:v>56</c:v>
                </c:pt>
                <c:pt idx="161">
                  <c:v>55</c:v>
                </c:pt>
                <c:pt idx="162">
                  <c:v>54</c:v>
                </c:pt>
                <c:pt idx="166">
                  <c:v>50</c:v>
                </c:pt>
                <c:pt idx="167">
                  <c:v>53</c:v>
                </c:pt>
                <c:pt idx="168">
                  <c:v>54</c:v>
                </c:pt>
                <c:pt idx="172">
                  <c:v>55</c:v>
                </c:pt>
                <c:pt idx="173">
                  <c:v>56</c:v>
                </c:pt>
                <c:pt idx="174">
                  <c:v>57</c:v>
                </c:pt>
                <c:pt idx="178">
                  <c:v>57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45-4DF4-AB1A-6F81EA685776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All!$HR$6:$HR$197</c:f>
              <c:numCache>
                <c:formatCode>General</c:formatCode>
                <c:ptCount val="192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47</c:v>
                </c:pt>
                <c:pt idx="7">
                  <c:v>50</c:v>
                </c:pt>
                <c:pt idx="8">
                  <c:v>50</c:v>
                </c:pt>
                <c:pt idx="9">
                  <c:v>51</c:v>
                </c:pt>
                <c:pt idx="10">
                  <c:v>51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  <c:pt idx="30">
                  <c:v>55</c:v>
                </c:pt>
                <c:pt idx="31">
                  <c:v>55</c:v>
                </c:pt>
                <c:pt idx="35">
                  <c:v>56</c:v>
                </c:pt>
                <c:pt idx="36">
                  <c:v>48</c:v>
                </c:pt>
                <c:pt idx="37">
                  <c:v>49</c:v>
                </c:pt>
                <c:pt idx="38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50">
                  <c:v>47</c:v>
                </c:pt>
                <c:pt idx="51">
                  <c:v>47</c:v>
                </c:pt>
                <c:pt idx="52">
                  <c:v>48</c:v>
                </c:pt>
                <c:pt idx="53">
                  <c:v>49</c:v>
                </c:pt>
                <c:pt idx="54">
                  <c:v>49</c:v>
                </c:pt>
                <c:pt idx="55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51</c:v>
                </c:pt>
                <c:pt idx="67">
                  <c:v>52</c:v>
                </c:pt>
                <c:pt idx="68">
                  <c:v>52</c:v>
                </c:pt>
                <c:pt idx="69">
                  <c:v>51</c:v>
                </c:pt>
                <c:pt idx="70">
                  <c:v>51</c:v>
                </c:pt>
                <c:pt idx="74">
                  <c:v>44</c:v>
                </c:pt>
                <c:pt idx="75">
                  <c:v>44</c:v>
                </c:pt>
                <c:pt idx="76">
                  <c:v>46</c:v>
                </c:pt>
                <c:pt idx="77">
                  <c:v>47</c:v>
                </c:pt>
                <c:pt idx="78">
                  <c:v>48</c:v>
                </c:pt>
                <c:pt idx="82">
                  <c:v>50</c:v>
                </c:pt>
                <c:pt idx="83">
                  <c:v>50</c:v>
                </c:pt>
                <c:pt idx="84">
                  <c:v>51</c:v>
                </c:pt>
                <c:pt idx="85">
                  <c:v>51</c:v>
                </c:pt>
                <c:pt idx="86">
                  <c:v>52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55</c:v>
                </c:pt>
                <c:pt idx="98">
                  <c:v>55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5">
                  <c:v>54</c:v>
                </c:pt>
                <c:pt idx="106">
                  <c:v>54</c:v>
                </c:pt>
                <c:pt idx="107">
                  <c:v>54</c:v>
                </c:pt>
                <c:pt idx="111">
                  <c:v>54</c:v>
                </c:pt>
                <c:pt idx="112">
                  <c:v>54</c:v>
                </c:pt>
                <c:pt idx="113">
                  <c:v>54</c:v>
                </c:pt>
                <c:pt idx="114">
                  <c:v>55</c:v>
                </c:pt>
                <c:pt idx="118">
                  <c:v>45</c:v>
                </c:pt>
                <c:pt idx="122">
                  <c:v>48</c:v>
                </c:pt>
                <c:pt idx="123">
                  <c:v>48</c:v>
                </c:pt>
                <c:pt idx="124">
                  <c:v>49</c:v>
                </c:pt>
                <c:pt idx="128">
                  <c:v>50</c:v>
                </c:pt>
                <c:pt idx="129">
                  <c:v>50</c:v>
                </c:pt>
                <c:pt idx="130">
                  <c:v>51</c:v>
                </c:pt>
                <c:pt idx="134">
                  <c:v>53</c:v>
                </c:pt>
                <c:pt idx="138">
                  <c:v>53</c:v>
                </c:pt>
                <c:pt idx="139">
                  <c:v>53</c:v>
                </c:pt>
                <c:pt idx="141">
                  <c:v>53</c:v>
                </c:pt>
                <c:pt idx="142">
                  <c:v>53</c:v>
                </c:pt>
                <c:pt idx="143">
                  <c:v>54</c:v>
                </c:pt>
                <c:pt idx="147">
                  <c:v>54</c:v>
                </c:pt>
                <c:pt idx="151">
                  <c:v>48</c:v>
                </c:pt>
                <c:pt idx="152">
                  <c:v>48</c:v>
                </c:pt>
                <c:pt idx="153">
                  <c:v>51</c:v>
                </c:pt>
                <c:pt idx="157">
                  <c:v>52</c:v>
                </c:pt>
                <c:pt idx="158">
                  <c:v>52</c:v>
                </c:pt>
                <c:pt idx="159">
                  <c:v>51</c:v>
                </c:pt>
                <c:pt idx="160">
                  <c:v>51</c:v>
                </c:pt>
                <c:pt idx="161">
                  <c:v>51</c:v>
                </c:pt>
                <c:pt idx="162">
                  <c:v>51</c:v>
                </c:pt>
                <c:pt idx="166">
                  <c:v>47</c:v>
                </c:pt>
                <c:pt idx="167">
                  <c:v>47</c:v>
                </c:pt>
                <c:pt idx="168">
                  <c:v>49</c:v>
                </c:pt>
                <c:pt idx="172">
                  <c:v>50</c:v>
                </c:pt>
                <c:pt idx="173">
                  <c:v>50</c:v>
                </c:pt>
                <c:pt idx="174">
                  <c:v>51</c:v>
                </c:pt>
                <c:pt idx="178">
                  <c:v>51</c:v>
                </c:pt>
                <c:pt idx="179">
                  <c:v>51</c:v>
                </c:pt>
                <c:pt idx="180">
                  <c:v>52</c:v>
                </c:pt>
                <c:pt idx="181">
                  <c:v>52</c:v>
                </c:pt>
                <c:pt idx="185">
                  <c:v>53</c:v>
                </c:pt>
                <c:pt idx="186">
                  <c:v>52</c:v>
                </c:pt>
                <c:pt idx="187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45-4DF4-AB1A-6F81EA685776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All!$HS$6:$HS$197</c:f>
              <c:numCache>
                <c:formatCode>General</c:formatCode>
                <c:ptCount val="192"/>
                <c:pt idx="0">
                  <c:v>56</c:v>
                </c:pt>
                <c:pt idx="1">
                  <c:v>70</c:v>
                </c:pt>
                <c:pt idx="2">
                  <c:v>62</c:v>
                </c:pt>
                <c:pt idx="3">
                  <c:v>70</c:v>
                </c:pt>
                <c:pt idx="7">
                  <c:v>62</c:v>
                </c:pt>
                <c:pt idx="8">
                  <c:v>62</c:v>
                </c:pt>
                <c:pt idx="9">
                  <c:v>70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7">
                  <c:v>62</c:v>
                </c:pt>
                <c:pt idx="18">
                  <c:v>62</c:v>
                </c:pt>
                <c:pt idx="19">
                  <c:v>64</c:v>
                </c:pt>
                <c:pt idx="20">
                  <c:v>64</c:v>
                </c:pt>
                <c:pt idx="21">
                  <c:v>70</c:v>
                </c:pt>
                <c:pt idx="22">
                  <c:v>64</c:v>
                </c:pt>
                <c:pt idx="26">
                  <c:v>70</c:v>
                </c:pt>
                <c:pt idx="27">
                  <c:v>70</c:v>
                </c:pt>
                <c:pt idx="28">
                  <c:v>64</c:v>
                </c:pt>
                <c:pt idx="29">
                  <c:v>70</c:v>
                </c:pt>
                <c:pt idx="30">
                  <c:v>70</c:v>
                </c:pt>
                <c:pt idx="31">
                  <c:v>64</c:v>
                </c:pt>
                <c:pt idx="35">
                  <c:v>62</c:v>
                </c:pt>
                <c:pt idx="36">
                  <c:v>62</c:v>
                </c:pt>
                <c:pt idx="37">
                  <c:v>62</c:v>
                </c:pt>
                <c:pt idx="38">
                  <c:v>62</c:v>
                </c:pt>
                <c:pt idx="42">
                  <c:v>58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64</c:v>
                </c:pt>
                <c:pt idx="50">
                  <c:v>62</c:v>
                </c:pt>
                <c:pt idx="51">
                  <c:v>62</c:v>
                </c:pt>
                <c:pt idx="52">
                  <c:v>70</c:v>
                </c:pt>
                <c:pt idx="53">
                  <c:v>62</c:v>
                </c:pt>
                <c:pt idx="54">
                  <c:v>70</c:v>
                </c:pt>
                <c:pt idx="55">
                  <c:v>62</c:v>
                </c:pt>
                <c:pt idx="59">
                  <c:v>54</c:v>
                </c:pt>
                <c:pt idx="60">
                  <c:v>70</c:v>
                </c:pt>
                <c:pt idx="61">
                  <c:v>62</c:v>
                </c:pt>
                <c:pt idx="62">
                  <c:v>64</c:v>
                </c:pt>
                <c:pt idx="63">
                  <c:v>70</c:v>
                </c:pt>
                <c:pt idx="67">
                  <c:v>62</c:v>
                </c:pt>
                <c:pt idx="68">
                  <c:v>66</c:v>
                </c:pt>
                <c:pt idx="69">
                  <c:v>70</c:v>
                </c:pt>
                <c:pt idx="70">
                  <c:v>66</c:v>
                </c:pt>
                <c:pt idx="74">
                  <c:v>54</c:v>
                </c:pt>
                <c:pt idx="75">
                  <c:v>70</c:v>
                </c:pt>
                <c:pt idx="76">
                  <c:v>62</c:v>
                </c:pt>
                <c:pt idx="77">
                  <c:v>70</c:v>
                </c:pt>
                <c:pt idx="78">
                  <c:v>62</c:v>
                </c:pt>
                <c:pt idx="82">
                  <c:v>62</c:v>
                </c:pt>
                <c:pt idx="83">
                  <c:v>70</c:v>
                </c:pt>
                <c:pt idx="84">
                  <c:v>70</c:v>
                </c:pt>
                <c:pt idx="85">
                  <c:v>82</c:v>
                </c:pt>
                <c:pt idx="86">
                  <c:v>62</c:v>
                </c:pt>
                <c:pt idx="90">
                  <c:v>70</c:v>
                </c:pt>
                <c:pt idx="91">
                  <c:v>70</c:v>
                </c:pt>
                <c:pt idx="92">
                  <c:v>62</c:v>
                </c:pt>
                <c:pt idx="93">
                  <c:v>62</c:v>
                </c:pt>
                <c:pt idx="94">
                  <c:v>60</c:v>
                </c:pt>
                <c:pt idx="98">
                  <c:v>58</c:v>
                </c:pt>
                <c:pt idx="99">
                  <c:v>62</c:v>
                </c:pt>
                <c:pt idx="100">
                  <c:v>62</c:v>
                </c:pt>
                <c:pt idx="101">
                  <c:v>70</c:v>
                </c:pt>
                <c:pt idx="105">
                  <c:v>64</c:v>
                </c:pt>
                <c:pt idx="106">
                  <c:v>62</c:v>
                </c:pt>
                <c:pt idx="107">
                  <c:v>64</c:v>
                </c:pt>
                <c:pt idx="111">
                  <c:v>70</c:v>
                </c:pt>
                <c:pt idx="112">
                  <c:v>62</c:v>
                </c:pt>
                <c:pt idx="113">
                  <c:v>62</c:v>
                </c:pt>
                <c:pt idx="114">
                  <c:v>64</c:v>
                </c:pt>
                <c:pt idx="118">
                  <c:v>62</c:v>
                </c:pt>
                <c:pt idx="122">
                  <c:v>62</c:v>
                </c:pt>
                <c:pt idx="123">
                  <c:v>70</c:v>
                </c:pt>
                <c:pt idx="124">
                  <c:v>62</c:v>
                </c:pt>
                <c:pt idx="128">
                  <c:v>62</c:v>
                </c:pt>
                <c:pt idx="129">
                  <c:v>62</c:v>
                </c:pt>
                <c:pt idx="130">
                  <c:v>70</c:v>
                </c:pt>
                <c:pt idx="134">
                  <c:v>62</c:v>
                </c:pt>
                <c:pt idx="138">
                  <c:v>60</c:v>
                </c:pt>
                <c:pt idx="139">
                  <c:v>62</c:v>
                </c:pt>
                <c:pt idx="141">
                  <c:v>60</c:v>
                </c:pt>
                <c:pt idx="142">
                  <c:v>62</c:v>
                </c:pt>
                <c:pt idx="143">
                  <c:v>62</c:v>
                </c:pt>
                <c:pt idx="147">
                  <c:v>62</c:v>
                </c:pt>
                <c:pt idx="151">
                  <c:v>56</c:v>
                </c:pt>
                <c:pt idx="152">
                  <c:v>70</c:v>
                </c:pt>
                <c:pt idx="153">
                  <c:v>60</c:v>
                </c:pt>
                <c:pt idx="157">
                  <c:v>62</c:v>
                </c:pt>
                <c:pt idx="158">
                  <c:v>70</c:v>
                </c:pt>
                <c:pt idx="159">
                  <c:v>70</c:v>
                </c:pt>
                <c:pt idx="160">
                  <c:v>62</c:v>
                </c:pt>
                <c:pt idx="161">
                  <c:v>64</c:v>
                </c:pt>
                <c:pt idx="162">
                  <c:v>64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72">
                  <c:v>60</c:v>
                </c:pt>
                <c:pt idx="173">
                  <c:v>62</c:v>
                </c:pt>
                <c:pt idx="174">
                  <c:v>70</c:v>
                </c:pt>
                <c:pt idx="178">
                  <c:v>62</c:v>
                </c:pt>
                <c:pt idx="179">
                  <c:v>62</c:v>
                </c:pt>
                <c:pt idx="180">
                  <c:v>70</c:v>
                </c:pt>
                <c:pt idx="181">
                  <c:v>70</c:v>
                </c:pt>
                <c:pt idx="185">
                  <c:v>62</c:v>
                </c:pt>
                <c:pt idx="186">
                  <c:v>60</c:v>
                </c:pt>
                <c:pt idx="187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445-4DF4-AB1A-6F81EA68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09872"/>
        <c:axId val="824908624"/>
      </c:scatterChart>
      <c:valAx>
        <c:axId val="82490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8624"/>
        <c:crosses val="autoZero"/>
        <c:crossBetween val="midCat"/>
        <c:majorUnit val="20"/>
        <c:minorUnit val="5"/>
      </c:valAx>
      <c:valAx>
        <c:axId val="824908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90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All!$HT$6:$HT$197</c:f>
              <c:numCache>
                <c:formatCode>General</c:formatCode>
                <c:ptCount val="192"/>
                <c:pt idx="0">
                  <c:v>-1.2035</c:v>
                </c:pt>
                <c:pt idx="1">
                  <c:v>-1.21</c:v>
                </c:pt>
                <c:pt idx="2">
                  <c:v>-1.22</c:v>
                </c:pt>
                <c:pt idx="3">
                  <c:v>-1.2244999999999999</c:v>
                </c:pt>
                <c:pt idx="7">
                  <c:v>-1.2989999999999999</c:v>
                </c:pt>
                <c:pt idx="8">
                  <c:v>-1.298</c:v>
                </c:pt>
                <c:pt idx="9">
                  <c:v>-1.2689999999999999</c:v>
                </c:pt>
                <c:pt idx="10">
                  <c:v>-1.27</c:v>
                </c:pt>
                <c:pt idx="11">
                  <c:v>-1.282</c:v>
                </c:pt>
                <c:pt idx="12">
                  <c:v>-1.2515000000000001</c:v>
                </c:pt>
                <c:pt idx="13">
                  <c:v>-1.2665</c:v>
                </c:pt>
                <c:pt idx="17">
                  <c:v>-1.3425</c:v>
                </c:pt>
                <c:pt idx="18">
                  <c:v>-1.3194999999999999</c:v>
                </c:pt>
                <c:pt idx="19">
                  <c:v>-1.2889999999999999</c:v>
                </c:pt>
                <c:pt idx="20">
                  <c:v>-1.2665</c:v>
                </c:pt>
                <c:pt idx="21">
                  <c:v>-1.276</c:v>
                </c:pt>
                <c:pt idx="22">
                  <c:v>-1.2535000000000001</c:v>
                </c:pt>
                <c:pt idx="26">
                  <c:v>-1.3109999999999999</c:v>
                </c:pt>
                <c:pt idx="27">
                  <c:v>-1.31</c:v>
                </c:pt>
                <c:pt idx="28">
                  <c:v>-1.3169999999999999</c:v>
                </c:pt>
                <c:pt idx="29">
                  <c:v>-1.3075000000000001</c:v>
                </c:pt>
                <c:pt idx="30">
                  <c:v>-1.2985</c:v>
                </c:pt>
                <c:pt idx="31">
                  <c:v>-1.2865</c:v>
                </c:pt>
                <c:pt idx="35">
                  <c:v>-1.3145</c:v>
                </c:pt>
                <c:pt idx="36">
                  <c:v>-1.323</c:v>
                </c:pt>
                <c:pt idx="37">
                  <c:v>-1.3125</c:v>
                </c:pt>
                <c:pt idx="38">
                  <c:v>-1.357</c:v>
                </c:pt>
                <c:pt idx="42">
                  <c:v>-1.3334999999999999</c:v>
                </c:pt>
                <c:pt idx="43">
                  <c:v>-1.3380000000000001</c:v>
                </c:pt>
                <c:pt idx="44">
                  <c:v>-1.357</c:v>
                </c:pt>
                <c:pt idx="45">
                  <c:v>-1.3274999999999999</c:v>
                </c:pt>
                <c:pt idx="46">
                  <c:v>-1.3334999999999999</c:v>
                </c:pt>
                <c:pt idx="50">
                  <c:v>-1.3140000000000001</c:v>
                </c:pt>
                <c:pt idx="51">
                  <c:v>-1.33</c:v>
                </c:pt>
                <c:pt idx="52">
                  <c:v>-1.3405</c:v>
                </c:pt>
                <c:pt idx="53">
                  <c:v>-1.3360000000000001</c:v>
                </c:pt>
                <c:pt idx="54">
                  <c:v>-1.3474999999999999</c:v>
                </c:pt>
                <c:pt idx="55">
                  <c:v>-1.3465</c:v>
                </c:pt>
                <c:pt idx="59">
                  <c:v>-0.995</c:v>
                </c:pt>
                <c:pt idx="60">
                  <c:v>-1.3660000000000001</c:v>
                </c:pt>
                <c:pt idx="61">
                  <c:v>-1.4015</c:v>
                </c:pt>
                <c:pt idx="62">
                  <c:v>-1.3859999999999999</c:v>
                </c:pt>
                <c:pt idx="63">
                  <c:v>-1.373</c:v>
                </c:pt>
                <c:pt idx="67">
                  <c:v>-1.3955</c:v>
                </c:pt>
                <c:pt idx="68">
                  <c:v>-1.4319999999999999</c:v>
                </c:pt>
                <c:pt idx="69">
                  <c:v>-1.4105000000000001</c:v>
                </c:pt>
                <c:pt idx="70">
                  <c:v>-1.3955</c:v>
                </c:pt>
                <c:pt idx="74">
                  <c:v>-1.3380000000000001</c:v>
                </c:pt>
                <c:pt idx="75">
                  <c:v>-1.3720000000000001</c:v>
                </c:pt>
                <c:pt idx="76">
                  <c:v>-1.3779999999999999</c:v>
                </c:pt>
                <c:pt idx="77">
                  <c:v>-1.3859999999999999</c:v>
                </c:pt>
                <c:pt idx="78">
                  <c:v>-1.407</c:v>
                </c:pt>
                <c:pt idx="82">
                  <c:v>-1.421</c:v>
                </c:pt>
                <c:pt idx="83">
                  <c:v>-1.4155</c:v>
                </c:pt>
                <c:pt idx="84">
                  <c:v>-1.4315</c:v>
                </c:pt>
                <c:pt idx="85">
                  <c:v>-1.4035</c:v>
                </c:pt>
                <c:pt idx="86">
                  <c:v>-1.407</c:v>
                </c:pt>
                <c:pt idx="90">
                  <c:v>-1.4139999999999999</c:v>
                </c:pt>
                <c:pt idx="91">
                  <c:v>-1.4515</c:v>
                </c:pt>
                <c:pt idx="92">
                  <c:v>-1.456</c:v>
                </c:pt>
                <c:pt idx="93">
                  <c:v>-1.4575</c:v>
                </c:pt>
                <c:pt idx="94">
                  <c:v>-1.4384999999999999</c:v>
                </c:pt>
                <c:pt idx="98">
                  <c:v>-1.4444999999999999</c:v>
                </c:pt>
                <c:pt idx="99">
                  <c:v>-1.454</c:v>
                </c:pt>
                <c:pt idx="100">
                  <c:v>-1.476</c:v>
                </c:pt>
                <c:pt idx="101">
                  <c:v>-1.4630000000000001</c:v>
                </c:pt>
                <c:pt idx="105">
                  <c:v>-1.4730000000000001</c:v>
                </c:pt>
                <c:pt idx="106">
                  <c:v>-1.5115000000000001</c:v>
                </c:pt>
                <c:pt idx="107">
                  <c:v>-1.5149999999999999</c:v>
                </c:pt>
                <c:pt idx="111">
                  <c:v>-1.4984999999999999</c:v>
                </c:pt>
                <c:pt idx="112">
                  <c:v>-1.4995000000000001</c:v>
                </c:pt>
                <c:pt idx="113">
                  <c:v>-1.518</c:v>
                </c:pt>
                <c:pt idx="114">
                  <c:v>-1.5089999999999999</c:v>
                </c:pt>
                <c:pt idx="118">
                  <c:v>0.39800000000000002</c:v>
                </c:pt>
                <c:pt idx="122">
                  <c:v>0.22900000000000001</c:v>
                </c:pt>
                <c:pt idx="123">
                  <c:v>0.19950000000000001</c:v>
                </c:pt>
                <c:pt idx="124">
                  <c:v>0.1925</c:v>
                </c:pt>
                <c:pt idx="128">
                  <c:v>0.124</c:v>
                </c:pt>
                <c:pt idx="129">
                  <c:v>0.1105</c:v>
                </c:pt>
                <c:pt idx="130">
                  <c:v>9.7000000000000003E-2</c:v>
                </c:pt>
                <c:pt idx="134">
                  <c:v>0.1065</c:v>
                </c:pt>
                <c:pt idx="138">
                  <c:v>3.7999999999999999E-2</c:v>
                </c:pt>
                <c:pt idx="139">
                  <c:v>3.4000000000000002E-2</c:v>
                </c:pt>
                <c:pt idx="141">
                  <c:v>3.7999999999999999E-2</c:v>
                </c:pt>
                <c:pt idx="142">
                  <c:v>3.4000000000000002E-2</c:v>
                </c:pt>
                <c:pt idx="143">
                  <c:v>1.4999999999999999E-2</c:v>
                </c:pt>
                <c:pt idx="147">
                  <c:v>-5.6000000000000001E-2</c:v>
                </c:pt>
                <c:pt idx="151">
                  <c:v>-9.2999999999999999E-2</c:v>
                </c:pt>
                <c:pt idx="152">
                  <c:v>-0.11799999999999999</c:v>
                </c:pt>
                <c:pt idx="153">
                  <c:v>-0.1195</c:v>
                </c:pt>
                <c:pt idx="157">
                  <c:v>-0.161</c:v>
                </c:pt>
                <c:pt idx="158">
                  <c:v>-0.189</c:v>
                </c:pt>
                <c:pt idx="159">
                  <c:v>-0.189</c:v>
                </c:pt>
                <c:pt idx="160">
                  <c:v>-0.17949999999999999</c:v>
                </c:pt>
                <c:pt idx="161">
                  <c:v>-0.18099999999999999</c:v>
                </c:pt>
                <c:pt idx="162">
                  <c:v>-0.18099999999999999</c:v>
                </c:pt>
                <c:pt idx="166">
                  <c:v>-0.1225</c:v>
                </c:pt>
                <c:pt idx="167">
                  <c:v>-0.17</c:v>
                </c:pt>
                <c:pt idx="168">
                  <c:v>-0.17549999999999999</c:v>
                </c:pt>
                <c:pt idx="172">
                  <c:v>-0.2165</c:v>
                </c:pt>
                <c:pt idx="173">
                  <c:v>-0.247</c:v>
                </c:pt>
                <c:pt idx="174">
                  <c:v>-0.22800000000000001</c:v>
                </c:pt>
                <c:pt idx="178">
                  <c:v>-0.254</c:v>
                </c:pt>
                <c:pt idx="179">
                  <c:v>-0.27100000000000002</c:v>
                </c:pt>
                <c:pt idx="180">
                  <c:v>-0.27500000000000002</c:v>
                </c:pt>
                <c:pt idx="181">
                  <c:v>-0.27500000000000002</c:v>
                </c:pt>
                <c:pt idx="185">
                  <c:v>-0.27400000000000002</c:v>
                </c:pt>
                <c:pt idx="186">
                  <c:v>-0.28999999999999998</c:v>
                </c:pt>
                <c:pt idx="187">
                  <c:v>-0.28799999999999998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2-41BA-B1B9-45E9D7783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896976"/>
        <c:axId val="824899056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All!$HU$6:$HU$197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8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4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7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52-41BA-B1B9-45E9D7783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42928"/>
        <c:axId val="573353744"/>
      </c:scatterChart>
      <c:valAx>
        <c:axId val="82489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9056"/>
        <c:crosses val="autoZero"/>
        <c:crossBetween val="midCat"/>
        <c:majorUnit val="20"/>
        <c:minorUnit val="5"/>
      </c:valAx>
      <c:valAx>
        <c:axId val="824899056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24896976"/>
        <c:crosses val="autoZero"/>
        <c:crossBetween val="midCat"/>
      </c:valAx>
      <c:valAx>
        <c:axId val="573353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42928"/>
        <c:crosses val="max"/>
        <c:crossBetween val="midCat"/>
      </c:valAx>
      <c:valAx>
        <c:axId val="573342928"/>
        <c:scaling>
          <c:orientation val="minMax"/>
        </c:scaling>
        <c:delete val="1"/>
        <c:axPos val="b"/>
        <c:majorTickMark val="out"/>
        <c:minorTickMark val="none"/>
        <c:tickLblPos val="nextTo"/>
        <c:crossAx val="57335374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1'!$B$2:$B$37</c:f>
              <c:numCache>
                <c:formatCode>General</c:formatCode>
                <c:ptCount val="36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  <c:pt idx="21">
                  <c:v>2044.9169999999999</c:v>
                </c:pt>
                <c:pt idx="22">
                  <c:v>251.37899999999999</c:v>
                </c:pt>
                <c:pt idx="23">
                  <c:v>244.58199999999999</c:v>
                </c:pt>
                <c:pt idx="24">
                  <c:v>1565.6189999999999</c:v>
                </c:pt>
                <c:pt idx="25">
                  <c:v>544.70899999999995</c:v>
                </c:pt>
                <c:pt idx="26">
                  <c:v>416.72899999999998</c:v>
                </c:pt>
                <c:pt idx="27">
                  <c:v>208.85</c:v>
                </c:pt>
                <c:pt idx="28">
                  <c:v>541.05700000000002</c:v>
                </c:pt>
                <c:pt idx="29">
                  <c:v>444.47500000000002</c:v>
                </c:pt>
                <c:pt idx="30">
                  <c:v>208.08</c:v>
                </c:pt>
                <c:pt idx="31">
                  <c:v>207.65</c:v>
                </c:pt>
                <c:pt idx="32">
                  <c:v>214.54</c:v>
                </c:pt>
                <c:pt idx="33">
                  <c:v>206.91</c:v>
                </c:pt>
                <c:pt idx="34">
                  <c:v>324.39600000000002</c:v>
                </c:pt>
              </c:numCache>
            </c:numRef>
          </c:xVal>
          <c:yVal>
            <c:numRef>
              <c:f>'Driver 1'!$C$2:$C$37</c:f>
              <c:numCache>
                <c:formatCode>General</c:formatCode>
                <c:ptCount val="36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4">
                  <c:v>4.72</c:v>
                </c:pt>
                <c:pt idx="5">
                  <c:v>4.8</c:v>
                </c:pt>
                <c:pt idx="6">
                  <c:v>6.04</c:v>
                </c:pt>
                <c:pt idx="7">
                  <c:v>6.1</c:v>
                </c:pt>
                <c:pt idx="8">
                  <c:v>5.84</c:v>
                </c:pt>
                <c:pt idx="9">
                  <c:v>5.91</c:v>
                </c:pt>
                <c:pt idx="10">
                  <c:v>6.16</c:v>
                </c:pt>
                <c:pt idx="11">
                  <c:v>6.18</c:v>
                </c:pt>
                <c:pt idx="12">
                  <c:v>5.98</c:v>
                </c:pt>
                <c:pt idx="13">
                  <c:v>5.76</c:v>
                </c:pt>
                <c:pt idx="14">
                  <c:v>5.59</c:v>
                </c:pt>
                <c:pt idx="15">
                  <c:v>5.74</c:v>
                </c:pt>
                <c:pt idx="16">
                  <c:v>6.04</c:v>
                </c:pt>
                <c:pt idx="17">
                  <c:v>-23.13</c:v>
                </c:pt>
                <c:pt idx="18">
                  <c:v>5.82</c:v>
                </c:pt>
                <c:pt idx="19">
                  <c:v>6.09</c:v>
                </c:pt>
                <c:pt idx="20">
                  <c:v>5.99</c:v>
                </c:pt>
                <c:pt idx="21">
                  <c:v>5.59</c:v>
                </c:pt>
                <c:pt idx="22">
                  <c:v>5.82</c:v>
                </c:pt>
                <c:pt idx="23">
                  <c:v>5.8</c:v>
                </c:pt>
                <c:pt idx="24">
                  <c:v>5.68</c:v>
                </c:pt>
                <c:pt idx="25">
                  <c:v>5.9</c:v>
                </c:pt>
                <c:pt idx="26">
                  <c:v>5.86</c:v>
                </c:pt>
                <c:pt idx="27">
                  <c:v>6.05</c:v>
                </c:pt>
                <c:pt idx="28">
                  <c:v>2.82</c:v>
                </c:pt>
                <c:pt idx="29">
                  <c:v>5.8</c:v>
                </c:pt>
                <c:pt idx="30">
                  <c:v>6.09</c:v>
                </c:pt>
                <c:pt idx="31">
                  <c:v>6.09</c:v>
                </c:pt>
                <c:pt idx="32">
                  <c:v>5.88</c:v>
                </c:pt>
                <c:pt idx="33">
                  <c:v>6.13</c:v>
                </c:pt>
                <c:pt idx="34">
                  <c:v>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A6-460B-9B58-27C361B1BB9F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2'!$B$2:$B$40</c:f>
              <c:numCache>
                <c:formatCode>General</c:formatCode>
                <c:ptCount val="3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  <c:pt idx="28">
                  <c:v>2708.4029999999998</c:v>
                </c:pt>
                <c:pt idx="29">
                  <c:v>1159.636</c:v>
                </c:pt>
                <c:pt idx="30">
                  <c:v>218.98</c:v>
                </c:pt>
                <c:pt idx="31">
                  <c:v>248.696</c:v>
                </c:pt>
                <c:pt idx="32">
                  <c:v>2172.1750000000002</c:v>
                </c:pt>
                <c:pt idx="33">
                  <c:v>212.95</c:v>
                </c:pt>
                <c:pt idx="34">
                  <c:v>282.04000000000002</c:v>
                </c:pt>
                <c:pt idx="35">
                  <c:v>278.75200000000001</c:v>
                </c:pt>
                <c:pt idx="36">
                  <c:v>212.68</c:v>
                </c:pt>
                <c:pt idx="37">
                  <c:v>248.08</c:v>
                </c:pt>
              </c:numCache>
            </c:numRef>
          </c:xVal>
          <c:yVal>
            <c:numRef>
              <c:f>'Driver 2'!$C$2:$C$40</c:f>
              <c:numCache>
                <c:formatCode>General</c:formatCode>
                <c:ptCount val="39"/>
                <c:pt idx="0">
                  <c:v>5.62</c:v>
                </c:pt>
                <c:pt idx="1">
                  <c:v>5.77</c:v>
                </c:pt>
                <c:pt idx="2">
                  <c:v>5.84</c:v>
                </c:pt>
                <c:pt idx="3">
                  <c:v>5.85</c:v>
                </c:pt>
                <c:pt idx="4">
                  <c:v>5.61</c:v>
                </c:pt>
                <c:pt idx="5">
                  <c:v>5.81</c:v>
                </c:pt>
                <c:pt idx="6">
                  <c:v>5.63</c:v>
                </c:pt>
                <c:pt idx="7">
                  <c:v>4.96</c:v>
                </c:pt>
                <c:pt idx="8">
                  <c:v>5.84</c:v>
                </c:pt>
                <c:pt idx="9">
                  <c:v>5.95</c:v>
                </c:pt>
                <c:pt idx="10">
                  <c:v>5.64</c:v>
                </c:pt>
                <c:pt idx="11">
                  <c:v>5.88</c:v>
                </c:pt>
                <c:pt idx="12">
                  <c:v>-28.27</c:v>
                </c:pt>
                <c:pt idx="13">
                  <c:v>5.53</c:v>
                </c:pt>
                <c:pt idx="14">
                  <c:v>5.0199999999999996</c:v>
                </c:pt>
                <c:pt idx="15">
                  <c:v>4.4000000000000004</c:v>
                </c:pt>
                <c:pt idx="16">
                  <c:v>5.98</c:v>
                </c:pt>
                <c:pt idx="17">
                  <c:v>6.04</c:v>
                </c:pt>
                <c:pt idx="18">
                  <c:v>-26.97</c:v>
                </c:pt>
                <c:pt idx="19">
                  <c:v>5.74</c:v>
                </c:pt>
                <c:pt idx="20">
                  <c:v>5.96</c:v>
                </c:pt>
                <c:pt idx="21">
                  <c:v>5.91</c:v>
                </c:pt>
                <c:pt idx="22">
                  <c:v>5.9</c:v>
                </c:pt>
                <c:pt idx="23">
                  <c:v>-23.51</c:v>
                </c:pt>
                <c:pt idx="24">
                  <c:v>5.84</c:v>
                </c:pt>
                <c:pt idx="25">
                  <c:v>6.02</c:v>
                </c:pt>
                <c:pt idx="26">
                  <c:v>5.93</c:v>
                </c:pt>
                <c:pt idx="27">
                  <c:v>3.84</c:v>
                </c:pt>
                <c:pt idx="28">
                  <c:v>2.93</c:v>
                </c:pt>
                <c:pt idx="29">
                  <c:v>5.41</c:v>
                </c:pt>
                <c:pt idx="30">
                  <c:v>5.67</c:v>
                </c:pt>
                <c:pt idx="31">
                  <c:v>5.65</c:v>
                </c:pt>
                <c:pt idx="32">
                  <c:v>5.61</c:v>
                </c:pt>
                <c:pt idx="33">
                  <c:v>5.94</c:v>
                </c:pt>
                <c:pt idx="34">
                  <c:v>-11.55</c:v>
                </c:pt>
                <c:pt idx="35">
                  <c:v>5.6</c:v>
                </c:pt>
                <c:pt idx="36">
                  <c:v>5.93</c:v>
                </c:pt>
                <c:pt idx="37">
                  <c:v>-11.53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A6-460B-9B58-27C361B1BB9F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3'!$B$2:$B$36</c:f>
              <c:numCache>
                <c:formatCode>General</c:formatCode>
                <c:ptCount val="3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  <c:pt idx="24">
                  <c:v>289.495</c:v>
                </c:pt>
                <c:pt idx="25">
                  <c:v>216.96</c:v>
                </c:pt>
                <c:pt idx="26">
                  <c:v>249.86099999999999</c:v>
                </c:pt>
                <c:pt idx="27">
                  <c:v>259.78300000000002</c:v>
                </c:pt>
                <c:pt idx="28">
                  <c:v>214.62</c:v>
                </c:pt>
                <c:pt idx="29">
                  <c:v>210.3</c:v>
                </c:pt>
                <c:pt idx="30">
                  <c:v>287.36</c:v>
                </c:pt>
                <c:pt idx="31">
                  <c:v>577.65700000000004</c:v>
                </c:pt>
                <c:pt idx="32">
                  <c:v>216.62</c:v>
                </c:pt>
                <c:pt idx="33">
                  <c:v>237.14400000000001</c:v>
                </c:pt>
              </c:numCache>
            </c:numRef>
          </c:xVal>
          <c:yVal>
            <c:numRef>
              <c:f>'Driver 3'!$C$2:$C$36</c:f>
              <c:numCache>
                <c:formatCode>General</c:formatCode>
                <c:ptCount val="35"/>
                <c:pt idx="0">
                  <c:v>5.65</c:v>
                </c:pt>
                <c:pt idx="1">
                  <c:v>5.72</c:v>
                </c:pt>
                <c:pt idx="2">
                  <c:v>5.86</c:v>
                </c:pt>
                <c:pt idx="3">
                  <c:v>5.92</c:v>
                </c:pt>
                <c:pt idx="4">
                  <c:v>5.91</c:v>
                </c:pt>
                <c:pt idx="5">
                  <c:v>5.47</c:v>
                </c:pt>
                <c:pt idx="6">
                  <c:v>5.71</c:v>
                </c:pt>
                <c:pt idx="7">
                  <c:v>5.78</c:v>
                </c:pt>
                <c:pt idx="8">
                  <c:v>5.84</c:v>
                </c:pt>
                <c:pt idx="9">
                  <c:v>-17.32</c:v>
                </c:pt>
                <c:pt idx="10">
                  <c:v>0</c:v>
                </c:pt>
                <c:pt idx="11">
                  <c:v>5.57</c:v>
                </c:pt>
                <c:pt idx="12">
                  <c:v>6.07</c:v>
                </c:pt>
                <c:pt idx="13">
                  <c:v>6.07</c:v>
                </c:pt>
                <c:pt idx="14">
                  <c:v>5.94</c:v>
                </c:pt>
                <c:pt idx="15">
                  <c:v>5.76</c:v>
                </c:pt>
                <c:pt idx="16">
                  <c:v>5.79</c:v>
                </c:pt>
                <c:pt idx="17">
                  <c:v>5.7</c:v>
                </c:pt>
                <c:pt idx="18">
                  <c:v>5.98</c:v>
                </c:pt>
                <c:pt idx="19">
                  <c:v>-23.23</c:v>
                </c:pt>
                <c:pt idx="20">
                  <c:v>5.73</c:v>
                </c:pt>
                <c:pt idx="21">
                  <c:v>6.03</c:v>
                </c:pt>
                <c:pt idx="22">
                  <c:v>6.04</c:v>
                </c:pt>
                <c:pt idx="23">
                  <c:v>5.76</c:v>
                </c:pt>
                <c:pt idx="24">
                  <c:v>5.71</c:v>
                </c:pt>
                <c:pt idx="25">
                  <c:v>5.84</c:v>
                </c:pt>
                <c:pt idx="26">
                  <c:v>5.92</c:v>
                </c:pt>
                <c:pt idx="27">
                  <c:v>5.75</c:v>
                </c:pt>
                <c:pt idx="28">
                  <c:v>5.93</c:v>
                </c:pt>
                <c:pt idx="29">
                  <c:v>6.02</c:v>
                </c:pt>
                <c:pt idx="30">
                  <c:v>-17.7</c:v>
                </c:pt>
                <c:pt idx="31">
                  <c:v>5.91</c:v>
                </c:pt>
                <c:pt idx="32">
                  <c:v>5.99</c:v>
                </c:pt>
                <c:pt idx="33">
                  <c:v>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A6-460B-9B58-27C361B1B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9568"/>
        <c:axId val="573344176"/>
      </c:scatterChart>
      <c:valAx>
        <c:axId val="573359568"/>
        <c:scaling>
          <c:orientation val="minMax"/>
          <c:max val="225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44176"/>
        <c:crosses val="autoZero"/>
        <c:crossBetween val="midCat"/>
      </c:valAx>
      <c:valAx>
        <c:axId val="573344176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1'!$B$2:$B$37</c:f>
              <c:numCache>
                <c:formatCode>General</c:formatCode>
                <c:ptCount val="36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  <c:pt idx="21">
                  <c:v>2044.9169999999999</c:v>
                </c:pt>
                <c:pt idx="22">
                  <c:v>251.37899999999999</c:v>
                </c:pt>
                <c:pt idx="23">
                  <c:v>244.58199999999999</c:v>
                </c:pt>
                <c:pt idx="24">
                  <c:v>1565.6189999999999</c:v>
                </c:pt>
                <c:pt idx="25">
                  <c:v>544.70899999999995</c:v>
                </c:pt>
                <c:pt idx="26">
                  <c:v>416.72899999999998</c:v>
                </c:pt>
                <c:pt idx="27">
                  <c:v>208.85</c:v>
                </c:pt>
                <c:pt idx="28">
                  <c:v>541.05700000000002</c:v>
                </c:pt>
                <c:pt idx="29">
                  <c:v>444.47500000000002</c:v>
                </c:pt>
                <c:pt idx="30">
                  <c:v>208.08</c:v>
                </c:pt>
                <c:pt idx="31">
                  <c:v>207.65</c:v>
                </c:pt>
                <c:pt idx="32">
                  <c:v>214.54</c:v>
                </c:pt>
                <c:pt idx="33">
                  <c:v>206.91</c:v>
                </c:pt>
                <c:pt idx="34">
                  <c:v>324.39600000000002</c:v>
                </c:pt>
              </c:numCache>
            </c:numRef>
          </c:xVal>
          <c:yVal>
            <c:numRef>
              <c:f>'Driver 1'!$D$2:$D$37</c:f>
              <c:numCache>
                <c:formatCode>General</c:formatCode>
                <c:ptCount val="36"/>
                <c:pt idx="0">
                  <c:v>1.0369999999999999</c:v>
                </c:pt>
                <c:pt idx="1">
                  <c:v>1.4430000000000001</c:v>
                </c:pt>
                <c:pt idx="2">
                  <c:v>1.718</c:v>
                </c:pt>
                <c:pt idx="4">
                  <c:v>1.2949999999999999</c:v>
                </c:pt>
                <c:pt idx="5">
                  <c:v>1.504</c:v>
                </c:pt>
                <c:pt idx="6">
                  <c:v>1.655</c:v>
                </c:pt>
                <c:pt idx="7">
                  <c:v>1.522</c:v>
                </c:pt>
                <c:pt idx="9">
                  <c:v>1.4079999999999999</c:v>
                </c:pt>
                <c:pt idx="10">
                  <c:v>1.6479999999999999</c:v>
                </c:pt>
                <c:pt idx="11">
                  <c:v>1.456</c:v>
                </c:pt>
                <c:pt idx="13">
                  <c:v>1.0489999999999999</c:v>
                </c:pt>
                <c:pt idx="14">
                  <c:v>1.37</c:v>
                </c:pt>
                <c:pt idx="15">
                  <c:v>1.6619999999999999</c:v>
                </c:pt>
                <c:pt idx="16">
                  <c:v>1.1599999999999999</c:v>
                </c:pt>
                <c:pt idx="18">
                  <c:v>1.355</c:v>
                </c:pt>
                <c:pt idx="19">
                  <c:v>1.73</c:v>
                </c:pt>
                <c:pt idx="22">
                  <c:v>1.5109999999999999</c:v>
                </c:pt>
                <c:pt idx="26">
                  <c:v>1.52</c:v>
                </c:pt>
                <c:pt idx="27">
                  <c:v>1.2569999999999999</c:v>
                </c:pt>
                <c:pt idx="29">
                  <c:v>1.3080000000000001</c:v>
                </c:pt>
                <c:pt idx="30">
                  <c:v>1.7829999999999999</c:v>
                </c:pt>
                <c:pt idx="31">
                  <c:v>1.6719999999999999</c:v>
                </c:pt>
                <c:pt idx="32">
                  <c:v>1.6379999999999999</c:v>
                </c:pt>
                <c:pt idx="33">
                  <c:v>1.232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4EFF-8B48-7BD81FFB567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2'!$B$2:$B$40</c:f>
              <c:numCache>
                <c:formatCode>General</c:formatCode>
                <c:ptCount val="3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  <c:pt idx="28">
                  <c:v>2708.4029999999998</c:v>
                </c:pt>
                <c:pt idx="29">
                  <c:v>1159.636</c:v>
                </c:pt>
                <c:pt idx="30">
                  <c:v>218.98</c:v>
                </c:pt>
                <c:pt idx="31">
                  <c:v>248.696</c:v>
                </c:pt>
                <c:pt idx="32">
                  <c:v>2172.1750000000002</c:v>
                </c:pt>
                <c:pt idx="33">
                  <c:v>212.95</c:v>
                </c:pt>
                <c:pt idx="34">
                  <c:v>282.04000000000002</c:v>
                </c:pt>
                <c:pt idx="35">
                  <c:v>278.75200000000001</c:v>
                </c:pt>
                <c:pt idx="36">
                  <c:v>212.68</c:v>
                </c:pt>
                <c:pt idx="37">
                  <c:v>248.08</c:v>
                </c:pt>
              </c:numCache>
            </c:numRef>
          </c:xVal>
          <c:yVal>
            <c:numRef>
              <c:f>'Driver 2'!$D$2:$D$40</c:f>
              <c:numCache>
                <c:formatCode>General</c:formatCode>
                <c:ptCount val="39"/>
                <c:pt idx="0">
                  <c:v>1.58</c:v>
                </c:pt>
                <c:pt idx="1">
                  <c:v>1.6819999999999999</c:v>
                </c:pt>
                <c:pt idx="2">
                  <c:v>1.81</c:v>
                </c:pt>
                <c:pt idx="3">
                  <c:v>1.649</c:v>
                </c:pt>
                <c:pt idx="4">
                  <c:v>1.357</c:v>
                </c:pt>
                <c:pt idx="5">
                  <c:v>1.43</c:v>
                </c:pt>
                <c:pt idx="7">
                  <c:v>1.3839999999999999</c:v>
                </c:pt>
                <c:pt idx="8">
                  <c:v>1.63</c:v>
                </c:pt>
                <c:pt idx="9">
                  <c:v>1.641</c:v>
                </c:pt>
                <c:pt idx="10">
                  <c:v>1.615</c:v>
                </c:pt>
                <c:pt idx="11">
                  <c:v>1.417</c:v>
                </c:pt>
                <c:pt idx="13">
                  <c:v>1.0649999999999999</c:v>
                </c:pt>
                <c:pt idx="14">
                  <c:v>0.89200000000000002</c:v>
                </c:pt>
                <c:pt idx="15">
                  <c:v>1.31</c:v>
                </c:pt>
                <c:pt idx="16">
                  <c:v>1.702</c:v>
                </c:pt>
                <c:pt idx="17">
                  <c:v>1.3440000000000001</c:v>
                </c:pt>
                <c:pt idx="19">
                  <c:v>1.5580000000000001</c:v>
                </c:pt>
                <c:pt idx="20">
                  <c:v>1.548</c:v>
                </c:pt>
                <c:pt idx="21">
                  <c:v>1.611</c:v>
                </c:pt>
                <c:pt idx="22">
                  <c:v>1.603</c:v>
                </c:pt>
                <c:pt idx="24">
                  <c:v>1.4359999999999999</c:v>
                </c:pt>
                <c:pt idx="25">
                  <c:v>1.63</c:v>
                </c:pt>
                <c:pt idx="26">
                  <c:v>1.137</c:v>
                </c:pt>
                <c:pt idx="29">
                  <c:v>1.4830000000000001</c:v>
                </c:pt>
                <c:pt idx="30">
                  <c:v>1.6659999999999999</c:v>
                </c:pt>
                <c:pt idx="32">
                  <c:v>1.6439999999999999</c:v>
                </c:pt>
                <c:pt idx="33">
                  <c:v>1.651</c:v>
                </c:pt>
                <c:pt idx="35">
                  <c:v>1.52</c:v>
                </c:pt>
                <c:pt idx="36">
                  <c:v>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D9-4EFF-8B48-7BD81FFB567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3'!$B$2:$B$36</c:f>
              <c:numCache>
                <c:formatCode>General</c:formatCode>
                <c:ptCount val="3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  <c:pt idx="24">
                  <c:v>289.495</c:v>
                </c:pt>
                <c:pt idx="25">
                  <c:v>216.96</c:v>
                </c:pt>
                <c:pt idx="26">
                  <c:v>249.86099999999999</c:v>
                </c:pt>
                <c:pt idx="27">
                  <c:v>259.78300000000002</c:v>
                </c:pt>
                <c:pt idx="28">
                  <c:v>214.62</c:v>
                </c:pt>
                <c:pt idx="29">
                  <c:v>210.3</c:v>
                </c:pt>
                <c:pt idx="30">
                  <c:v>287.36</c:v>
                </c:pt>
                <c:pt idx="31">
                  <c:v>577.65700000000004</c:v>
                </c:pt>
                <c:pt idx="32">
                  <c:v>216.62</c:v>
                </c:pt>
                <c:pt idx="33">
                  <c:v>237.14400000000001</c:v>
                </c:pt>
              </c:numCache>
            </c:numRef>
          </c:xVal>
          <c:yVal>
            <c:numRef>
              <c:f>'Driver 3'!$D$2:$D$36</c:f>
              <c:numCache>
                <c:formatCode>General</c:formatCode>
                <c:ptCount val="35"/>
                <c:pt idx="0">
                  <c:v>1.083</c:v>
                </c:pt>
                <c:pt idx="1">
                  <c:v>1.363</c:v>
                </c:pt>
                <c:pt idx="2">
                  <c:v>1.4650000000000001</c:v>
                </c:pt>
                <c:pt idx="3">
                  <c:v>1.4830000000000001</c:v>
                </c:pt>
                <c:pt idx="4">
                  <c:v>1.19</c:v>
                </c:pt>
                <c:pt idx="6">
                  <c:v>1.018</c:v>
                </c:pt>
                <c:pt idx="7">
                  <c:v>1.4510000000000001</c:v>
                </c:pt>
                <c:pt idx="8">
                  <c:v>0.92900000000000005</c:v>
                </c:pt>
                <c:pt idx="11">
                  <c:v>1.4039999999999999</c:v>
                </c:pt>
                <c:pt idx="12">
                  <c:v>1.7509999999999999</c:v>
                </c:pt>
                <c:pt idx="13">
                  <c:v>1.7110000000000001</c:v>
                </c:pt>
                <c:pt idx="15">
                  <c:v>1.2090000000000001</c:v>
                </c:pt>
                <c:pt idx="16">
                  <c:v>1.5860000000000001</c:v>
                </c:pt>
                <c:pt idx="17">
                  <c:v>1.6779999999999999</c:v>
                </c:pt>
                <c:pt idx="18">
                  <c:v>1.47</c:v>
                </c:pt>
                <c:pt idx="20">
                  <c:v>1.29</c:v>
                </c:pt>
                <c:pt idx="21">
                  <c:v>1.659</c:v>
                </c:pt>
                <c:pt idx="22">
                  <c:v>1.5529999999999999</c:v>
                </c:pt>
                <c:pt idx="24">
                  <c:v>1.3009999999999999</c:v>
                </c:pt>
                <c:pt idx="25">
                  <c:v>1.2549999999999999</c:v>
                </c:pt>
                <c:pt idx="27">
                  <c:v>1.512</c:v>
                </c:pt>
                <c:pt idx="28">
                  <c:v>1.6419999999999999</c:v>
                </c:pt>
                <c:pt idx="29">
                  <c:v>1.4670000000000001</c:v>
                </c:pt>
                <c:pt idx="31">
                  <c:v>1.466</c:v>
                </c:pt>
                <c:pt idx="32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D9-4EFF-8B48-7BD81FFB5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5824"/>
        <c:axId val="573362896"/>
      </c:scatterChart>
      <c:valAx>
        <c:axId val="573355824"/>
        <c:scaling>
          <c:orientation val="minMax"/>
          <c:max val="225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62896"/>
        <c:crosses val="autoZero"/>
        <c:crossBetween val="midCat"/>
      </c:valAx>
      <c:valAx>
        <c:axId val="5733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5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1'!$B$2:$B$37</c:f>
              <c:numCache>
                <c:formatCode>General</c:formatCode>
                <c:ptCount val="36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  <c:pt idx="21">
                  <c:v>2044.9169999999999</c:v>
                </c:pt>
                <c:pt idx="22">
                  <c:v>251.37899999999999</c:v>
                </c:pt>
                <c:pt idx="23">
                  <c:v>244.58199999999999</c:v>
                </c:pt>
                <c:pt idx="24">
                  <c:v>1565.6189999999999</c:v>
                </c:pt>
                <c:pt idx="25">
                  <c:v>544.70899999999995</c:v>
                </c:pt>
                <c:pt idx="26">
                  <c:v>416.72899999999998</c:v>
                </c:pt>
                <c:pt idx="27">
                  <c:v>208.85</c:v>
                </c:pt>
                <c:pt idx="28">
                  <c:v>541.05700000000002</c:v>
                </c:pt>
                <c:pt idx="29">
                  <c:v>444.47500000000002</c:v>
                </c:pt>
                <c:pt idx="30">
                  <c:v>208.08</c:v>
                </c:pt>
                <c:pt idx="31">
                  <c:v>207.65</c:v>
                </c:pt>
                <c:pt idx="32">
                  <c:v>214.54</c:v>
                </c:pt>
                <c:pt idx="33">
                  <c:v>206.91</c:v>
                </c:pt>
                <c:pt idx="34">
                  <c:v>324.39600000000002</c:v>
                </c:pt>
              </c:numCache>
            </c:numRef>
          </c:xVal>
          <c:yVal>
            <c:numRef>
              <c:f>'Driver 1'!$E$2:$E$37</c:f>
              <c:numCache>
                <c:formatCode>General</c:formatCode>
                <c:ptCount val="36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  <c:pt idx="9">
                  <c:v>4.508</c:v>
                </c:pt>
                <c:pt idx="10">
                  <c:v>5.0519999999999996</c:v>
                </c:pt>
                <c:pt idx="11">
                  <c:v>4.782</c:v>
                </c:pt>
                <c:pt idx="13">
                  <c:v>4.8250000000000002</c:v>
                </c:pt>
                <c:pt idx="14">
                  <c:v>4.4850000000000003</c:v>
                </c:pt>
                <c:pt idx="15">
                  <c:v>4.6950000000000003</c:v>
                </c:pt>
                <c:pt idx="16">
                  <c:v>3.3180000000000001</c:v>
                </c:pt>
                <c:pt idx="18">
                  <c:v>5.4059999999999997</c:v>
                </c:pt>
                <c:pt idx="19">
                  <c:v>4.1749999999999998</c:v>
                </c:pt>
                <c:pt idx="22">
                  <c:v>4.0469999999999997</c:v>
                </c:pt>
                <c:pt idx="26">
                  <c:v>4.7069999999999999</c:v>
                </c:pt>
                <c:pt idx="27">
                  <c:v>2.5979999999999999</c:v>
                </c:pt>
                <c:pt idx="29">
                  <c:v>4.0330000000000004</c:v>
                </c:pt>
                <c:pt idx="30">
                  <c:v>5.0439999999999996</c:v>
                </c:pt>
                <c:pt idx="31">
                  <c:v>5.01</c:v>
                </c:pt>
                <c:pt idx="32">
                  <c:v>4.6589999999999998</c:v>
                </c:pt>
                <c:pt idx="33">
                  <c:v>2.7829999999999999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D-4712-BCDC-5C70CF5AF74B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2'!$B$2:$B$40</c:f>
              <c:numCache>
                <c:formatCode>General</c:formatCode>
                <c:ptCount val="3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  <c:pt idx="28">
                  <c:v>2708.4029999999998</c:v>
                </c:pt>
                <c:pt idx="29">
                  <c:v>1159.636</c:v>
                </c:pt>
                <c:pt idx="30">
                  <c:v>218.98</c:v>
                </c:pt>
                <c:pt idx="31">
                  <c:v>248.696</c:v>
                </c:pt>
                <c:pt idx="32">
                  <c:v>2172.1750000000002</c:v>
                </c:pt>
                <c:pt idx="33">
                  <c:v>212.95</c:v>
                </c:pt>
                <c:pt idx="34">
                  <c:v>282.04000000000002</c:v>
                </c:pt>
                <c:pt idx="35">
                  <c:v>278.75200000000001</c:v>
                </c:pt>
                <c:pt idx="36">
                  <c:v>212.68</c:v>
                </c:pt>
                <c:pt idx="37">
                  <c:v>248.08</c:v>
                </c:pt>
              </c:numCache>
            </c:numRef>
          </c:xVal>
          <c:yVal>
            <c:numRef>
              <c:f>'Driver 2'!$E$2:$E$40</c:f>
              <c:numCache>
                <c:formatCode>General</c:formatCode>
                <c:ptCount val="39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  <c:pt idx="13">
                  <c:v>4.5979999999999999</c:v>
                </c:pt>
                <c:pt idx="14">
                  <c:v>5.016</c:v>
                </c:pt>
                <c:pt idx="15">
                  <c:v>4.391</c:v>
                </c:pt>
                <c:pt idx="16">
                  <c:v>4.7679999999999998</c:v>
                </c:pt>
                <c:pt idx="17">
                  <c:v>4.2830000000000004</c:v>
                </c:pt>
                <c:pt idx="19">
                  <c:v>4.8680000000000003</c:v>
                </c:pt>
                <c:pt idx="20">
                  <c:v>4.7960000000000003</c:v>
                </c:pt>
                <c:pt idx="21">
                  <c:v>4.7279999999999998</c:v>
                </c:pt>
                <c:pt idx="22">
                  <c:v>4.5720000000000001</c:v>
                </c:pt>
                <c:pt idx="24">
                  <c:v>5.6210000000000004</c:v>
                </c:pt>
                <c:pt idx="25">
                  <c:v>5.6680000000000001</c:v>
                </c:pt>
                <c:pt idx="26">
                  <c:v>4.1589999999999998</c:v>
                </c:pt>
                <c:pt idx="29">
                  <c:v>3.9430000000000001</c:v>
                </c:pt>
                <c:pt idx="30">
                  <c:v>4.5860000000000003</c:v>
                </c:pt>
                <c:pt idx="32">
                  <c:v>11.038</c:v>
                </c:pt>
                <c:pt idx="33">
                  <c:v>5.7889999999999997</c:v>
                </c:pt>
                <c:pt idx="35">
                  <c:v>5.0179999999999998</c:v>
                </c:pt>
                <c:pt idx="36">
                  <c:v>4.7729999999999997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1D-4712-BCDC-5C70CF5AF74B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3'!$B$2:$B$36</c:f>
              <c:numCache>
                <c:formatCode>General</c:formatCode>
                <c:ptCount val="3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  <c:pt idx="24">
                  <c:v>289.495</c:v>
                </c:pt>
                <c:pt idx="25">
                  <c:v>216.96</c:v>
                </c:pt>
                <c:pt idx="26">
                  <c:v>249.86099999999999</c:v>
                </c:pt>
                <c:pt idx="27">
                  <c:v>259.78300000000002</c:v>
                </c:pt>
                <c:pt idx="28">
                  <c:v>214.62</c:v>
                </c:pt>
                <c:pt idx="29">
                  <c:v>210.3</c:v>
                </c:pt>
                <c:pt idx="30">
                  <c:v>287.36</c:v>
                </c:pt>
                <c:pt idx="31">
                  <c:v>577.65700000000004</c:v>
                </c:pt>
                <c:pt idx="32">
                  <c:v>216.62</c:v>
                </c:pt>
                <c:pt idx="33">
                  <c:v>237.14400000000001</c:v>
                </c:pt>
              </c:numCache>
            </c:numRef>
          </c:xVal>
          <c:yVal>
            <c:numRef>
              <c:f>'Driver 3'!$E$2:$E$36</c:f>
              <c:numCache>
                <c:formatCode>General</c:formatCode>
                <c:ptCount val="35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  <c:pt idx="11">
                  <c:v>4.0919999999999996</c:v>
                </c:pt>
                <c:pt idx="12">
                  <c:v>3.9449999999999998</c:v>
                </c:pt>
                <c:pt idx="13">
                  <c:v>3.4740000000000002</c:v>
                </c:pt>
                <c:pt idx="15">
                  <c:v>4.5830000000000002</c:v>
                </c:pt>
                <c:pt idx="16">
                  <c:v>5.4950000000000001</c:v>
                </c:pt>
                <c:pt idx="17">
                  <c:v>4.6879999999999997</c:v>
                </c:pt>
                <c:pt idx="18">
                  <c:v>3.944</c:v>
                </c:pt>
                <c:pt idx="20">
                  <c:v>4.7690000000000001</c:v>
                </c:pt>
                <c:pt idx="21">
                  <c:v>4.5410000000000004</c:v>
                </c:pt>
                <c:pt idx="22">
                  <c:v>4.3419999999999996</c:v>
                </c:pt>
                <c:pt idx="24">
                  <c:v>4.0709999999999997</c:v>
                </c:pt>
                <c:pt idx="25">
                  <c:v>3.47</c:v>
                </c:pt>
                <c:pt idx="27">
                  <c:v>4.8239999999999998</c:v>
                </c:pt>
                <c:pt idx="28">
                  <c:v>4.0090000000000003</c:v>
                </c:pt>
                <c:pt idx="29">
                  <c:v>4.032</c:v>
                </c:pt>
                <c:pt idx="31">
                  <c:v>4.2640000000000002</c:v>
                </c:pt>
                <c:pt idx="32">
                  <c:v>3.8559999999999999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1D-4712-BCDC-5C70CF5AF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7472"/>
        <c:axId val="573352912"/>
      </c:scatterChart>
      <c:valAx>
        <c:axId val="573367472"/>
        <c:scaling>
          <c:orientation val="minMax"/>
          <c:max val="225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2912"/>
        <c:crosses val="autoZero"/>
        <c:crossBetween val="midCat"/>
      </c:valAx>
      <c:valAx>
        <c:axId val="57335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6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1'!$B$2:$B$37</c:f>
              <c:numCache>
                <c:formatCode>General</c:formatCode>
                <c:ptCount val="36"/>
                <c:pt idx="0">
                  <c:v>1472.097</c:v>
                </c:pt>
                <c:pt idx="1">
                  <c:v>220.05</c:v>
                </c:pt>
                <c:pt idx="2">
                  <c:v>212.38</c:v>
                </c:pt>
                <c:pt idx="3">
                  <c:v>237.499</c:v>
                </c:pt>
                <c:pt idx="4">
                  <c:v>364.68900000000002</c:v>
                </c:pt>
                <c:pt idx="5">
                  <c:v>341.03</c:v>
                </c:pt>
                <c:pt idx="6">
                  <c:v>214.92</c:v>
                </c:pt>
                <c:pt idx="7">
                  <c:v>211.19</c:v>
                </c:pt>
                <c:pt idx="8">
                  <c:v>240.93100000000001</c:v>
                </c:pt>
                <c:pt idx="9">
                  <c:v>379.05599999999998</c:v>
                </c:pt>
                <c:pt idx="10">
                  <c:v>211.1</c:v>
                </c:pt>
                <c:pt idx="11">
                  <c:v>209.39</c:v>
                </c:pt>
                <c:pt idx="12">
                  <c:v>247.16300000000001</c:v>
                </c:pt>
                <c:pt idx="13">
                  <c:v>298.74400000000003</c:v>
                </c:pt>
                <c:pt idx="14">
                  <c:v>275.56</c:v>
                </c:pt>
                <c:pt idx="15">
                  <c:v>244.68</c:v>
                </c:pt>
                <c:pt idx="16">
                  <c:v>218.9</c:v>
                </c:pt>
                <c:pt idx="17">
                  <c:v>495.36200000000002</c:v>
                </c:pt>
                <c:pt idx="18">
                  <c:v>287.154</c:v>
                </c:pt>
                <c:pt idx="19">
                  <c:v>211.17</c:v>
                </c:pt>
                <c:pt idx="20">
                  <c:v>252.86600000000001</c:v>
                </c:pt>
                <c:pt idx="21">
                  <c:v>2044.9169999999999</c:v>
                </c:pt>
                <c:pt idx="22">
                  <c:v>251.37899999999999</c:v>
                </c:pt>
                <c:pt idx="23">
                  <c:v>244.58199999999999</c:v>
                </c:pt>
                <c:pt idx="24">
                  <c:v>1565.6189999999999</c:v>
                </c:pt>
                <c:pt idx="25">
                  <c:v>544.70899999999995</c:v>
                </c:pt>
                <c:pt idx="26">
                  <c:v>416.72899999999998</c:v>
                </c:pt>
                <c:pt idx="27">
                  <c:v>208.85</c:v>
                </c:pt>
                <c:pt idx="28">
                  <c:v>541.05700000000002</c:v>
                </c:pt>
                <c:pt idx="29">
                  <c:v>444.47500000000002</c:v>
                </c:pt>
                <c:pt idx="30">
                  <c:v>208.08</c:v>
                </c:pt>
                <c:pt idx="31">
                  <c:v>207.65</c:v>
                </c:pt>
                <c:pt idx="32">
                  <c:v>214.54</c:v>
                </c:pt>
                <c:pt idx="33">
                  <c:v>206.91</c:v>
                </c:pt>
                <c:pt idx="34">
                  <c:v>324.39600000000002</c:v>
                </c:pt>
              </c:numCache>
            </c:numRef>
          </c:xVal>
          <c:yVal>
            <c:numRef>
              <c:f>'Driver 1'!$F$2:$F$37</c:f>
              <c:numCache>
                <c:formatCode>General</c:formatCode>
                <c:ptCount val="36"/>
                <c:pt idx="0">
                  <c:v>15.163</c:v>
                </c:pt>
                <c:pt idx="1">
                  <c:v>3.3439999999999999</c:v>
                </c:pt>
                <c:pt idx="2">
                  <c:v>2.9060000000000001</c:v>
                </c:pt>
                <c:pt idx="4">
                  <c:v>2.2589999999999999</c:v>
                </c:pt>
                <c:pt idx="5">
                  <c:v>2.698</c:v>
                </c:pt>
                <c:pt idx="6">
                  <c:v>3.327</c:v>
                </c:pt>
                <c:pt idx="7">
                  <c:v>3.214</c:v>
                </c:pt>
                <c:pt idx="9">
                  <c:v>3.5339999999999998</c:v>
                </c:pt>
                <c:pt idx="10">
                  <c:v>3.6680000000000001</c:v>
                </c:pt>
                <c:pt idx="11">
                  <c:v>3.4980000000000002</c:v>
                </c:pt>
                <c:pt idx="13">
                  <c:v>4.01</c:v>
                </c:pt>
                <c:pt idx="14">
                  <c:v>3.2109999999999999</c:v>
                </c:pt>
                <c:pt idx="15">
                  <c:v>3.7309999999999999</c:v>
                </c:pt>
                <c:pt idx="16">
                  <c:v>2.8860000000000001</c:v>
                </c:pt>
                <c:pt idx="18">
                  <c:v>3.3319999999999999</c:v>
                </c:pt>
                <c:pt idx="19">
                  <c:v>3.472</c:v>
                </c:pt>
                <c:pt idx="22">
                  <c:v>3.1589999999999998</c:v>
                </c:pt>
                <c:pt idx="26">
                  <c:v>2.7519999999999998</c:v>
                </c:pt>
                <c:pt idx="27">
                  <c:v>2.577</c:v>
                </c:pt>
                <c:pt idx="29">
                  <c:v>2.524</c:v>
                </c:pt>
                <c:pt idx="30">
                  <c:v>3.51</c:v>
                </c:pt>
                <c:pt idx="31">
                  <c:v>3.5739999999999998</c:v>
                </c:pt>
                <c:pt idx="32">
                  <c:v>3.6190000000000002</c:v>
                </c:pt>
                <c:pt idx="33">
                  <c:v>2.9990000000000001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B-4EDF-BA08-451DB85DE661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2'!$B$2:$B$40</c:f>
              <c:numCache>
                <c:formatCode>General</c:formatCode>
                <c:ptCount val="39"/>
                <c:pt idx="0">
                  <c:v>289.77800000000002</c:v>
                </c:pt>
                <c:pt idx="1">
                  <c:v>213.59</c:v>
                </c:pt>
                <c:pt idx="2">
                  <c:v>213.11</c:v>
                </c:pt>
                <c:pt idx="3">
                  <c:v>211.4</c:v>
                </c:pt>
                <c:pt idx="4">
                  <c:v>243.68</c:v>
                </c:pt>
                <c:pt idx="5">
                  <c:v>212.9</c:v>
                </c:pt>
                <c:pt idx="6">
                  <c:v>240.51300000000001</c:v>
                </c:pt>
                <c:pt idx="7">
                  <c:v>415.78500000000003</c:v>
                </c:pt>
                <c:pt idx="8">
                  <c:v>213.71</c:v>
                </c:pt>
                <c:pt idx="9">
                  <c:v>210.2</c:v>
                </c:pt>
                <c:pt idx="10">
                  <c:v>212.72</c:v>
                </c:pt>
                <c:pt idx="11">
                  <c:v>211.07</c:v>
                </c:pt>
                <c:pt idx="12">
                  <c:v>246.28899999999999</c:v>
                </c:pt>
                <c:pt idx="13">
                  <c:v>1301.5999999999999</c:v>
                </c:pt>
                <c:pt idx="14">
                  <c:v>309.52</c:v>
                </c:pt>
                <c:pt idx="15">
                  <c:v>380.99</c:v>
                </c:pt>
                <c:pt idx="16">
                  <c:v>210.3</c:v>
                </c:pt>
                <c:pt idx="17">
                  <c:v>209.71</c:v>
                </c:pt>
                <c:pt idx="18">
                  <c:v>279.577</c:v>
                </c:pt>
                <c:pt idx="19">
                  <c:v>305.09100000000001</c:v>
                </c:pt>
                <c:pt idx="20">
                  <c:v>217.67</c:v>
                </c:pt>
                <c:pt idx="21">
                  <c:v>216.86</c:v>
                </c:pt>
                <c:pt idx="22">
                  <c:v>216.5</c:v>
                </c:pt>
                <c:pt idx="23">
                  <c:v>255.928</c:v>
                </c:pt>
                <c:pt idx="24">
                  <c:v>291.16500000000002</c:v>
                </c:pt>
                <c:pt idx="25">
                  <c:v>211.94</c:v>
                </c:pt>
                <c:pt idx="26">
                  <c:v>214.22</c:v>
                </c:pt>
                <c:pt idx="27">
                  <c:v>462.06799999999998</c:v>
                </c:pt>
                <c:pt idx="28">
                  <c:v>2708.4029999999998</c:v>
                </c:pt>
                <c:pt idx="29">
                  <c:v>1159.636</c:v>
                </c:pt>
                <c:pt idx="30">
                  <c:v>218.98</c:v>
                </c:pt>
                <c:pt idx="31">
                  <c:v>248.696</c:v>
                </c:pt>
                <c:pt idx="32">
                  <c:v>2172.1750000000002</c:v>
                </c:pt>
                <c:pt idx="33">
                  <c:v>212.95</c:v>
                </c:pt>
                <c:pt idx="34">
                  <c:v>282.04000000000002</c:v>
                </c:pt>
                <c:pt idx="35">
                  <c:v>278.75200000000001</c:v>
                </c:pt>
                <c:pt idx="36">
                  <c:v>212.68</c:v>
                </c:pt>
                <c:pt idx="37">
                  <c:v>248.08</c:v>
                </c:pt>
              </c:numCache>
            </c:numRef>
          </c:xVal>
          <c:yVal>
            <c:numRef>
              <c:f>'Driver 2'!$F$2:$F$40</c:f>
              <c:numCache>
                <c:formatCode>General</c:formatCode>
                <c:ptCount val="39"/>
                <c:pt idx="0">
                  <c:v>3.3</c:v>
                </c:pt>
                <c:pt idx="1">
                  <c:v>3.415</c:v>
                </c:pt>
                <c:pt idx="2">
                  <c:v>3.3260000000000001</c:v>
                </c:pt>
                <c:pt idx="3">
                  <c:v>3.194</c:v>
                </c:pt>
                <c:pt idx="4">
                  <c:v>3.2109999999999999</c:v>
                </c:pt>
                <c:pt idx="5">
                  <c:v>3.2730000000000001</c:v>
                </c:pt>
                <c:pt idx="7">
                  <c:v>-573.15499999999997</c:v>
                </c:pt>
                <c:pt idx="8">
                  <c:v>-748.80399999999997</c:v>
                </c:pt>
                <c:pt idx="9">
                  <c:v>-103.21299999999999</c:v>
                </c:pt>
                <c:pt idx="10">
                  <c:v>-33.445</c:v>
                </c:pt>
                <c:pt idx="11">
                  <c:v>328.32900000000001</c:v>
                </c:pt>
                <c:pt idx="13">
                  <c:v>-930411.30900000001</c:v>
                </c:pt>
                <c:pt idx="14">
                  <c:v>-116.81699999999999</c:v>
                </c:pt>
                <c:pt idx="15">
                  <c:v>-92.903999999999996</c:v>
                </c:pt>
                <c:pt idx="16">
                  <c:v>-73.218999999999994</c:v>
                </c:pt>
                <c:pt idx="17">
                  <c:v>-90.393000000000001</c:v>
                </c:pt>
                <c:pt idx="19">
                  <c:v>3.3090000000000002</c:v>
                </c:pt>
                <c:pt idx="20">
                  <c:v>3.718</c:v>
                </c:pt>
                <c:pt idx="21">
                  <c:v>3.7160000000000002</c:v>
                </c:pt>
                <c:pt idx="22">
                  <c:v>3.5019999999999998</c:v>
                </c:pt>
                <c:pt idx="24">
                  <c:v>3.3879999999999999</c:v>
                </c:pt>
                <c:pt idx="25">
                  <c:v>3.8050000000000002</c:v>
                </c:pt>
                <c:pt idx="26">
                  <c:v>2.8420000000000001</c:v>
                </c:pt>
                <c:pt idx="29">
                  <c:v>4.1070000000000002</c:v>
                </c:pt>
                <c:pt idx="30">
                  <c:v>4.2960000000000003</c:v>
                </c:pt>
                <c:pt idx="32">
                  <c:v>6.8</c:v>
                </c:pt>
                <c:pt idx="33">
                  <c:v>4.8849999999999998</c:v>
                </c:pt>
                <c:pt idx="35">
                  <c:v>3.3919999999999999</c:v>
                </c:pt>
                <c:pt idx="36">
                  <c:v>3.5209999999999999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B-4EDF-BA08-451DB85DE661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3'!$B$2:$B$36</c:f>
              <c:numCache>
                <c:formatCode>General</c:formatCode>
                <c:ptCount val="35"/>
                <c:pt idx="0">
                  <c:v>253.63800000000001</c:v>
                </c:pt>
                <c:pt idx="1">
                  <c:v>221.6</c:v>
                </c:pt>
                <c:pt idx="2">
                  <c:v>214.96</c:v>
                </c:pt>
                <c:pt idx="3">
                  <c:v>219.07</c:v>
                </c:pt>
                <c:pt idx="4">
                  <c:v>212</c:v>
                </c:pt>
                <c:pt idx="5">
                  <c:v>250.76300000000001</c:v>
                </c:pt>
                <c:pt idx="6">
                  <c:v>1487.1030000000001</c:v>
                </c:pt>
                <c:pt idx="7">
                  <c:v>214.57</c:v>
                </c:pt>
                <c:pt idx="8">
                  <c:v>226.76</c:v>
                </c:pt>
                <c:pt idx="9">
                  <c:v>426.31700000000001</c:v>
                </c:pt>
                <c:pt idx="10">
                  <c:v>29.062000000000001</c:v>
                </c:pt>
                <c:pt idx="11">
                  <c:v>310.892</c:v>
                </c:pt>
                <c:pt idx="12">
                  <c:v>212.33</c:v>
                </c:pt>
                <c:pt idx="13">
                  <c:v>210.76</c:v>
                </c:pt>
                <c:pt idx="14">
                  <c:v>242.15100000000001</c:v>
                </c:pt>
                <c:pt idx="15">
                  <c:v>887.43799999999999</c:v>
                </c:pt>
                <c:pt idx="16">
                  <c:v>217.86</c:v>
                </c:pt>
                <c:pt idx="17">
                  <c:v>219.18</c:v>
                </c:pt>
                <c:pt idx="18">
                  <c:v>214.27</c:v>
                </c:pt>
                <c:pt idx="19">
                  <c:v>246.261</c:v>
                </c:pt>
                <c:pt idx="20">
                  <c:v>376.96100000000001</c:v>
                </c:pt>
                <c:pt idx="21">
                  <c:v>214.1</c:v>
                </c:pt>
                <c:pt idx="22">
                  <c:v>211.13</c:v>
                </c:pt>
                <c:pt idx="23">
                  <c:v>247.13499999999999</c:v>
                </c:pt>
                <c:pt idx="24">
                  <c:v>289.495</c:v>
                </c:pt>
                <c:pt idx="25">
                  <c:v>216.96</c:v>
                </c:pt>
                <c:pt idx="26">
                  <c:v>249.86099999999999</c:v>
                </c:pt>
                <c:pt idx="27">
                  <c:v>259.78300000000002</c:v>
                </c:pt>
                <c:pt idx="28">
                  <c:v>214.62</c:v>
                </c:pt>
                <c:pt idx="29">
                  <c:v>210.3</c:v>
                </c:pt>
                <c:pt idx="30">
                  <c:v>287.36</c:v>
                </c:pt>
                <c:pt idx="31">
                  <c:v>577.65700000000004</c:v>
                </c:pt>
                <c:pt idx="32">
                  <c:v>216.62</c:v>
                </c:pt>
                <c:pt idx="33">
                  <c:v>237.14400000000001</c:v>
                </c:pt>
              </c:numCache>
            </c:numRef>
          </c:xVal>
          <c:yVal>
            <c:numRef>
              <c:f>'Driver 3'!$F$2:$F$36</c:f>
              <c:numCache>
                <c:formatCode>General</c:formatCode>
                <c:ptCount val="35"/>
                <c:pt idx="0">
                  <c:v>3.36</c:v>
                </c:pt>
                <c:pt idx="1">
                  <c:v>3.5779999999999998</c:v>
                </c:pt>
                <c:pt idx="2">
                  <c:v>3.504</c:v>
                </c:pt>
                <c:pt idx="3">
                  <c:v>3.5910000000000002</c:v>
                </c:pt>
                <c:pt idx="4">
                  <c:v>3.3</c:v>
                </c:pt>
                <c:pt idx="6">
                  <c:v>2.2810000000000001</c:v>
                </c:pt>
                <c:pt idx="7">
                  <c:v>3.41</c:v>
                </c:pt>
                <c:pt idx="8">
                  <c:v>2.476</c:v>
                </c:pt>
                <c:pt idx="10">
                  <c:v>1.895</c:v>
                </c:pt>
                <c:pt idx="11">
                  <c:v>3.5169999999999999</c:v>
                </c:pt>
                <c:pt idx="12">
                  <c:v>3.7210000000000001</c:v>
                </c:pt>
                <c:pt idx="13">
                  <c:v>3.774</c:v>
                </c:pt>
                <c:pt idx="15">
                  <c:v>2.5110000000000001</c:v>
                </c:pt>
                <c:pt idx="16">
                  <c:v>3.5779999999999998</c:v>
                </c:pt>
                <c:pt idx="17">
                  <c:v>3.6749999999999998</c:v>
                </c:pt>
                <c:pt idx="18">
                  <c:v>3.4580000000000002</c:v>
                </c:pt>
                <c:pt idx="20">
                  <c:v>3.544</c:v>
                </c:pt>
                <c:pt idx="21">
                  <c:v>3.7280000000000002</c:v>
                </c:pt>
                <c:pt idx="22">
                  <c:v>3.407</c:v>
                </c:pt>
                <c:pt idx="24">
                  <c:v>3.4649999999999999</c:v>
                </c:pt>
                <c:pt idx="25">
                  <c:v>3.585</c:v>
                </c:pt>
                <c:pt idx="27">
                  <c:v>3.5630000000000002</c:v>
                </c:pt>
                <c:pt idx="28">
                  <c:v>3.9020000000000001</c:v>
                </c:pt>
                <c:pt idx="29">
                  <c:v>3.5859999999999999</c:v>
                </c:pt>
                <c:pt idx="31">
                  <c:v>3.512</c:v>
                </c:pt>
                <c:pt idx="32">
                  <c:v>3.5139999999999998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B-4EDF-BA08-451DB85DE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6224"/>
        <c:axId val="573366640"/>
      </c:scatterChart>
      <c:valAx>
        <c:axId val="573366224"/>
        <c:scaling>
          <c:orientation val="minMax"/>
          <c:max val="225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66640"/>
        <c:crosses val="autoZero"/>
        <c:crossBetween val="midCat"/>
      </c:valAx>
      <c:valAx>
        <c:axId val="573366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6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1'!$E$2:$E$37</c:f>
              <c:numCache>
                <c:formatCode>General</c:formatCode>
                <c:ptCount val="36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  <c:pt idx="9">
                  <c:v>4.508</c:v>
                </c:pt>
                <c:pt idx="10">
                  <c:v>5.0519999999999996</c:v>
                </c:pt>
                <c:pt idx="11">
                  <c:v>4.782</c:v>
                </c:pt>
                <c:pt idx="13">
                  <c:v>4.8250000000000002</c:v>
                </c:pt>
                <c:pt idx="14">
                  <c:v>4.4850000000000003</c:v>
                </c:pt>
                <c:pt idx="15">
                  <c:v>4.6950000000000003</c:v>
                </c:pt>
                <c:pt idx="16">
                  <c:v>3.3180000000000001</c:v>
                </c:pt>
                <c:pt idx="18">
                  <c:v>5.4059999999999997</c:v>
                </c:pt>
                <c:pt idx="19">
                  <c:v>4.1749999999999998</c:v>
                </c:pt>
                <c:pt idx="22">
                  <c:v>4.0469999999999997</c:v>
                </c:pt>
                <c:pt idx="26">
                  <c:v>4.7069999999999999</c:v>
                </c:pt>
                <c:pt idx="27">
                  <c:v>2.5979999999999999</c:v>
                </c:pt>
                <c:pt idx="29">
                  <c:v>4.0330000000000004</c:v>
                </c:pt>
                <c:pt idx="30">
                  <c:v>5.0439999999999996</c:v>
                </c:pt>
                <c:pt idx="31">
                  <c:v>5.01</c:v>
                </c:pt>
                <c:pt idx="32">
                  <c:v>4.6589999999999998</c:v>
                </c:pt>
                <c:pt idx="33">
                  <c:v>2.7829999999999999</c:v>
                </c:pt>
              </c:numCache>
            </c:numRef>
          </c:xVal>
          <c:yVal>
            <c:numRef>
              <c:f>'Driver 1'!$C$2:$C$37</c:f>
              <c:numCache>
                <c:formatCode>General</c:formatCode>
                <c:ptCount val="36"/>
                <c:pt idx="0">
                  <c:v>4.92</c:v>
                </c:pt>
                <c:pt idx="1">
                  <c:v>5.82</c:v>
                </c:pt>
                <c:pt idx="2">
                  <c:v>5.96</c:v>
                </c:pt>
                <c:pt idx="3">
                  <c:v>5.88</c:v>
                </c:pt>
                <c:pt idx="4">
                  <c:v>4.72</c:v>
                </c:pt>
                <c:pt idx="5">
                  <c:v>4.8</c:v>
                </c:pt>
                <c:pt idx="6">
                  <c:v>6.04</c:v>
                </c:pt>
                <c:pt idx="7">
                  <c:v>6.1</c:v>
                </c:pt>
                <c:pt idx="8">
                  <c:v>5.84</c:v>
                </c:pt>
                <c:pt idx="9">
                  <c:v>5.91</c:v>
                </c:pt>
                <c:pt idx="10">
                  <c:v>6.16</c:v>
                </c:pt>
                <c:pt idx="11">
                  <c:v>6.18</c:v>
                </c:pt>
                <c:pt idx="12">
                  <c:v>5.98</c:v>
                </c:pt>
                <c:pt idx="13">
                  <c:v>5.76</c:v>
                </c:pt>
                <c:pt idx="14">
                  <c:v>5.59</c:v>
                </c:pt>
                <c:pt idx="15">
                  <c:v>5.74</c:v>
                </c:pt>
                <c:pt idx="16">
                  <c:v>6.04</c:v>
                </c:pt>
                <c:pt idx="17">
                  <c:v>-23.13</c:v>
                </c:pt>
                <c:pt idx="18">
                  <c:v>5.82</c:v>
                </c:pt>
                <c:pt idx="19">
                  <c:v>6.09</c:v>
                </c:pt>
                <c:pt idx="20">
                  <c:v>5.99</c:v>
                </c:pt>
                <c:pt idx="21">
                  <c:v>5.59</c:v>
                </c:pt>
                <c:pt idx="22">
                  <c:v>5.82</c:v>
                </c:pt>
                <c:pt idx="23">
                  <c:v>5.8</c:v>
                </c:pt>
                <c:pt idx="24">
                  <c:v>5.68</c:v>
                </c:pt>
                <c:pt idx="25">
                  <c:v>5.9</c:v>
                </c:pt>
                <c:pt idx="26">
                  <c:v>5.86</c:v>
                </c:pt>
                <c:pt idx="27">
                  <c:v>6.05</c:v>
                </c:pt>
                <c:pt idx="28">
                  <c:v>2.82</c:v>
                </c:pt>
                <c:pt idx="29">
                  <c:v>5.8</c:v>
                </c:pt>
                <c:pt idx="30">
                  <c:v>6.09</c:v>
                </c:pt>
                <c:pt idx="31">
                  <c:v>6.09</c:v>
                </c:pt>
                <c:pt idx="32">
                  <c:v>5.88</c:v>
                </c:pt>
                <c:pt idx="33">
                  <c:v>6.13</c:v>
                </c:pt>
                <c:pt idx="34">
                  <c:v>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09-4D36-BA68-B4D069EE0313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2'!$E$2:$E$40</c:f>
              <c:numCache>
                <c:formatCode>General</c:formatCode>
                <c:ptCount val="39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  <c:pt idx="13">
                  <c:v>4.5979999999999999</c:v>
                </c:pt>
                <c:pt idx="14">
                  <c:v>5.016</c:v>
                </c:pt>
                <c:pt idx="15">
                  <c:v>4.391</c:v>
                </c:pt>
                <c:pt idx="16">
                  <c:v>4.7679999999999998</c:v>
                </c:pt>
                <c:pt idx="17">
                  <c:v>4.2830000000000004</c:v>
                </c:pt>
                <c:pt idx="19">
                  <c:v>4.8680000000000003</c:v>
                </c:pt>
                <c:pt idx="20">
                  <c:v>4.7960000000000003</c:v>
                </c:pt>
                <c:pt idx="21">
                  <c:v>4.7279999999999998</c:v>
                </c:pt>
                <c:pt idx="22">
                  <c:v>4.5720000000000001</c:v>
                </c:pt>
                <c:pt idx="24">
                  <c:v>5.6210000000000004</c:v>
                </c:pt>
                <c:pt idx="25">
                  <c:v>5.6680000000000001</c:v>
                </c:pt>
                <c:pt idx="26">
                  <c:v>4.1589999999999998</c:v>
                </c:pt>
                <c:pt idx="29">
                  <c:v>3.9430000000000001</c:v>
                </c:pt>
                <c:pt idx="30">
                  <c:v>4.5860000000000003</c:v>
                </c:pt>
                <c:pt idx="32">
                  <c:v>11.038</c:v>
                </c:pt>
                <c:pt idx="33">
                  <c:v>5.7889999999999997</c:v>
                </c:pt>
                <c:pt idx="35">
                  <c:v>5.0179999999999998</c:v>
                </c:pt>
                <c:pt idx="36">
                  <c:v>4.7729999999999997</c:v>
                </c:pt>
              </c:numCache>
            </c:numRef>
          </c:xVal>
          <c:yVal>
            <c:numRef>
              <c:f>'Driver 2'!$C$2:$C$40</c:f>
              <c:numCache>
                <c:formatCode>General</c:formatCode>
                <c:ptCount val="39"/>
                <c:pt idx="0">
                  <c:v>5.62</c:v>
                </c:pt>
                <c:pt idx="1">
                  <c:v>5.77</c:v>
                </c:pt>
                <c:pt idx="2">
                  <c:v>5.84</c:v>
                </c:pt>
                <c:pt idx="3">
                  <c:v>5.85</c:v>
                </c:pt>
                <c:pt idx="4">
                  <c:v>5.61</c:v>
                </c:pt>
                <c:pt idx="5">
                  <c:v>5.81</c:v>
                </c:pt>
                <c:pt idx="6">
                  <c:v>5.63</c:v>
                </c:pt>
                <c:pt idx="7">
                  <c:v>4.96</c:v>
                </c:pt>
                <c:pt idx="8">
                  <c:v>5.84</c:v>
                </c:pt>
                <c:pt idx="9">
                  <c:v>5.95</c:v>
                </c:pt>
                <c:pt idx="10">
                  <c:v>5.64</c:v>
                </c:pt>
                <c:pt idx="11">
                  <c:v>5.88</c:v>
                </c:pt>
                <c:pt idx="12">
                  <c:v>-28.27</c:v>
                </c:pt>
                <c:pt idx="13">
                  <c:v>5.53</c:v>
                </c:pt>
                <c:pt idx="14">
                  <c:v>5.0199999999999996</c:v>
                </c:pt>
                <c:pt idx="15">
                  <c:v>4.4000000000000004</c:v>
                </c:pt>
                <c:pt idx="16">
                  <c:v>5.98</c:v>
                </c:pt>
                <c:pt idx="17">
                  <c:v>6.04</c:v>
                </c:pt>
                <c:pt idx="18">
                  <c:v>-26.97</c:v>
                </c:pt>
                <c:pt idx="19">
                  <c:v>5.74</c:v>
                </c:pt>
                <c:pt idx="20">
                  <c:v>5.96</c:v>
                </c:pt>
                <c:pt idx="21">
                  <c:v>5.91</c:v>
                </c:pt>
                <c:pt idx="22">
                  <c:v>5.9</c:v>
                </c:pt>
                <c:pt idx="23">
                  <c:v>-23.51</c:v>
                </c:pt>
                <c:pt idx="24">
                  <c:v>5.84</c:v>
                </c:pt>
                <c:pt idx="25">
                  <c:v>6.02</c:v>
                </c:pt>
                <c:pt idx="26">
                  <c:v>5.93</c:v>
                </c:pt>
                <c:pt idx="27">
                  <c:v>3.84</c:v>
                </c:pt>
                <c:pt idx="28">
                  <c:v>2.93</c:v>
                </c:pt>
                <c:pt idx="29">
                  <c:v>5.41</c:v>
                </c:pt>
                <c:pt idx="30">
                  <c:v>5.67</c:v>
                </c:pt>
                <c:pt idx="31">
                  <c:v>5.65</c:v>
                </c:pt>
                <c:pt idx="32">
                  <c:v>5.61</c:v>
                </c:pt>
                <c:pt idx="33">
                  <c:v>5.94</c:v>
                </c:pt>
                <c:pt idx="34">
                  <c:v>-11.55</c:v>
                </c:pt>
                <c:pt idx="35">
                  <c:v>5.6</c:v>
                </c:pt>
                <c:pt idx="36">
                  <c:v>5.93</c:v>
                </c:pt>
                <c:pt idx="37">
                  <c:v>-11.53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09-4D36-BA68-B4D069EE0313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3'!$E$2:$E$36</c:f>
              <c:numCache>
                <c:formatCode>General</c:formatCode>
                <c:ptCount val="35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  <c:pt idx="11">
                  <c:v>4.0919999999999996</c:v>
                </c:pt>
                <c:pt idx="12">
                  <c:v>3.9449999999999998</c:v>
                </c:pt>
                <c:pt idx="13">
                  <c:v>3.4740000000000002</c:v>
                </c:pt>
                <c:pt idx="15">
                  <c:v>4.5830000000000002</c:v>
                </c:pt>
                <c:pt idx="16">
                  <c:v>5.4950000000000001</c:v>
                </c:pt>
                <c:pt idx="17">
                  <c:v>4.6879999999999997</c:v>
                </c:pt>
                <c:pt idx="18">
                  <c:v>3.944</c:v>
                </c:pt>
                <c:pt idx="20">
                  <c:v>4.7690000000000001</c:v>
                </c:pt>
                <c:pt idx="21">
                  <c:v>4.5410000000000004</c:v>
                </c:pt>
                <c:pt idx="22">
                  <c:v>4.3419999999999996</c:v>
                </c:pt>
                <c:pt idx="24">
                  <c:v>4.0709999999999997</c:v>
                </c:pt>
                <c:pt idx="25">
                  <c:v>3.47</c:v>
                </c:pt>
                <c:pt idx="27">
                  <c:v>4.8239999999999998</c:v>
                </c:pt>
                <c:pt idx="28">
                  <c:v>4.0090000000000003</c:v>
                </c:pt>
                <c:pt idx="29">
                  <c:v>4.032</c:v>
                </c:pt>
                <c:pt idx="31">
                  <c:v>4.2640000000000002</c:v>
                </c:pt>
                <c:pt idx="32">
                  <c:v>3.8559999999999999</c:v>
                </c:pt>
              </c:numCache>
            </c:numRef>
          </c:xVal>
          <c:yVal>
            <c:numRef>
              <c:f>'Driver 3'!$C$2:$C$36</c:f>
              <c:numCache>
                <c:formatCode>General</c:formatCode>
                <c:ptCount val="35"/>
                <c:pt idx="0">
                  <c:v>5.65</c:v>
                </c:pt>
                <c:pt idx="1">
                  <c:v>5.72</c:v>
                </c:pt>
                <c:pt idx="2">
                  <c:v>5.86</c:v>
                </c:pt>
                <c:pt idx="3">
                  <c:v>5.92</c:v>
                </c:pt>
                <c:pt idx="4">
                  <c:v>5.91</c:v>
                </c:pt>
                <c:pt idx="5">
                  <c:v>5.47</c:v>
                </c:pt>
                <c:pt idx="6">
                  <c:v>5.71</c:v>
                </c:pt>
                <c:pt idx="7">
                  <c:v>5.78</c:v>
                </c:pt>
                <c:pt idx="8">
                  <c:v>5.84</c:v>
                </c:pt>
                <c:pt idx="9">
                  <c:v>-17.32</c:v>
                </c:pt>
                <c:pt idx="10">
                  <c:v>0</c:v>
                </c:pt>
                <c:pt idx="11">
                  <c:v>5.57</c:v>
                </c:pt>
                <c:pt idx="12">
                  <c:v>6.07</c:v>
                </c:pt>
                <c:pt idx="13">
                  <c:v>6.07</c:v>
                </c:pt>
                <c:pt idx="14">
                  <c:v>5.94</c:v>
                </c:pt>
                <c:pt idx="15">
                  <c:v>5.76</c:v>
                </c:pt>
                <c:pt idx="16">
                  <c:v>5.79</c:v>
                </c:pt>
                <c:pt idx="17">
                  <c:v>5.7</c:v>
                </c:pt>
                <c:pt idx="18">
                  <c:v>5.98</c:v>
                </c:pt>
                <c:pt idx="19">
                  <c:v>-23.23</c:v>
                </c:pt>
                <c:pt idx="20">
                  <c:v>5.73</c:v>
                </c:pt>
                <c:pt idx="21">
                  <c:v>6.03</c:v>
                </c:pt>
                <c:pt idx="22">
                  <c:v>6.04</c:v>
                </c:pt>
                <c:pt idx="23">
                  <c:v>5.76</c:v>
                </c:pt>
                <c:pt idx="24">
                  <c:v>5.71</c:v>
                </c:pt>
                <c:pt idx="25">
                  <c:v>5.84</c:v>
                </c:pt>
                <c:pt idx="26">
                  <c:v>5.92</c:v>
                </c:pt>
                <c:pt idx="27">
                  <c:v>5.75</c:v>
                </c:pt>
                <c:pt idx="28">
                  <c:v>5.93</c:v>
                </c:pt>
                <c:pt idx="29">
                  <c:v>6.02</c:v>
                </c:pt>
                <c:pt idx="30">
                  <c:v>-17.7</c:v>
                </c:pt>
                <c:pt idx="31">
                  <c:v>5.91</c:v>
                </c:pt>
                <c:pt idx="32">
                  <c:v>5.99</c:v>
                </c:pt>
                <c:pt idx="33">
                  <c:v>5.95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09-4D36-BA68-B4D069EE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50416"/>
        <c:axId val="573358320"/>
      </c:scatterChart>
      <c:valAx>
        <c:axId val="57335041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8320"/>
        <c:crosses val="autoZero"/>
        <c:crossBetween val="midCat"/>
      </c:valAx>
      <c:valAx>
        <c:axId val="573358320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50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1'!$E$2:$E$37</c:f>
              <c:numCache>
                <c:formatCode>General</c:formatCode>
                <c:ptCount val="36"/>
                <c:pt idx="0">
                  <c:v>14.084</c:v>
                </c:pt>
                <c:pt idx="1">
                  <c:v>4.8849999999999998</c:v>
                </c:pt>
                <c:pt idx="2">
                  <c:v>5.5789999999999997</c:v>
                </c:pt>
                <c:pt idx="4">
                  <c:v>2.3690000000000002</c:v>
                </c:pt>
                <c:pt idx="5">
                  <c:v>3.254</c:v>
                </c:pt>
                <c:pt idx="6">
                  <c:v>4.641</c:v>
                </c:pt>
                <c:pt idx="7">
                  <c:v>4.7240000000000002</c:v>
                </c:pt>
                <c:pt idx="9">
                  <c:v>4.508</c:v>
                </c:pt>
                <c:pt idx="10">
                  <c:v>5.0519999999999996</c:v>
                </c:pt>
                <c:pt idx="11">
                  <c:v>4.782</c:v>
                </c:pt>
                <c:pt idx="13">
                  <c:v>4.8250000000000002</c:v>
                </c:pt>
                <c:pt idx="14">
                  <c:v>4.4850000000000003</c:v>
                </c:pt>
                <c:pt idx="15">
                  <c:v>4.6950000000000003</c:v>
                </c:pt>
                <c:pt idx="16">
                  <c:v>3.3180000000000001</c:v>
                </c:pt>
                <c:pt idx="18">
                  <c:v>5.4059999999999997</c:v>
                </c:pt>
                <c:pt idx="19">
                  <c:v>4.1749999999999998</c:v>
                </c:pt>
                <c:pt idx="22">
                  <c:v>4.0469999999999997</c:v>
                </c:pt>
                <c:pt idx="26">
                  <c:v>4.7069999999999999</c:v>
                </c:pt>
                <c:pt idx="27">
                  <c:v>2.5979999999999999</c:v>
                </c:pt>
                <c:pt idx="29">
                  <c:v>4.0330000000000004</c:v>
                </c:pt>
                <c:pt idx="30">
                  <c:v>5.0439999999999996</c:v>
                </c:pt>
                <c:pt idx="31">
                  <c:v>5.01</c:v>
                </c:pt>
                <c:pt idx="32">
                  <c:v>4.6589999999999998</c:v>
                </c:pt>
                <c:pt idx="33">
                  <c:v>2.7829999999999999</c:v>
                </c:pt>
              </c:numCache>
            </c:numRef>
          </c:xVal>
          <c:yVal>
            <c:numRef>
              <c:f>'Driver 1'!$G$2:$G$37</c:f>
              <c:numCache>
                <c:formatCode>General</c:formatCode>
                <c:ptCount val="36"/>
                <c:pt idx="0">
                  <c:v>64.44</c:v>
                </c:pt>
                <c:pt idx="1">
                  <c:v>74.239999999999995</c:v>
                </c:pt>
                <c:pt idx="2">
                  <c:v>76.599999999999994</c:v>
                </c:pt>
                <c:pt idx="3">
                  <c:v>75</c:v>
                </c:pt>
                <c:pt idx="4">
                  <c:v>-196.62</c:v>
                </c:pt>
                <c:pt idx="5">
                  <c:v>52.7</c:v>
                </c:pt>
                <c:pt idx="6">
                  <c:v>74.34</c:v>
                </c:pt>
                <c:pt idx="7">
                  <c:v>74.94</c:v>
                </c:pt>
                <c:pt idx="8">
                  <c:v>70.28</c:v>
                </c:pt>
                <c:pt idx="9">
                  <c:v>71.55</c:v>
                </c:pt>
                <c:pt idx="10">
                  <c:v>76.66</c:v>
                </c:pt>
                <c:pt idx="11">
                  <c:v>76.84</c:v>
                </c:pt>
                <c:pt idx="12">
                  <c:v>71.25</c:v>
                </c:pt>
                <c:pt idx="13">
                  <c:v>-287.76</c:v>
                </c:pt>
                <c:pt idx="14">
                  <c:v>66.959999999999994</c:v>
                </c:pt>
                <c:pt idx="15">
                  <c:v>69.06</c:v>
                </c:pt>
                <c:pt idx="16">
                  <c:v>74.22</c:v>
                </c:pt>
                <c:pt idx="17">
                  <c:v>39.4</c:v>
                </c:pt>
                <c:pt idx="18">
                  <c:v>-215.48</c:v>
                </c:pt>
                <c:pt idx="19">
                  <c:v>75.239999999999995</c:v>
                </c:pt>
                <c:pt idx="20">
                  <c:v>72.739999999999995</c:v>
                </c:pt>
                <c:pt idx="21">
                  <c:v>65.180000000000007</c:v>
                </c:pt>
                <c:pt idx="22">
                  <c:v>68.260000000000005</c:v>
                </c:pt>
                <c:pt idx="23">
                  <c:v>70.12</c:v>
                </c:pt>
                <c:pt idx="24">
                  <c:v>66.06</c:v>
                </c:pt>
                <c:pt idx="25">
                  <c:v>69.84</c:v>
                </c:pt>
                <c:pt idx="26">
                  <c:v>-711.16</c:v>
                </c:pt>
                <c:pt idx="27">
                  <c:v>76.16</c:v>
                </c:pt>
                <c:pt idx="28">
                  <c:v>19.62</c:v>
                </c:pt>
                <c:pt idx="29">
                  <c:v>-95.26</c:v>
                </c:pt>
                <c:pt idx="30">
                  <c:v>76.52</c:v>
                </c:pt>
                <c:pt idx="31">
                  <c:v>76.5</c:v>
                </c:pt>
                <c:pt idx="32">
                  <c:v>73.040000000000006</c:v>
                </c:pt>
                <c:pt idx="33">
                  <c:v>76.78</c:v>
                </c:pt>
                <c:pt idx="34">
                  <c:v>37.58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3-46F8-AFF2-835D5465B751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2'!$E$2:$E$40</c:f>
              <c:numCache>
                <c:formatCode>General</c:formatCode>
                <c:ptCount val="39"/>
                <c:pt idx="0">
                  <c:v>6.0579999999999998</c:v>
                </c:pt>
                <c:pt idx="1">
                  <c:v>5.3479999999999999</c:v>
                </c:pt>
                <c:pt idx="2">
                  <c:v>4.25</c:v>
                </c:pt>
                <c:pt idx="3">
                  <c:v>4.4020000000000001</c:v>
                </c:pt>
                <c:pt idx="4">
                  <c:v>5.0460000000000003</c:v>
                </c:pt>
                <c:pt idx="5">
                  <c:v>5.0339999999999998</c:v>
                </c:pt>
                <c:pt idx="7">
                  <c:v>5.1760000000000002</c:v>
                </c:pt>
                <c:pt idx="8">
                  <c:v>5.4240000000000004</c:v>
                </c:pt>
                <c:pt idx="9">
                  <c:v>4.8440000000000003</c:v>
                </c:pt>
                <c:pt idx="10">
                  <c:v>4.6740000000000004</c:v>
                </c:pt>
                <c:pt idx="11">
                  <c:v>4.0910000000000002</c:v>
                </c:pt>
                <c:pt idx="13">
                  <c:v>4.5979999999999999</c:v>
                </c:pt>
                <c:pt idx="14">
                  <c:v>5.016</c:v>
                </c:pt>
                <c:pt idx="15">
                  <c:v>4.391</c:v>
                </c:pt>
                <c:pt idx="16">
                  <c:v>4.7679999999999998</c:v>
                </c:pt>
                <c:pt idx="17">
                  <c:v>4.2830000000000004</c:v>
                </c:pt>
                <c:pt idx="19">
                  <c:v>4.8680000000000003</c:v>
                </c:pt>
                <c:pt idx="20">
                  <c:v>4.7960000000000003</c:v>
                </c:pt>
                <c:pt idx="21">
                  <c:v>4.7279999999999998</c:v>
                </c:pt>
                <c:pt idx="22">
                  <c:v>4.5720000000000001</c:v>
                </c:pt>
                <c:pt idx="24">
                  <c:v>5.6210000000000004</c:v>
                </c:pt>
                <c:pt idx="25">
                  <c:v>5.6680000000000001</c:v>
                </c:pt>
                <c:pt idx="26">
                  <c:v>4.1589999999999998</c:v>
                </c:pt>
                <c:pt idx="29">
                  <c:v>3.9430000000000001</c:v>
                </c:pt>
                <c:pt idx="30">
                  <c:v>4.5860000000000003</c:v>
                </c:pt>
                <c:pt idx="32">
                  <c:v>11.038</c:v>
                </c:pt>
                <c:pt idx="33">
                  <c:v>5.7889999999999997</c:v>
                </c:pt>
                <c:pt idx="35">
                  <c:v>5.0179999999999998</c:v>
                </c:pt>
                <c:pt idx="36">
                  <c:v>4.7729999999999997</c:v>
                </c:pt>
              </c:numCache>
            </c:numRef>
          </c:xVal>
          <c:yVal>
            <c:numRef>
              <c:f>'Driver 2'!$G$2:$G$40</c:f>
              <c:numCache>
                <c:formatCode>General</c:formatCode>
                <c:ptCount val="39"/>
                <c:pt idx="0">
                  <c:v>-221.12</c:v>
                </c:pt>
                <c:pt idx="1">
                  <c:v>73.64</c:v>
                </c:pt>
                <c:pt idx="2">
                  <c:v>74.64</c:v>
                </c:pt>
                <c:pt idx="3">
                  <c:v>74.94</c:v>
                </c:pt>
                <c:pt idx="4">
                  <c:v>70.36</c:v>
                </c:pt>
                <c:pt idx="5">
                  <c:v>74.2</c:v>
                </c:pt>
                <c:pt idx="6">
                  <c:v>70.94</c:v>
                </c:pt>
                <c:pt idx="7">
                  <c:v>-451.18</c:v>
                </c:pt>
                <c:pt idx="8">
                  <c:v>73.06</c:v>
                </c:pt>
                <c:pt idx="9">
                  <c:v>74.739999999999995</c:v>
                </c:pt>
                <c:pt idx="10">
                  <c:v>70</c:v>
                </c:pt>
                <c:pt idx="11">
                  <c:v>73.92</c:v>
                </c:pt>
                <c:pt idx="12">
                  <c:v>69.680000000000007</c:v>
                </c:pt>
                <c:pt idx="13">
                  <c:v>-258.95999999999998</c:v>
                </c:pt>
                <c:pt idx="14">
                  <c:v>58.04</c:v>
                </c:pt>
                <c:pt idx="15">
                  <c:v>45.22</c:v>
                </c:pt>
                <c:pt idx="16">
                  <c:v>74.22</c:v>
                </c:pt>
                <c:pt idx="17">
                  <c:v>75.319999999999993</c:v>
                </c:pt>
                <c:pt idx="18">
                  <c:v>64.400000000000006</c:v>
                </c:pt>
                <c:pt idx="19">
                  <c:v>-284.02</c:v>
                </c:pt>
                <c:pt idx="20">
                  <c:v>73.08</c:v>
                </c:pt>
                <c:pt idx="21">
                  <c:v>72.36</c:v>
                </c:pt>
                <c:pt idx="22">
                  <c:v>72.22</c:v>
                </c:pt>
                <c:pt idx="23">
                  <c:v>71.02</c:v>
                </c:pt>
                <c:pt idx="24">
                  <c:v>-148.04</c:v>
                </c:pt>
                <c:pt idx="25">
                  <c:v>73.5</c:v>
                </c:pt>
                <c:pt idx="26">
                  <c:v>72.040000000000006</c:v>
                </c:pt>
                <c:pt idx="27">
                  <c:v>35.840000000000003</c:v>
                </c:pt>
                <c:pt idx="28">
                  <c:v>-225.5</c:v>
                </c:pt>
                <c:pt idx="29">
                  <c:v>63.84</c:v>
                </c:pt>
                <c:pt idx="30">
                  <c:v>70.16</c:v>
                </c:pt>
                <c:pt idx="31">
                  <c:v>69.099999999999994</c:v>
                </c:pt>
                <c:pt idx="32">
                  <c:v>-344.16</c:v>
                </c:pt>
                <c:pt idx="33">
                  <c:v>74.42</c:v>
                </c:pt>
                <c:pt idx="34">
                  <c:v>72.38</c:v>
                </c:pt>
                <c:pt idx="35">
                  <c:v>-145.58000000000001</c:v>
                </c:pt>
                <c:pt idx="36">
                  <c:v>74.52</c:v>
                </c:pt>
                <c:pt idx="37">
                  <c:v>71.040000000000006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6F8-AFF2-835D5465B751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3'!$E$2:$E$36</c:f>
              <c:numCache>
                <c:formatCode>General</c:formatCode>
                <c:ptCount val="35"/>
                <c:pt idx="0">
                  <c:v>3.7050000000000001</c:v>
                </c:pt>
                <c:pt idx="1">
                  <c:v>3.7709999999999999</c:v>
                </c:pt>
                <c:pt idx="2">
                  <c:v>3.5990000000000002</c:v>
                </c:pt>
                <c:pt idx="3">
                  <c:v>3.859</c:v>
                </c:pt>
                <c:pt idx="4">
                  <c:v>3.5209999999999999</c:v>
                </c:pt>
                <c:pt idx="6">
                  <c:v>3.32</c:v>
                </c:pt>
                <c:pt idx="7">
                  <c:v>3.105</c:v>
                </c:pt>
                <c:pt idx="8">
                  <c:v>3.0259999999999998</c:v>
                </c:pt>
                <c:pt idx="11">
                  <c:v>4.0919999999999996</c:v>
                </c:pt>
                <c:pt idx="12">
                  <c:v>3.9449999999999998</c:v>
                </c:pt>
                <c:pt idx="13">
                  <c:v>3.4740000000000002</c:v>
                </c:pt>
                <c:pt idx="15">
                  <c:v>4.5830000000000002</c:v>
                </c:pt>
                <c:pt idx="16">
                  <c:v>5.4950000000000001</c:v>
                </c:pt>
                <c:pt idx="17">
                  <c:v>4.6879999999999997</c:v>
                </c:pt>
                <c:pt idx="18">
                  <c:v>3.944</c:v>
                </c:pt>
                <c:pt idx="20">
                  <c:v>4.7690000000000001</c:v>
                </c:pt>
                <c:pt idx="21">
                  <c:v>4.5410000000000004</c:v>
                </c:pt>
                <c:pt idx="22">
                  <c:v>4.3419999999999996</c:v>
                </c:pt>
                <c:pt idx="24">
                  <c:v>4.0709999999999997</c:v>
                </c:pt>
                <c:pt idx="25">
                  <c:v>3.47</c:v>
                </c:pt>
                <c:pt idx="27">
                  <c:v>4.8239999999999998</c:v>
                </c:pt>
                <c:pt idx="28">
                  <c:v>4.0090000000000003</c:v>
                </c:pt>
                <c:pt idx="29">
                  <c:v>4.032</c:v>
                </c:pt>
                <c:pt idx="31">
                  <c:v>4.2640000000000002</c:v>
                </c:pt>
                <c:pt idx="32">
                  <c:v>3.8559999999999999</c:v>
                </c:pt>
              </c:numCache>
            </c:numRef>
          </c:xVal>
          <c:yVal>
            <c:numRef>
              <c:f>'Driver 3'!$G$2:$G$36</c:f>
              <c:numCache>
                <c:formatCode>General</c:formatCode>
                <c:ptCount val="35"/>
                <c:pt idx="0">
                  <c:v>-348.8</c:v>
                </c:pt>
                <c:pt idx="1">
                  <c:v>72</c:v>
                </c:pt>
                <c:pt idx="2">
                  <c:v>73.98</c:v>
                </c:pt>
                <c:pt idx="3">
                  <c:v>75.02</c:v>
                </c:pt>
                <c:pt idx="4">
                  <c:v>74.900000000000006</c:v>
                </c:pt>
                <c:pt idx="5">
                  <c:v>66.86</c:v>
                </c:pt>
                <c:pt idx="6">
                  <c:v>-364.1</c:v>
                </c:pt>
                <c:pt idx="7">
                  <c:v>70.78</c:v>
                </c:pt>
                <c:pt idx="8">
                  <c:v>71.52</c:v>
                </c:pt>
                <c:pt idx="9">
                  <c:v>38.1</c:v>
                </c:pt>
                <c:pt idx="10">
                  <c:v>0</c:v>
                </c:pt>
                <c:pt idx="11">
                  <c:v>-315.3</c:v>
                </c:pt>
                <c:pt idx="12">
                  <c:v>75</c:v>
                </c:pt>
                <c:pt idx="13">
                  <c:v>75.010000000000005</c:v>
                </c:pt>
                <c:pt idx="14">
                  <c:v>72.53</c:v>
                </c:pt>
                <c:pt idx="15">
                  <c:v>-517.5</c:v>
                </c:pt>
                <c:pt idx="16">
                  <c:v>70.42</c:v>
                </c:pt>
                <c:pt idx="17">
                  <c:v>69.44</c:v>
                </c:pt>
                <c:pt idx="18">
                  <c:v>73.58</c:v>
                </c:pt>
                <c:pt idx="19">
                  <c:v>71.099999999999994</c:v>
                </c:pt>
                <c:pt idx="20">
                  <c:v>-250.82</c:v>
                </c:pt>
                <c:pt idx="21">
                  <c:v>73.66</c:v>
                </c:pt>
                <c:pt idx="22">
                  <c:v>74.28</c:v>
                </c:pt>
                <c:pt idx="23">
                  <c:v>69.28</c:v>
                </c:pt>
                <c:pt idx="24">
                  <c:v>68.66</c:v>
                </c:pt>
                <c:pt idx="25">
                  <c:v>72.06</c:v>
                </c:pt>
                <c:pt idx="26">
                  <c:v>72.16</c:v>
                </c:pt>
                <c:pt idx="27">
                  <c:v>-143.44</c:v>
                </c:pt>
                <c:pt idx="28">
                  <c:v>74.12</c:v>
                </c:pt>
                <c:pt idx="29">
                  <c:v>75.28</c:v>
                </c:pt>
                <c:pt idx="30">
                  <c:v>72.88</c:v>
                </c:pt>
                <c:pt idx="31">
                  <c:v>-220.88</c:v>
                </c:pt>
                <c:pt idx="32">
                  <c:v>74.88</c:v>
                </c:pt>
                <c:pt idx="33">
                  <c:v>73.760000000000005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83-46F8-AFF2-835D5465B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65392"/>
        <c:axId val="573365808"/>
      </c:scatterChart>
      <c:valAx>
        <c:axId val="5733653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65808"/>
        <c:crosses val="autoZero"/>
        <c:crossBetween val="midCat"/>
      </c:valAx>
      <c:valAx>
        <c:axId val="573365808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336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All!$BE$6:$BE$188</c:f>
              <c:numCache>
                <c:formatCode>General</c:formatCode>
                <c:ptCount val="183"/>
                <c:pt idx="0">
                  <c:v>15.31</c:v>
                </c:pt>
                <c:pt idx="1">
                  <c:v>17.190000000000001</c:v>
                </c:pt>
                <c:pt idx="2">
                  <c:v>17.43</c:v>
                </c:pt>
                <c:pt idx="3">
                  <c:v>17.239999999999998</c:v>
                </c:pt>
                <c:pt idx="7">
                  <c:v>16.004999999999999</c:v>
                </c:pt>
                <c:pt idx="8">
                  <c:v>15.84</c:v>
                </c:pt>
                <c:pt idx="9">
                  <c:v>15.525</c:v>
                </c:pt>
                <c:pt idx="10">
                  <c:v>16.41</c:v>
                </c:pt>
                <c:pt idx="11">
                  <c:v>16.75</c:v>
                </c:pt>
                <c:pt idx="12">
                  <c:v>16.55</c:v>
                </c:pt>
                <c:pt idx="13">
                  <c:v>16.41</c:v>
                </c:pt>
                <c:pt idx="17">
                  <c:v>17.594999999999999</c:v>
                </c:pt>
                <c:pt idx="18">
                  <c:v>15.574999999999999</c:v>
                </c:pt>
                <c:pt idx="19">
                  <c:v>16.71</c:v>
                </c:pt>
                <c:pt idx="20">
                  <c:v>17</c:v>
                </c:pt>
                <c:pt idx="21">
                  <c:v>17.190000000000001</c:v>
                </c:pt>
                <c:pt idx="22">
                  <c:v>16.52</c:v>
                </c:pt>
                <c:pt idx="26">
                  <c:v>15.335000000000001</c:v>
                </c:pt>
                <c:pt idx="27">
                  <c:v>15.21</c:v>
                </c:pt>
                <c:pt idx="28">
                  <c:v>16.36</c:v>
                </c:pt>
                <c:pt idx="29">
                  <c:v>17.18</c:v>
                </c:pt>
                <c:pt idx="30">
                  <c:v>16.420000000000002</c:v>
                </c:pt>
                <c:pt idx="31">
                  <c:v>14.13</c:v>
                </c:pt>
                <c:pt idx="35">
                  <c:v>13.93</c:v>
                </c:pt>
                <c:pt idx="36">
                  <c:v>14.404999999999999</c:v>
                </c:pt>
                <c:pt idx="37">
                  <c:v>16.89</c:v>
                </c:pt>
                <c:pt idx="38">
                  <c:v>12.935</c:v>
                </c:pt>
                <c:pt idx="42">
                  <c:v>14.96</c:v>
                </c:pt>
                <c:pt idx="43">
                  <c:v>13.664999999999999</c:v>
                </c:pt>
                <c:pt idx="44">
                  <c:v>16.864999999999998</c:v>
                </c:pt>
                <c:pt idx="45">
                  <c:v>16.925000000000001</c:v>
                </c:pt>
                <c:pt idx="46">
                  <c:v>15.965</c:v>
                </c:pt>
                <c:pt idx="50">
                  <c:v>15.955</c:v>
                </c:pt>
                <c:pt idx="51">
                  <c:v>16.84</c:v>
                </c:pt>
                <c:pt idx="52">
                  <c:v>14.04</c:v>
                </c:pt>
                <c:pt idx="53">
                  <c:v>16.75</c:v>
                </c:pt>
                <c:pt idx="54">
                  <c:v>15.955</c:v>
                </c:pt>
                <c:pt idx="55">
                  <c:v>15.914999999999999</c:v>
                </c:pt>
                <c:pt idx="59">
                  <c:v>3.98</c:v>
                </c:pt>
                <c:pt idx="60">
                  <c:v>15.07</c:v>
                </c:pt>
                <c:pt idx="61">
                  <c:v>16.254999999999999</c:v>
                </c:pt>
                <c:pt idx="62">
                  <c:v>18.454999999999998</c:v>
                </c:pt>
                <c:pt idx="63">
                  <c:v>16.635000000000002</c:v>
                </c:pt>
                <c:pt idx="67">
                  <c:v>15.78</c:v>
                </c:pt>
                <c:pt idx="68">
                  <c:v>17.670000000000002</c:v>
                </c:pt>
                <c:pt idx="69">
                  <c:v>17.405000000000001</c:v>
                </c:pt>
                <c:pt idx="70">
                  <c:v>17.04</c:v>
                </c:pt>
                <c:pt idx="74">
                  <c:v>14.42</c:v>
                </c:pt>
                <c:pt idx="75">
                  <c:v>14.09</c:v>
                </c:pt>
                <c:pt idx="76">
                  <c:v>14.67</c:v>
                </c:pt>
                <c:pt idx="77">
                  <c:v>14.645</c:v>
                </c:pt>
                <c:pt idx="78">
                  <c:v>15.045</c:v>
                </c:pt>
                <c:pt idx="82">
                  <c:v>15.65</c:v>
                </c:pt>
                <c:pt idx="83">
                  <c:v>17.77</c:v>
                </c:pt>
                <c:pt idx="84">
                  <c:v>17.254999999999999</c:v>
                </c:pt>
                <c:pt idx="85">
                  <c:v>15.93</c:v>
                </c:pt>
                <c:pt idx="86">
                  <c:v>17.57</c:v>
                </c:pt>
                <c:pt idx="90">
                  <c:v>15.565</c:v>
                </c:pt>
                <c:pt idx="91">
                  <c:v>17</c:v>
                </c:pt>
                <c:pt idx="92">
                  <c:v>15.715</c:v>
                </c:pt>
                <c:pt idx="93">
                  <c:v>14.62</c:v>
                </c:pt>
                <c:pt idx="94">
                  <c:v>15.335000000000001</c:v>
                </c:pt>
                <c:pt idx="98">
                  <c:v>15.35</c:v>
                </c:pt>
                <c:pt idx="99">
                  <c:v>16.684999999999999</c:v>
                </c:pt>
                <c:pt idx="100">
                  <c:v>15.41</c:v>
                </c:pt>
                <c:pt idx="101">
                  <c:v>14.78</c:v>
                </c:pt>
                <c:pt idx="105">
                  <c:v>15.36</c:v>
                </c:pt>
                <c:pt idx="106">
                  <c:v>17.329999999999998</c:v>
                </c:pt>
                <c:pt idx="107">
                  <c:v>16.535</c:v>
                </c:pt>
                <c:pt idx="111">
                  <c:v>15.78</c:v>
                </c:pt>
                <c:pt idx="112">
                  <c:v>15.89</c:v>
                </c:pt>
                <c:pt idx="113">
                  <c:v>16.71</c:v>
                </c:pt>
                <c:pt idx="114">
                  <c:v>15.17</c:v>
                </c:pt>
                <c:pt idx="118">
                  <c:v>18.73</c:v>
                </c:pt>
                <c:pt idx="122">
                  <c:v>22.315000000000001</c:v>
                </c:pt>
                <c:pt idx="123">
                  <c:v>23.385000000000002</c:v>
                </c:pt>
                <c:pt idx="124">
                  <c:v>24.36</c:v>
                </c:pt>
                <c:pt idx="128">
                  <c:v>22.38</c:v>
                </c:pt>
                <c:pt idx="129">
                  <c:v>22.945</c:v>
                </c:pt>
                <c:pt idx="130">
                  <c:v>23.704999999999998</c:v>
                </c:pt>
                <c:pt idx="134">
                  <c:v>21.53</c:v>
                </c:pt>
                <c:pt idx="138">
                  <c:v>22.87</c:v>
                </c:pt>
                <c:pt idx="139">
                  <c:v>23.274999999999999</c:v>
                </c:pt>
                <c:pt idx="141">
                  <c:v>22.87</c:v>
                </c:pt>
                <c:pt idx="142">
                  <c:v>23.274999999999999</c:v>
                </c:pt>
                <c:pt idx="143">
                  <c:v>22.605</c:v>
                </c:pt>
                <c:pt idx="147">
                  <c:v>24.395</c:v>
                </c:pt>
                <c:pt idx="151">
                  <c:v>23.234999999999999</c:v>
                </c:pt>
                <c:pt idx="152">
                  <c:v>24.79</c:v>
                </c:pt>
                <c:pt idx="153">
                  <c:v>24.22</c:v>
                </c:pt>
                <c:pt idx="157">
                  <c:v>23.184999999999999</c:v>
                </c:pt>
                <c:pt idx="158">
                  <c:v>25.42</c:v>
                </c:pt>
                <c:pt idx="159">
                  <c:v>25.96</c:v>
                </c:pt>
                <c:pt idx="160">
                  <c:v>25.37</c:v>
                </c:pt>
                <c:pt idx="161">
                  <c:v>25.33</c:v>
                </c:pt>
                <c:pt idx="162">
                  <c:v>23.44</c:v>
                </c:pt>
                <c:pt idx="166">
                  <c:v>23.515000000000001</c:v>
                </c:pt>
                <c:pt idx="167">
                  <c:v>24.195</c:v>
                </c:pt>
                <c:pt idx="168">
                  <c:v>24.61</c:v>
                </c:pt>
                <c:pt idx="172">
                  <c:v>23.524999999999999</c:v>
                </c:pt>
                <c:pt idx="173">
                  <c:v>24.18</c:v>
                </c:pt>
                <c:pt idx="174">
                  <c:v>23.324999999999999</c:v>
                </c:pt>
                <c:pt idx="178">
                  <c:v>22.555</c:v>
                </c:pt>
                <c:pt idx="179">
                  <c:v>23.765000000000001</c:v>
                </c:pt>
                <c:pt idx="180">
                  <c:v>23.995000000000001</c:v>
                </c:pt>
                <c:pt idx="181">
                  <c:v>24.725000000000001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All!$BF$6:$BF$188</c:f>
              <c:numCache>
                <c:formatCode>General</c:formatCode>
                <c:ptCount val="183"/>
                <c:pt idx="0">
                  <c:v>12.705</c:v>
                </c:pt>
                <c:pt idx="1">
                  <c:v>12.565</c:v>
                </c:pt>
                <c:pt idx="2">
                  <c:v>13.835000000000001</c:v>
                </c:pt>
                <c:pt idx="3">
                  <c:v>14.17</c:v>
                </c:pt>
                <c:pt idx="7">
                  <c:v>13.48</c:v>
                </c:pt>
                <c:pt idx="8">
                  <c:v>12.465</c:v>
                </c:pt>
                <c:pt idx="9">
                  <c:v>12.115</c:v>
                </c:pt>
                <c:pt idx="10">
                  <c:v>13.255000000000001</c:v>
                </c:pt>
                <c:pt idx="11">
                  <c:v>14.12</c:v>
                </c:pt>
                <c:pt idx="12">
                  <c:v>14.22</c:v>
                </c:pt>
                <c:pt idx="13">
                  <c:v>14.195</c:v>
                </c:pt>
                <c:pt idx="17">
                  <c:v>12.855</c:v>
                </c:pt>
                <c:pt idx="18">
                  <c:v>14.71</c:v>
                </c:pt>
                <c:pt idx="19">
                  <c:v>14.525</c:v>
                </c:pt>
                <c:pt idx="20">
                  <c:v>14.775</c:v>
                </c:pt>
                <c:pt idx="21">
                  <c:v>15.19</c:v>
                </c:pt>
                <c:pt idx="22">
                  <c:v>13.645</c:v>
                </c:pt>
                <c:pt idx="26">
                  <c:v>13.585000000000001</c:v>
                </c:pt>
                <c:pt idx="27">
                  <c:v>12.845000000000001</c:v>
                </c:pt>
                <c:pt idx="28">
                  <c:v>14.4</c:v>
                </c:pt>
                <c:pt idx="29">
                  <c:v>13.045</c:v>
                </c:pt>
                <c:pt idx="30">
                  <c:v>13.77</c:v>
                </c:pt>
                <c:pt idx="31">
                  <c:v>12.53</c:v>
                </c:pt>
                <c:pt idx="35">
                  <c:v>12.98</c:v>
                </c:pt>
                <c:pt idx="36">
                  <c:v>13.305</c:v>
                </c:pt>
                <c:pt idx="37">
                  <c:v>15.025</c:v>
                </c:pt>
                <c:pt idx="38">
                  <c:v>12.955</c:v>
                </c:pt>
                <c:pt idx="42">
                  <c:v>11.16</c:v>
                </c:pt>
                <c:pt idx="43">
                  <c:v>11.525</c:v>
                </c:pt>
                <c:pt idx="44">
                  <c:v>14.07</c:v>
                </c:pt>
                <c:pt idx="45">
                  <c:v>15.225</c:v>
                </c:pt>
                <c:pt idx="46">
                  <c:v>11.675000000000001</c:v>
                </c:pt>
                <c:pt idx="50">
                  <c:v>13.71</c:v>
                </c:pt>
                <c:pt idx="51">
                  <c:v>11.775</c:v>
                </c:pt>
                <c:pt idx="52">
                  <c:v>12.43</c:v>
                </c:pt>
                <c:pt idx="53">
                  <c:v>15.025</c:v>
                </c:pt>
                <c:pt idx="54">
                  <c:v>15.305</c:v>
                </c:pt>
                <c:pt idx="55">
                  <c:v>13.08</c:v>
                </c:pt>
                <c:pt idx="59">
                  <c:v>3.06</c:v>
                </c:pt>
                <c:pt idx="60">
                  <c:v>12.74</c:v>
                </c:pt>
                <c:pt idx="61">
                  <c:v>14.335000000000001</c:v>
                </c:pt>
                <c:pt idx="62">
                  <c:v>15.645</c:v>
                </c:pt>
                <c:pt idx="63">
                  <c:v>14.76</c:v>
                </c:pt>
                <c:pt idx="67">
                  <c:v>13.23</c:v>
                </c:pt>
                <c:pt idx="68">
                  <c:v>15.14</c:v>
                </c:pt>
                <c:pt idx="69">
                  <c:v>15.34</c:v>
                </c:pt>
                <c:pt idx="70">
                  <c:v>12.97</c:v>
                </c:pt>
                <c:pt idx="74">
                  <c:v>12.09</c:v>
                </c:pt>
                <c:pt idx="75">
                  <c:v>12.53</c:v>
                </c:pt>
                <c:pt idx="76">
                  <c:v>13.645</c:v>
                </c:pt>
                <c:pt idx="77">
                  <c:v>13.23</c:v>
                </c:pt>
                <c:pt idx="78">
                  <c:v>13.345000000000001</c:v>
                </c:pt>
                <c:pt idx="82">
                  <c:v>12.87</c:v>
                </c:pt>
                <c:pt idx="83">
                  <c:v>13.445</c:v>
                </c:pt>
                <c:pt idx="84">
                  <c:v>13.395</c:v>
                </c:pt>
                <c:pt idx="85">
                  <c:v>14.9</c:v>
                </c:pt>
                <c:pt idx="86">
                  <c:v>15.065</c:v>
                </c:pt>
                <c:pt idx="90">
                  <c:v>13.205</c:v>
                </c:pt>
                <c:pt idx="91">
                  <c:v>15.654999999999999</c:v>
                </c:pt>
                <c:pt idx="92">
                  <c:v>14.22</c:v>
                </c:pt>
                <c:pt idx="93">
                  <c:v>11.74</c:v>
                </c:pt>
                <c:pt idx="94">
                  <c:v>13.02</c:v>
                </c:pt>
                <c:pt idx="98">
                  <c:v>12.68</c:v>
                </c:pt>
                <c:pt idx="99">
                  <c:v>11.715</c:v>
                </c:pt>
                <c:pt idx="100">
                  <c:v>15.705</c:v>
                </c:pt>
                <c:pt idx="101">
                  <c:v>13.535</c:v>
                </c:pt>
                <c:pt idx="105">
                  <c:v>14.375</c:v>
                </c:pt>
                <c:pt idx="106">
                  <c:v>14.234999999999999</c:v>
                </c:pt>
                <c:pt idx="107">
                  <c:v>14.885</c:v>
                </c:pt>
                <c:pt idx="111">
                  <c:v>14.65</c:v>
                </c:pt>
                <c:pt idx="112">
                  <c:v>14.55</c:v>
                </c:pt>
                <c:pt idx="113">
                  <c:v>14.01</c:v>
                </c:pt>
                <c:pt idx="114">
                  <c:v>11.715</c:v>
                </c:pt>
                <c:pt idx="118">
                  <c:v>10.07</c:v>
                </c:pt>
                <c:pt idx="122">
                  <c:v>11.9</c:v>
                </c:pt>
                <c:pt idx="123">
                  <c:v>12.69</c:v>
                </c:pt>
                <c:pt idx="124">
                  <c:v>13.645</c:v>
                </c:pt>
                <c:pt idx="128">
                  <c:v>12.34</c:v>
                </c:pt>
                <c:pt idx="129">
                  <c:v>12.77</c:v>
                </c:pt>
                <c:pt idx="130">
                  <c:v>11.865</c:v>
                </c:pt>
                <c:pt idx="134">
                  <c:v>12.055</c:v>
                </c:pt>
                <c:pt idx="138">
                  <c:v>13.494999999999999</c:v>
                </c:pt>
                <c:pt idx="139">
                  <c:v>13.835000000000001</c:v>
                </c:pt>
                <c:pt idx="141">
                  <c:v>13.494999999999999</c:v>
                </c:pt>
                <c:pt idx="142">
                  <c:v>13.835000000000001</c:v>
                </c:pt>
                <c:pt idx="143">
                  <c:v>14.085000000000001</c:v>
                </c:pt>
                <c:pt idx="147">
                  <c:v>14.16</c:v>
                </c:pt>
                <c:pt idx="151">
                  <c:v>12.355</c:v>
                </c:pt>
                <c:pt idx="152">
                  <c:v>15.49</c:v>
                </c:pt>
                <c:pt idx="153">
                  <c:v>9.42</c:v>
                </c:pt>
                <c:pt idx="157">
                  <c:v>11.84</c:v>
                </c:pt>
                <c:pt idx="158">
                  <c:v>15.63</c:v>
                </c:pt>
                <c:pt idx="159">
                  <c:v>15.225</c:v>
                </c:pt>
                <c:pt idx="160">
                  <c:v>12.795</c:v>
                </c:pt>
                <c:pt idx="161">
                  <c:v>16.074999999999999</c:v>
                </c:pt>
                <c:pt idx="162">
                  <c:v>12.845000000000001</c:v>
                </c:pt>
                <c:pt idx="166">
                  <c:v>12.82</c:v>
                </c:pt>
                <c:pt idx="167">
                  <c:v>13.91</c:v>
                </c:pt>
                <c:pt idx="168">
                  <c:v>14.4</c:v>
                </c:pt>
                <c:pt idx="172">
                  <c:v>13.38</c:v>
                </c:pt>
                <c:pt idx="173">
                  <c:v>14.234999999999999</c:v>
                </c:pt>
                <c:pt idx="174">
                  <c:v>14.824999999999999</c:v>
                </c:pt>
                <c:pt idx="178">
                  <c:v>12.795</c:v>
                </c:pt>
                <c:pt idx="179">
                  <c:v>14.75</c:v>
                </c:pt>
                <c:pt idx="180">
                  <c:v>14.85</c:v>
                </c:pt>
                <c:pt idx="181">
                  <c:v>14.535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All!$BG$6:$BG$188</c:f>
              <c:numCache>
                <c:formatCode>General</c:formatCode>
                <c:ptCount val="183"/>
                <c:pt idx="0">
                  <c:v>26.68</c:v>
                </c:pt>
                <c:pt idx="1">
                  <c:v>27.86</c:v>
                </c:pt>
                <c:pt idx="2">
                  <c:v>28.99</c:v>
                </c:pt>
                <c:pt idx="3">
                  <c:v>29.03</c:v>
                </c:pt>
                <c:pt idx="7">
                  <c:v>26.25</c:v>
                </c:pt>
                <c:pt idx="8">
                  <c:v>28.25</c:v>
                </c:pt>
                <c:pt idx="9">
                  <c:v>29.12</c:v>
                </c:pt>
                <c:pt idx="10">
                  <c:v>28.42</c:v>
                </c:pt>
                <c:pt idx="11">
                  <c:v>27.01</c:v>
                </c:pt>
                <c:pt idx="12">
                  <c:v>28.9</c:v>
                </c:pt>
                <c:pt idx="13">
                  <c:v>28.16</c:v>
                </c:pt>
                <c:pt idx="17">
                  <c:v>28.44</c:v>
                </c:pt>
                <c:pt idx="18">
                  <c:v>28.69</c:v>
                </c:pt>
                <c:pt idx="19">
                  <c:v>28.56</c:v>
                </c:pt>
                <c:pt idx="20">
                  <c:v>29.62</c:v>
                </c:pt>
                <c:pt idx="21">
                  <c:v>28.2</c:v>
                </c:pt>
                <c:pt idx="22">
                  <c:v>28.46</c:v>
                </c:pt>
                <c:pt idx="26">
                  <c:v>26.19</c:v>
                </c:pt>
                <c:pt idx="27">
                  <c:v>29.01</c:v>
                </c:pt>
                <c:pt idx="28">
                  <c:v>28.8</c:v>
                </c:pt>
                <c:pt idx="29">
                  <c:v>28.2</c:v>
                </c:pt>
                <c:pt idx="30">
                  <c:v>29.6</c:v>
                </c:pt>
                <c:pt idx="31">
                  <c:v>28.71</c:v>
                </c:pt>
                <c:pt idx="35">
                  <c:v>26.68</c:v>
                </c:pt>
                <c:pt idx="36">
                  <c:v>27.59</c:v>
                </c:pt>
                <c:pt idx="37">
                  <c:v>28.42</c:v>
                </c:pt>
                <c:pt idx="38">
                  <c:v>24.96</c:v>
                </c:pt>
                <c:pt idx="42">
                  <c:v>27.29</c:v>
                </c:pt>
                <c:pt idx="43">
                  <c:v>26.17</c:v>
                </c:pt>
                <c:pt idx="44">
                  <c:v>28.1</c:v>
                </c:pt>
                <c:pt idx="45">
                  <c:v>28.73</c:v>
                </c:pt>
                <c:pt idx="46">
                  <c:v>29.09</c:v>
                </c:pt>
                <c:pt idx="50">
                  <c:v>28.69</c:v>
                </c:pt>
                <c:pt idx="51">
                  <c:v>29.39</c:v>
                </c:pt>
                <c:pt idx="52">
                  <c:v>26.91</c:v>
                </c:pt>
                <c:pt idx="53">
                  <c:v>29.33</c:v>
                </c:pt>
                <c:pt idx="54">
                  <c:v>30.34</c:v>
                </c:pt>
                <c:pt idx="55">
                  <c:v>28.22</c:v>
                </c:pt>
                <c:pt idx="59">
                  <c:v>6.2</c:v>
                </c:pt>
                <c:pt idx="60">
                  <c:v>25.47</c:v>
                </c:pt>
                <c:pt idx="61">
                  <c:v>28.78</c:v>
                </c:pt>
                <c:pt idx="62">
                  <c:v>29.37</c:v>
                </c:pt>
                <c:pt idx="63">
                  <c:v>30.53</c:v>
                </c:pt>
                <c:pt idx="67">
                  <c:v>28.01</c:v>
                </c:pt>
                <c:pt idx="68">
                  <c:v>29.26</c:v>
                </c:pt>
                <c:pt idx="69">
                  <c:v>30.28</c:v>
                </c:pt>
                <c:pt idx="70">
                  <c:v>30.24</c:v>
                </c:pt>
                <c:pt idx="74">
                  <c:v>29.07</c:v>
                </c:pt>
                <c:pt idx="75">
                  <c:v>27.91</c:v>
                </c:pt>
                <c:pt idx="76">
                  <c:v>30.05</c:v>
                </c:pt>
                <c:pt idx="77">
                  <c:v>28.82</c:v>
                </c:pt>
                <c:pt idx="78">
                  <c:v>29.18</c:v>
                </c:pt>
                <c:pt idx="82">
                  <c:v>28.95</c:v>
                </c:pt>
                <c:pt idx="83">
                  <c:v>29.62</c:v>
                </c:pt>
                <c:pt idx="84">
                  <c:v>29.48</c:v>
                </c:pt>
                <c:pt idx="85">
                  <c:v>28.46</c:v>
                </c:pt>
                <c:pt idx="86">
                  <c:v>29.29</c:v>
                </c:pt>
                <c:pt idx="90">
                  <c:v>28.31</c:v>
                </c:pt>
                <c:pt idx="91">
                  <c:v>31.25</c:v>
                </c:pt>
                <c:pt idx="92">
                  <c:v>28.9</c:v>
                </c:pt>
                <c:pt idx="93">
                  <c:v>29.75</c:v>
                </c:pt>
                <c:pt idx="94">
                  <c:v>28.29</c:v>
                </c:pt>
                <c:pt idx="98">
                  <c:v>29.01</c:v>
                </c:pt>
                <c:pt idx="99">
                  <c:v>29.09</c:v>
                </c:pt>
                <c:pt idx="100">
                  <c:v>29.33</c:v>
                </c:pt>
                <c:pt idx="101">
                  <c:v>28.14</c:v>
                </c:pt>
                <c:pt idx="105">
                  <c:v>27.5</c:v>
                </c:pt>
                <c:pt idx="106">
                  <c:v>30.2</c:v>
                </c:pt>
                <c:pt idx="107">
                  <c:v>28.56</c:v>
                </c:pt>
                <c:pt idx="111">
                  <c:v>28.16</c:v>
                </c:pt>
                <c:pt idx="112">
                  <c:v>28.65</c:v>
                </c:pt>
                <c:pt idx="113">
                  <c:v>28.35</c:v>
                </c:pt>
                <c:pt idx="114">
                  <c:v>26.48</c:v>
                </c:pt>
                <c:pt idx="118">
                  <c:v>22.22</c:v>
                </c:pt>
                <c:pt idx="122">
                  <c:v>27.18</c:v>
                </c:pt>
                <c:pt idx="123">
                  <c:v>30.7</c:v>
                </c:pt>
                <c:pt idx="124">
                  <c:v>30.11</c:v>
                </c:pt>
                <c:pt idx="128">
                  <c:v>30.56</c:v>
                </c:pt>
                <c:pt idx="129">
                  <c:v>30.01</c:v>
                </c:pt>
                <c:pt idx="130">
                  <c:v>31.38</c:v>
                </c:pt>
                <c:pt idx="134">
                  <c:v>24.55</c:v>
                </c:pt>
                <c:pt idx="138">
                  <c:v>26.61</c:v>
                </c:pt>
                <c:pt idx="139">
                  <c:v>28.97</c:v>
                </c:pt>
                <c:pt idx="141">
                  <c:v>26.61</c:v>
                </c:pt>
                <c:pt idx="142">
                  <c:v>28.97</c:v>
                </c:pt>
                <c:pt idx="143">
                  <c:v>26.4</c:v>
                </c:pt>
                <c:pt idx="147">
                  <c:v>27.08</c:v>
                </c:pt>
                <c:pt idx="151">
                  <c:v>26.48</c:v>
                </c:pt>
                <c:pt idx="152">
                  <c:v>28.35</c:v>
                </c:pt>
                <c:pt idx="153">
                  <c:v>26.53</c:v>
                </c:pt>
                <c:pt idx="157">
                  <c:v>27.12</c:v>
                </c:pt>
                <c:pt idx="158">
                  <c:v>30.49</c:v>
                </c:pt>
                <c:pt idx="159">
                  <c:v>31.02</c:v>
                </c:pt>
                <c:pt idx="160">
                  <c:v>29.96</c:v>
                </c:pt>
                <c:pt idx="161">
                  <c:v>30.66</c:v>
                </c:pt>
                <c:pt idx="162">
                  <c:v>26.51</c:v>
                </c:pt>
                <c:pt idx="166">
                  <c:v>27.31</c:v>
                </c:pt>
                <c:pt idx="167">
                  <c:v>29.6</c:v>
                </c:pt>
                <c:pt idx="168">
                  <c:v>27.69</c:v>
                </c:pt>
                <c:pt idx="172">
                  <c:v>28.5</c:v>
                </c:pt>
                <c:pt idx="173">
                  <c:v>27.88</c:v>
                </c:pt>
                <c:pt idx="174">
                  <c:v>26.61</c:v>
                </c:pt>
                <c:pt idx="178">
                  <c:v>25.81</c:v>
                </c:pt>
                <c:pt idx="179">
                  <c:v>27.42</c:v>
                </c:pt>
                <c:pt idx="180">
                  <c:v>28.46</c:v>
                </c:pt>
                <c:pt idx="181">
                  <c:v>28.46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All!$BH$6:$BH$188</c:f>
              <c:numCache>
                <c:formatCode>General</c:formatCode>
                <c:ptCount val="183"/>
                <c:pt idx="0">
                  <c:v>26.42</c:v>
                </c:pt>
                <c:pt idx="1">
                  <c:v>26.32</c:v>
                </c:pt>
                <c:pt idx="2">
                  <c:v>26.62</c:v>
                </c:pt>
                <c:pt idx="3">
                  <c:v>26.95</c:v>
                </c:pt>
                <c:pt idx="7">
                  <c:v>25.53</c:v>
                </c:pt>
                <c:pt idx="8">
                  <c:v>25.26</c:v>
                </c:pt>
                <c:pt idx="9">
                  <c:v>25.83</c:v>
                </c:pt>
                <c:pt idx="10">
                  <c:v>26.13</c:v>
                </c:pt>
                <c:pt idx="11">
                  <c:v>27.36</c:v>
                </c:pt>
                <c:pt idx="12">
                  <c:v>26.79</c:v>
                </c:pt>
                <c:pt idx="13">
                  <c:v>27.42</c:v>
                </c:pt>
                <c:pt idx="17">
                  <c:v>25.24</c:v>
                </c:pt>
                <c:pt idx="18">
                  <c:v>30.91</c:v>
                </c:pt>
                <c:pt idx="19">
                  <c:v>28.54</c:v>
                </c:pt>
                <c:pt idx="20">
                  <c:v>25.13</c:v>
                </c:pt>
                <c:pt idx="21">
                  <c:v>26.3</c:v>
                </c:pt>
                <c:pt idx="22">
                  <c:v>26.57</c:v>
                </c:pt>
                <c:pt idx="26">
                  <c:v>26.13</c:v>
                </c:pt>
                <c:pt idx="27">
                  <c:v>28.08</c:v>
                </c:pt>
                <c:pt idx="28">
                  <c:v>28.86</c:v>
                </c:pt>
                <c:pt idx="29">
                  <c:v>27.55</c:v>
                </c:pt>
                <c:pt idx="30">
                  <c:v>30.13</c:v>
                </c:pt>
                <c:pt idx="31">
                  <c:v>27.29</c:v>
                </c:pt>
                <c:pt idx="35">
                  <c:v>26.49</c:v>
                </c:pt>
                <c:pt idx="36">
                  <c:v>25.56</c:v>
                </c:pt>
                <c:pt idx="37">
                  <c:v>27.53</c:v>
                </c:pt>
                <c:pt idx="38">
                  <c:v>25.2</c:v>
                </c:pt>
                <c:pt idx="42">
                  <c:v>26.85</c:v>
                </c:pt>
                <c:pt idx="43">
                  <c:v>25.94</c:v>
                </c:pt>
                <c:pt idx="44">
                  <c:v>26.34</c:v>
                </c:pt>
                <c:pt idx="45">
                  <c:v>28.06</c:v>
                </c:pt>
                <c:pt idx="46">
                  <c:v>24.26</c:v>
                </c:pt>
                <c:pt idx="50">
                  <c:v>27.55</c:v>
                </c:pt>
                <c:pt idx="51">
                  <c:v>27.91</c:v>
                </c:pt>
                <c:pt idx="52">
                  <c:v>26.09</c:v>
                </c:pt>
                <c:pt idx="53">
                  <c:v>27.61</c:v>
                </c:pt>
                <c:pt idx="54">
                  <c:v>28.1</c:v>
                </c:pt>
                <c:pt idx="55">
                  <c:v>27.12</c:v>
                </c:pt>
                <c:pt idx="59">
                  <c:v>6.5</c:v>
                </c:pt>
                <c:pt idx="60">
                  <c:v>26.06</c:v>
                </c:pt>
                <c:pt idx="61">
                  <c:v>27.44</c:v>
                </c:pt>
                <c:pt idx="62">
                  <c:v>27.89</c:v>
                </c:pt>
                <c:pt idx="63">
                  <c:v>28.35</c:v>
                </c:pt>
                <c:pt idx="67">
                  <c:v>27.51</c:v>
                </c:pt>
                <c:pt idx="68">
                  <c:v>28.01</c:v>
                </c:pt>
                <c:pt idx="69">
                  <c:v>29.58</c:v>
                </c:pt>
                <c:pt idx="70">
                  <c:v>26.21</c:v>
                </c:pt>
                <c:pt idx="74">
                  <c:v>28.29</c:v>
                </c:pt>
                <c:pt idx="75">
                  <c:v>27.74</c:v>
                </c:pt>
                <c:pt idx="76">
                  <c:v>28.08</c:v>
                </c:pt>
                <c:pt idx="77">
                  <c:v>27.97</c:v>
                </c:pt>
                <c:pt idx="78">
                  <c:v>29.86</c:v>
                </c:pt>
                <c:pt idx="82">
                  <c:v>27.89</c:v>
                </c:pt>
                <c:pt idx="83">
                  <c:v>28.21</c:v>
                </c:pt>
                <c:pt idx="84">
                  <c:v>27.97</c:v>
                </c:pt>
                <c:pt idx="85">
                  <c:v>31.4</c:v>
                </c:pt>
                <c:pt idx="86">
                  <c:v>27.78</c:v>
                </c:pt>
                <c:pt idx="90">
                  <c:v>29.84</c:v>
                </c:pt>
                <c:pt idx="91">
                  <c:v>29.46</c:v>
                </c:pt>
                <c:pt idx="92">
                  <c:v>26.04</c:v>
                </c:pt>
                <c:pt idx="93">
                  <c:v>29.03</c:v>
                </c:pt>
                <c:pt idx="94">
                  <c:v>24.09</c:v>
                </c:pt>
                <c:pt idx="98">
                  <c:v>28.42</c:v>
                </c:pt>
                <c:pt idx="99">
                  <c:v>28.46</c:v>
                </c:pt>
                <c:pt idx="100">
                  <c:v>28.63</c:v>
                </c:pt>
                <c:pt idx="101">
                  <c:v>31.23</c:v>
                </c:pt>
                <c:pt idx="105">
                  <c:v>28.63</c:v>
                </c:pt>
                <c:pt idx="106">
                  <c:v>29.99</c:v>
                </c:pt>
                <c:pt idx="107">
                  <c:v>29.6</c:v>
                </c:pt>
                <c:pt idx="111">
                  <c:v>32.049999999999997</c:v>
                </c:pt>
                <c:pt idx="112">
                  <c:v>31.61</c:v>
                </c:pt>
                <c:pt idx="113">
                  <c:v>31.34</c:v>
                </c:pt>
                <c:pt idx="114">
                  <c:v>23.44</c:v>
                </c:pt>
                <c:pt idx="118">
                  <c:v>23.08</c:v>
                </c:pt>
                <c:pt idx="122">
                  <c:v>27.99</c:v>
                </c:pt>
                <c:pt idx="123">
                  <c:v>29.18</c:v>
                </c:pt>
                <c:pt idx="124">
                  <c:v>28.76</c:v>
                </c:pt>
                <c:pt idx="128">
                  <c:v>30.13</c:v>
                </c:pt>
                <c:pt idx="129">
                  <c:v>28.61</c:v>
                </c:pt>
                <c:pt idx="130">
                  <c:v>30.6</c:v>
                </c:pt>
                <c:pt idx="134">
                  <c:v>25.6</c:v>
                </c:pt>
                <c:pt idx="138">
                  <c:v>25.62</c:v>
                </c:pt>
                <c:pt idx="139">
                  <c:v>26.47</c:v>
                </c:pt>
                <c:pt idx="141">
                  <c:v>25.62</c:v>
                </c:pt>
                <c:pt idx="142">
                  <c:v>26.47</c:v>
                </c:pt>
                <c:pt idx="143">
                  <c:v>26.04</c:v>
                </c:pt>
                <c:pt idx="147">
                  <c:v>26.28</c:v>
                </c:pt>
                <c:pt idx="151">
                  <c:v>26.74</c:v>
                </c:pt>
                <c:pt idx="152">
                  <c:v>27.08</c:v>
                </c:pt>
                <c:pt idx="153">
                  <c:v>20.77</c:v>
                </c:pt>
                <c:pt idx="157">
                  <c:v>26.95</c:v>
                </c:pt>
                <c:pt idx="158">
                  <c:v>31.25</c:v>
                </c:pt>
                <c:pt idx="159">
                  <c:v>27.1</c:v>
                </c:pt>
                <c:pt idx="160">
                  <c:v>27.19</c:v>
                </c:pt>
                <c:pt idx="161">
                  <c:v>30.91</c:v>
                </c:pt>
                <c:pt idx="162">
                  <c:v>20.83</c:v>
                </c:pt>
                <c:pt idx="166">
                  <c:v>26.55</c:v>
                </c:pt>
                <c:pt idx="167">
                  <c:v>30.18</c:v>
                </c:pt>
                <c:pt idx="168">
                  <c:v>30.72</c:v>
                </c:pt>
                <c:pt idx="172">
                  <c:v>29.82</c:v>
                </c:pt>
                <c:pt idx="173">
                  <c:v>27</c:v>
                </c:pt>
                <c:pt idx="174">
                  <c:v>27.93</c:v>
                </c:pt>
                <c:pt idx="178">
                  <c:v>25.03</c:v>
                </c:pt>
                <c:pt idx="179">
                  <c:v>27.31</c:v>
                </c:pt>
                <c:pt idx="180">
                  <c:v>31.08</c:v>
                </c:pt>
                <c:pt idx="181">
                  <c:v>30.98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24:32.10 &lt;</c:v>
                </c:pt>
                <c:pt idx="1">
                  <c:v>03:40.0</c:v>
                </c:pt>
                <c:pt idx="2">
                  <c:v>03:32.3</c:v>
                </c:pt>
                <c:pt idx="3">
                  <c:v>03:57.5</c:v>
                </c:pt>
                <c:pt idx="7">
                  <c:v>04:49.8</c:v>
                </c:pt>
                <c:pt idx="8">
                  <c:v>03:33.5</c:v>
                </c:pt>
                <c:pt idx="9">
                  <c:v>03:33.1</c:v>
                </c:pt>
                <c:pt idx="10">
                  <c:v>03:31.4</c:v>
                </c:pt>
                <c:pt idx="11">
                  <c:v>04:03.6</c:v>
                </c:pt>
                <c:pt idx="12">
                  <c:v>03:32.9</c:v>
                </c:pt>
                <c:pt idx="13">
                  <c:v>04:00.5</c:v>
                </c:pt>
                <c:pt idx="17">
                  <c:v>06:55.8</c:v>
                </c:pt>
                <c:pt idx="18">
                  <c:v>03:33.7</c:v>
                </c:pt>
                <c:pt idx="19">
                  <c:v>03:30.2</c:v>
                </c:pt>
                <c:pt idx="20">
                  <c:v>03:32.7</c:v>
                </c:pt>
                <c:pt idx="21">
                  <c:v>03:31.0</c:v>
                </c:pt>
                <c:pt idx="22">
                  <c:v>04:06.3</c:v>
                </c:pt>
                <c:pt idx="26">
                  <c:v>04:13.6</c:v>
                </c:pt>
                <c:pt idx="27">
                  <c:v>03:41.6</c:v>
                </c:pt>
                <c:pt idx="28">
                  <c:v>03:34.9</c:v>
                </c:pt>
                <c:pt idx="29">
                  <c:v>03:39.0</c:v>
                </c:pt>
                <c:pt idx="30">
                  <c:v>03:32.0</c:v>
                </c:pt>
                <c:pt idx="31">
                  <c:v>04:10.8</c:v>
                </c:pt>
                <c:pt idx="35">
                  <c:v>24:47.1</c:v>
                </c:pt>
                <c:pt idx="36">
                  <c:v>03:34.5</c:v>
                </c:pt>
                <c:pt idx="37">
                  <c:v>03:46.7</c:v>
                </c:pt>
                <c:pt idx="38">
                  <c:v>07:06.3</c:v>
                </c:pt>
                <c:pt idx="42">
                  <c:v>06:04.7</c:v>
                </c:pt>
                <c:pt idx="43">
                  <c:v>05:41.1</c:v>
                </c:pt>
                <c:pt idx="44">
                  <c:v>03:34.9</c:v>
                </c:pt>
                <c:pt idx="45">
                  <c:v>03:31.2</c:v>
                </c:pt>
                <c:pt idx="46">
                  <c:v>04:00.9</c:v>
                </c:pt>
                <c:pt idx="50">
                  <c:v>21:41.6</c:v>
                </c:pt>
                <c:pt idx="51">
                  <c:v>05:09.5</c:v>
                </c:pt>
                <c:pt idx="52">
                  <c:v>06:21.1</c:v>
                </c:pt>
                <c:pt idx="53">
                  <c:v>03:30.3</c:v>
                </c:pt>
                <c:pt idx="54">
                  <c:v>03:29.7</c:v>
                </c:pt>
                <c:pt idx="55">
                  <c:v>04:39.6</c:v>
                </c:pt>
                <c:pt idx="59">
                  <c:v>00:29.1</c:v>
                </c:pt>
                <c:pt idx="60">
                  <c:v>05:10.9</c:v>
                </c:pt>
                <c:pt idx="61">
                  <c:v>03:32.3</c:v>
                </c:pt>
                <c:pt idx="62">
                  <c:v>03:30.8</c:v>
                </c:pt>
                <c:pt idx="63">
                  <c:v>04:02.1</c:v>
                </c:pt>
                <c:pt idx="67">
                  <c:v>06:19.1</c:v>
                </c:pt>
                <c:pt idx="68">
                  <c:v>03:31.1</c:v>
                </c:pt>
                <c:pt idx="69">
                  <c:v>03:29.4</c:v>
                </c:pt>
                <c:pt idx="70">
                  <c:v>04:07.2</c:v>
                </c:pt>
                <c:pt idx="74">
                  <c:v>14:47.4</c:v>
                </c:pt>
                <c:pt idx="75">
                  <c:v>03:37.8</c:v>
                </c:pt>
                <c:pt idx="76">
                  <c:v>03:39.1</c:v>
                </c:pt>
                <c:pt idx="77">
                  <c:v>03:34.2</c:v>
                </c:pt>
                <c:pt idx="78">
                  <c:v>04:06.3</c:v>
                </c:pt>
                <c:pt idx="82">
                  <c:v>05:05.1</c:v>
                </c:pt>
                <c:pt idx="83">
                  <c:v>03:37.7</c:v>
                </c:pt>
                <c:pt idx="84">
                  <c:v>03:36.9</c:v>
                </c:pt>
                <c:pt idx="85">
                  <c:v>03:36.5</c:v>
                </c:pt>
                <c:pt idx="86">
                  <c:v>04:15.9</c:v>
                </c:pt>
                <c:pt idx="90">
                  <c:v>04:58.7</c:v>
                </c:pt>
                <c:pt idx="91">
                  <c:v>04:35.5</c:v>
                </c:pt>
                <c:pt idx="92">
                  <c:v>04:04.6</c:v>
                </c:pt>
                <c:pt idx="93">
                  <c:v>03:38.9</c:v>
                </c:pt>
                <c:pt idx="94">
                  <c:v>08:15.4</c:v>
                </c:pt>
                <c:pt idx="98">
                  <c:v>06:17.0</c:v>
                </c:pt>
                <c:pt idx="99">
                  <c:v>03:34.1</c:v>
                </c:pt>
                <c:pt idx="100">
                  <c:v>03:31.1</c:v>
                </c:pt>
                <c:pt idx="101">
                  <c:v>04:07.1</c:v>
                </c:pt>
                <c:pt idx="105">
                  <c:v>04:47.2</c:v>
                </c:pt>
                <c:pt idx="106">
                  <c:v>03:31.2</c:v>
                </c:pt>
                <c:pt idx="107">
                  <c:v>04:12.9</c:v>
                </c:pt>
                <c:pt idx="111">
                  <c:v>04:51.17 &lt;</c:v>
                </c:pt>
                <c:pt idx="112">
                  <c:v>03:31.90 *</c:v>
                </c:pt>
                <c:pt idx="113">
                  <c:v>03:34.2</c:v>
                </c:pt>
                <c:pt idx="114">
                  <c:v>07:42.07 &gt;</c:v>
                </c:pt>
                <c:pt idx="118">
                  <c:v>45:08.4</c:v>
                </c:pt>
                <c:pt idx="122">
                  <c:v>19:19.6</c:v>
                </c:pt>
                <c:pt idx="123">
                  <c:v>03:38.9</c:v>
                </c:pt>
                <c:pt idx="124">
                  <c:v>04:08.7</c:v>
                </c:pt>
                <c:pt idx="128">
                  <c:v>04:49.5</c:v>
                </c:pt>
                <c:pt idx="129">
                  <c:v>03:36.9</c:v>
                </c:pt>
                <c:pt idx="130">
                  <c:v>04:09.9</c:v>
                </c:pt>
                <c:pt idx="134">
                  <c:v>34:04.9</c:v>
                </c:pt>
                <c:pt idx="138">
                  <c:v>04:11.4</c:v>
                </c:pt>
                <c:pt idx="139">
                  <c:v>04:04.6</c:v>
                </c:pt>
                <c:pt idx="141">
                  <c:v>04:11.4</c:v>
                </c:pt>
                <c:pt idx="142">
                  <c:v>04:04.6</c:v>
                </c:pt>
                <c:pt idx="143">
                  <c:v>26:05.62 &gt;</c:v>
                </c:pt>
                <c:pt idx="147">
                  <c:v>09:04.7</c:v>
                </c:pt>
                <c:pt idx="151">
                  <c:v>06:56.7</c:v>
                </c:pt>
                <c:pt idx="152">
                  <c:v>03:28.8</c:v>
                </c:pt>
                <c:pt idx="153">
                  <c:v>09:01.1</c:v>
                </c:pt>
                <c:pt idx="157">
                  <c:v>07:24.5</c:v>
                </c:pt>
                <c:pt idx="158">
                  <c:v>03:28.0</c:v>
                </c:pt>
                <c:pt idx="159">
                  <c:v>03:27.6</c:v>
                </c:pt>
                <c:pt idx="160">
                  <c:v>03:34.5</c:v>
                </c:pt>
                <c:pt idx="161">
                  <c:v>03:26.9</c:v>
                </c:pt>
                <c:pt idx="162">
                  <c:v>05:24.4</c:v>
                </c:pt>
                <c:pt idx="166">
                  <c:v>36:12.2</c:v>
                </c:pt>
                <c:pt idx="167">
                  <c:v>03:33.0</c:v>
                </c:pt>
                <c:pt idx="168">
                  <c:v>04:42.0</c:v>
                </c:pt>
                <c:pt idx="172">
                  <c:v>04:38.7</c:v>
                </c:pt>
                <c:pt idx="173">
                  <c:v>03:32.7</c:v>
                </c:pt>
                <c:pt idx="174">
                  <c:v>04:08.1</c:v>
                </c:pt>
                <c:pt idx="178">
                  <c:v>04:19.8</c:v>
                </c:pt>
                <c:pt idx="179">
                  <c:v>03:34.6</c:v>
                </c:pt>
                <c:pt idx="180">
                  <c:v>03:30.3</c:v>
                </c:pt>
                <c:pt idx="181">
                  <c:v>04:47.4</c:v>
                </c:pt>
                <c:pt idx="185">
                  <c:v>09:37.7</c:v>
                </c:pt>
                <c:pt idx="186">
                  <c:v>03:36.6</c:v>
                </c:pt>
                <c:pt idx="187">
                  <c:v>03:57.1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10040" name="Chart 10039">
          <a:extLst>
            <a:ext uri="{FF2B5EF4-FFF2-40B4-BE49-F238E27FC236}">
              <a16:creationId xmlns:a16="http://schemas.microsoft.com/office/drawing/2014/main" id="{551DE03F-E3A4-4CEE-B53C-83A8699973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10041" name="Chart 10040">
          <a:extLst>
            <a:ext uri="{FF2B5EF4-FFF2-40B4-BE49-F238E27FC236}">
              <a16:creationId xmlns:a16="http://schemas.microsoft.com/office/drawing/2014/main" id="{6735B54F-792B-41FF-919B-8CC5E1E6C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10042" name="Chart 10041">
          <a:extLst>
            <a:ext uri="{FF2B5EF4-FFF2-40B4-BE49-F238E27FC236}">
              <a16:creationId xmlns:a16="http://schemas.microsoft.com/office/drawing/2014/main" id="{54C19C00-37CB-4CF8-88EA-21F1569F88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10043" name="Chart 10042">
          <a:extLst>
            <a:ext uri="{FF2B5EF4-FFF2-40B4-BE49-F238E27FC236}">
              <a16:creationId xmlns:a16="http://schemas.microsoft.com/office/drawing/2014/main" id="{5813A883-5754-48D3-B989-CCF854D875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10044" name="Chart 10043">
          <a:extLst>
            <a:ext uri="{FF2B5EF4-FFF2-40B4-BE49-F238E27FC236}">
              <a16:creationId xmlns:a16="http://schemas.microsoft.com/office/drawing/2014/main" id="{F066875D-E5E6-4534-BDC6-2F9125492D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10045" name="Chart 10044">
          <a:extLst>
            <a:ext uri="{FF2B5EF4-FFF2-40B4-BE49-F238E27FC236}">
              <a16:creationId xmlns:a16="http://schemas.microsoft.com/office/drawing/2014/main" id="{4A597ED5-FCFE-4849-904B-2815F31C35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10046" name="Chart 10045">
          <a:extLst>
            <a:ext uri="{FF2B5EF4-FFF2-40B4-BE49-F238E27FC236}">
              <a16:creationId xmlns:a16="http://schemas.microsoft.com/office/drawing/2014/main" id="{20C1F2A3-FC58-4A2B-959F-246A8ABC5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10047" name="Chart 10046">
          <a:extLst>
            <a:ext uri="{FF2B5EF4-FFF2-40B4-BE49-F238E27FC236}">
              <a16:creationId xmlns:a16="http://schemas.microsoft.com/office/drawing/2014/main" id="{FC4B1299-273E-43AB-8622-9C405F4A7B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0048" name="Chart 10047">
          <a:extLst>
            <a:ext uri="{FF2B5EF4-FFF2-40B4-BE49-F238E27FC236}">
              <a16:creationId xmlns:a16="http://schemas.microsoft.com/office/drawing/2014/main" id="{D77EC6AD-0297-4B95-9C80-CD2B9CE2A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0049" name="Chart 10048">
          <a:extLst>
            <a:ext uri="{FF2B5EF4-FFF2-40B4-BE49-F238E27FC236}">
              <a16:creationId xmlns:a16="http://schemas.microsoft.com/office/drawing/2014/main" id="{C14160AD-106B-4D1A-AB6A-16B01523D1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0050" name="Chart 10049">
          <a:extLst>
            <a:ext uri="{FF2B5EF4-FFF2-40B4-BE49-F238E27FC236}">
              <a16:creationId xmlns:a16="http://schemas.microsoft.com/office/drawing/2014/main" id="{356402B3-7116-4D8D-BA5A-C00D27542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0051" name="Chart 10050">
          <a:extLst>
            <a:ext uri="{FF2B5EF4-FFF2-40B4-BE49-F238E27FC236}">
              <a16:creationId xmlns:a16="http://schemas.microsoft.com/office/drawing/2014/main" id="{2A9ACACB-9458-4195-B820-9DCEF46884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0052" name="Chart 10051">
          <a:extLst>
            <a:ext uri="{FF2B5EF4-FFF2-40B4-BE49-F238E27FC236}">
              <a16:creationId xmlns:a16="http://schemas.microsoft.com/office/drawing/2014/main" id="{1348BD01-5494-4659-9983-F841D07162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0053" name="Chart 10052">
          <a:extLst>
            <a:ext uri="{FF2B5EF4-FFF2-40B4-BE49-F238E27FC236}">
              <a16:creationId xmlns:a16="http://schemas.microsoft.com/office/drawing/2014/main" id="{7AF8B00A-6CE3-4837-9972-B4B2A32878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0054" name="Chart 10053">
          <a:extLst>
            <a:ext uri="{FF2B5EF4-FFF2-40B4-BE49-F238E27FC236}">
              <a16:creationId xmlns:a16="http://schemas.microsoft.com/office/drawing/2014/main" id="{98964807-B1A8-4766-B5A7-EF8DBC7B5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0055" name="Chart 10054">
          <a:extLst>
            <a:ext uri="{FF2B5EF4-FFF2-40B4-BE49-F238E27FC236}">
              <a16:creationId xmlns:a16="http://schemas.microsoft.com/office/drawing/2014/main" id="{DB5ADF32-C5FD-462A-AD0A-1E5F56862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0056" name="Chart 10055">
          <a:extLst>
            <a:ext uri="{FF2B5EF4-FFF2-40B4-BE49-F238E27FC236}">
              <a16:creationId xmlns:a16="http://schemas.microsoft.com/office/drawing/2014/main" id="{9A1245AC-169B-47E9-9462-F9356EF7EE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0057" name="Chart 10056">
          <a:extLst>
            <a:ext uri="{FF2B5EF4-FFF2-40B4-BE49-F238E27FC236}">
              <a16:creationId xmlns:a16="http://schemas.microsoft.com/office/drawing/2014/main" id="{FBEFAE6B-372C-4965-B735-53D35C46F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10058" name="Chart 10057">
          <a:extLst>
            <a:ext uri="{FF2B5EF4-FFF2-40B4-BE49-F238E27FC236}">
              <a16:creationId xmlns:a16="http://schemas.microsoft.com/office/drawing/2014/main" id="{4DF741AC-E18C-472A-B0F3-5010C533B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10059" name="Chart 10058">
          <a:extLst>
            <a:ext uri="{FF2B5EF4-FFF2-40B4-BE49-F238E27FC236}">
              <a16:creationId xmlns:a16="http://schemas.microsoft.com/office/drawing/2014/main" id="{306DCB34-77C4-4C06-915F-DA1424E66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10060" name="Chart 10059">
          <a:extLst>
            <a:ext uri="{FF2B5EF4-FFF2-40B4-BE49-F238E27FC236}">
              <a16:creationId xmlns:a16="http://schemas.microsoft.com/office/drawing/2014/main" id="{8720D846-A028-4DA4-B926-F797EE481D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10061" name="Chart 10060">
          <a:extLst>
            <a:ext uri="{FF2B5EF4-FFF2-40B4-BE49-F238E27FC236}">
              <a16:creationId xmlns:a16="http://schemas.microsoft.com/office/drawing/2014/main" id="{A63EE11F-7BB3-4A0C-AC68-1BF7D97B3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10062" name="Chart 10061">
          <a:extLst>
            <a:ext uri="{FF2B5EF4-FFF2-40B4-BE49-F238E27FC236}">
              <a16:creationId xmlns:a16="http://schemas.microsoft.com/office/drawing/2014/main" id="{59F79D5F-7166-4271-B48B-D90BCFADC9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10063" name="Chart 10062">
          <a:extLst>
            <a:ext uri="{FF2B5EF4-FFF2-40B4-BE49-F238E27FC236}">
              <a16:creationId xmlns:a16="http://schemas.microsoft.com/office/drawing/2014/main" id="{8F30AD5E-C399-40DA-8122-C1E4163EC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10064" name="Chart 10063">
          <a:extLst>
            <a:ext uri="{FF2B5EF4-FFF2-40B4-BE49-F238E27FC236}">
              <a16:creationId xmlns:a16="http://schemas.microsoft.com/office/drawing/2014/main" id="{60D93BD7-7910-4BEB-A7EF-0EFB5F132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10065" name="Chart 10064">
          <a:extLst>
            <a:ext uri="{FF2B5EF4-FFF2-40B4-BE49-F238E27FC236}">
              <a16:creationId xmlns:a16="http://schemas.microsoft.com/office/drawing/2014/main" id="{CC2721BB-D40A-4760-9A10-60B720C05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10066" name="Chart 10065">
          <a:extLst>
            <a:ext uri="{FF2B5EF4-FFF2-40B4-BE49-F238E27FC236}">
              <a16:creationId xmlns:a16="http://schemas.microsoft.com/office/drawing/2014/main" id="{C2934017-602D-44D1-985D-CECAF383C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10067" name="Chart 10066">
          <a:extLst>
            <a:ext uri="{FF2B5EF4-FFF2-40B4-BE49-F238E27FC236}">
              <a16:creationId xmlns:a16="http://schemas.microsoft.com/office/drawing/2014/main" id="{30982C0F-A3FD-43B9-866A-47C02D1226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10068" name="Chart 10067">
          <a:extLst>
            <a:ext uri="{FF2B5EF4-FFF2-40B4-BE49-F238E27FC236}">
              <a16:creationId xmlns:a16="http://schemas.microsoft.com/office/drawing/2014/main" id="{E0FE976E-E7EE-4FBF-9001-3340C57C8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10069" name="Chart 10068">
          <a:extLst>
            <a:ext uri="{FF2B5EF4-FFF2-40B4-BE49-F238E27FC236}">
              <a16:creationId xmlns:a16="http://schemas.microsoft.com/office/drawing/2014/main" id="{777EF3DE-1AC8-4B5F-A0F7-338C3E7AC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10070" name="Chart 10069">
          <a:extLst>
            <a:ext uri="{FF2B5EF4-FFF2-40B4-BE49-F238E27FC236}">
              <a16:creationId xmlns:a16="http://schemas.microsoft.com/office/drawing/2014/main" id="{1A7D4B04-3B98-403F-92B2-C879C5C73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10071" name="Chart 10070">
          <a:extLst>
            <a:ext uri="{FF2B5EF4-FFF2-40B4-BE49-F238E27FC236}">
              <a16:creationId xmlns:a16="http://schemas.microsoft.com/office/drawing/2014/main" id="{0AAB38A3-E7D4-47F8-A01C-E3F829138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10072" name="Chart 10071">
          <a:extLst>
            <a:ext uri="{FF2B5EF4-FFF2-40B4-BE49-F238E27FC236}">
              <a16:creationId xmlns:a16="http://schemas.microsoft.com/office/drawing/2014/main" id="{42E60B09-542C-40FA-96F9-CD7FE3960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10073" name="Chart 10072">
          <a:extLst>
            <a:ext uri="{FF2B5EF4-FFF2-40B4-BE49-F238E27FC236}">
              <a16:creationId xmlns:a16="http://schemas.microsoft.com/office/drawing/2014/main" id="{AA230103-8B63-46BF-BD96-C5EFC4F35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10074" name="Chart 10073">
          <a:extLst>
            <a:ext uri="{FF2B5EF4-FFF2-40B4-BE49-F238E27FC236}">
              <a16:creationId xmlns:a16="http://schemas.microsoft.com/office/drawing/2014/main" id="{D2B170ED-F1AE-4974-A3EB-D2096E945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10075" name="Chart 10074">
          <a:extLst>
            <a:ext uri="{FF2B5EF4-FFF2-40B4-BE49-F238E27FC236}">
              <a16:creationId xmlns:a16="http://schemas.microsoft.com/office/drawing/2014/main" id="{4BE40341-44B8-4D15-BE23-FBE1BF60B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10076" name="Chart 10075">
          <a:extLst>
            <a:ext uri="{FF2B5EF4-FFF2-40B4-BE49-F238E27FC236}">
              <a16:creationId xmlns:a16="http://schemas.microsoft.com/office/drawing/2014/main" id="{D0258A51-31FA-44D0-A8A1-432338D37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10077" name="Chart 10076">
          <a:extLst>
            <a:ext uri="{FF2B5EF4-FFF2-40B4-BE49-F238E27FC236}">
              <a16:creationId xmlns:a16="http://schemas.microsoft.com/office/drawing/2014/main" id="{7FB90427-F045-4663-A6F4-2235F4397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10078" name="Chart 10077">
          <a:extLst>
            <a:ext uri="{FF2B5EF4-FFF2-40B4-BE49-F238E27FC236}">
              <a16:creationId xmlns:a16="http://schemas.microsoft.com/office/drawing/2014/main" id="{4511409C-71C1-4FF1-8F0C-5D2B6400EA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10079" name="Chart 10078">
          <a:extLst>
            <a:ext uri="{FF2B5EF4-FFF2-40B4-BE49-F238E27FC236}">
              <a16:creationId xmlns:a16="http://schemas.microsoft.com/office/drawing/2014/main" id="{974AA67F-E608-4459-9FA6-5B9076B29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10080" name="Chart 10079">
          <a:extLst>
            <a:ext uri="{FF2B5EF4-FFF2-40B4-BE49-F238E27FC236}">
              <a16:creationId xmlns:a16="http://schemas.microsoft.com/office/drawing/2014/main" id="{3973C2C0-4144-4DFB-8936-BBA95282B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10081" name="Chart 10080">
          <a:extLst>
            <a:ext uri="{FF2B5EF4-FFF2-40B4-BE49-F238E27FC236}">
              <a16:creationId xmlns:a16="http://schemas.microsoft.com/office/drawing/2014/main" id="{4D24BE9F-A572-45B8-A0E8-74CBAC910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10082" name="Chart 10081">
          <a:extLst>
            <a:ext uri="{FF2B5EF4-FFF2-40B4-BE49-F238E27FC236}">
              <a16:creationId xmlns:a16="http://schemas.microsoft.com/office/drawing/2014/main" id="{62D211E6-0D41-44DA-8DF7-55C3B0118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10083" name="Chart 10082">
          <a:extLst>
            <a:ext uri="{FF2B5EF4-FFF2-40B4-BE49-F238E27FC236}">
              <a16:creationId xmlns:a16="http://schemas.microsoft.com/office/drawing/2014/main" id="{05183E33-0305-41CE-ACD4-A7D5F226E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10084" name="Chart 10083">
          <a:extLst>
            <a:ext uri="{FF2B5EF4-FFF2-40B4-BE49-F238E27FC236}">
              <a16:creationId xmlns:a16="http://schemas.microsoft.com/office/drawing/2014/main" id="{06FACF69-A730-48D2-B73D-4A822884DF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10085" name="Chart 10084">
          <a:extLst>
            <a:ext uri="{FF2B5EF4-FFF2-40B4-BE49-F238E27FC236}">
              <a16:creationId xmlns:a16="http://schemas.microsoft.com/office/drawing/2014/main" id="{1DC406FA-A794-481A-A4A9-28A908E09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10086" name="Chart 10085">
          <a:extLst>
            <a:ext uri="{FF2B5EF4-FFF2-40B4-BE49-F238E27FC236}">
              <a16:creationId xmlns:a16="http://schemas.microsoft.com/office/drawing/2014/main" id="{81C1020E-D38F-47D2-82BD-2A687A0ED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10087" name="Chart 10086">
          <a:extLst>
            <a:ext uri="{FF2B5EF4-FFF2-40B4-BE49-F238E27FC236}">
              <a16:creationId xmlns:a16="http://schemas.microsoft.com/office/drawing/2014/main" id="{A213B866-28D0-4618-8195-1B93A409C5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10088" name="Chart 10087">
          <a:extLst>
            <a:ext uri="{FF2B5EF4-FFF2-40B4-BE49-F238E27FC236}">
              <a16:creationId xmlns:a16="http://schemas.microsoft.com/office/drawing/2014/main" id="{9AF70F9D-62B2-420F-A060-63025429B7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10089" name="Chart 10088">
          <a:extLst>
            <a:ext uri="{FF2B5EF4-FFF2-40B4-BE49-F238E27FC236}">
              <a16:creationId xmlns:a16="http://schemas.microsoft.com/office/drawing/2014/main" id="{3A733C4A-93B6-44BD-92F0-C55B3497F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10090" name="Chart 10089">
          <a:extLst>
            <a:ext uri="{FF2B5EF4-FFF2-40B4-BE49-F238E27FC236}">
              <a16:creationId xmlns:a16="http://schemas.microsoft.com/office/drawing/2014/main" id="{D95ABD63-A454-41EC-83B2-EAD5C2A7E1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10091" name="Chart 10090">
          <a:extLst>
            <a:ext uri="{FF2B5EF4-FFF2-40B4-BE49-F238E27FC236}">
              <a16:creationId xmlns:a16="http://schemas.microsoft.com/office/drawing/2014/main" id="{4BC209EB-B348-40B7-BC40-C9DD9E651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10092" name="Chart 10091">
          <a:extLst>
            <a:ext uri="{FF2B5EF4-FFF2-40B4-BE49-F238E27FC236}">
              <a16:creationId xmlns:a16="http://schemas.microsoft.com/office/drawing/2014/main" id="{B783380B-EEE6-4AB8-95AB-8F5EEFA00E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10093" name="Chart 10092">
          <a:extLst>
            <a:ext uri="{FF2B5EF4-FFF2-40B4-BE49-F238E27FC236}">
              <a16:creationId xmlns:a16="http://schemas.microsoft.com/office/drawing/2014/main" id="{386BD150-050A-4A11-9B79-61A2FEEA5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10094" name="Chart 10093">
          <a:extLst>
            <a:ext uri="{FF2B5EF4-FFF2-40B4-BE49-F238E27FC236}">
              <a16:creationId xmlns:a16="http://schemas.microsoft.com/office/drawing/2014/main" id="{813FF34E-9CF4-4D17-8FAB-145E804EC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10095" name="Chart 10094">
          <a:extLst>
            <a:ext uri="{FF2B5EF4-FFF2-40B4-BE49-F238E27FC236}">
              <a16:creationId xmlns:a16="http://schemas.microsoft.com/office/drawing/2014/main" id="{0D562B47-4BFB-44E9-BCA0-6A4535ECA5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10096" name="Chart 10095">
          <a:extLst>
            <a:ext uri="{FF2B5EF4-FFF2-40B4-BE49-F238E27FC236}">
              <a16:creationId xmlns:a16="http://schemas.microsoft.com/office/drawing/2014/main" id="{4B77393E-BA35-4BE0-B231-26800B926C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10097" name="Chart 10096">
          <a:extLst>
            <a:ext uri="{FF2B5EF4-FFF2-40B4-BE49-F238E27FC236}">
              <a16:creationId xmlns:a16="http://schemas.microsoft.com/office/drawing/2014/main" id="{4203B4C1-C682-44E9-A07F-3AD163C601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10098" name="Chart 10097">
          <a:extLst>
            <a:ext uri="{FF2B5EF4-FFF2-40B4-BE49-F238E27FC236}">
              <a16:creationId xmlns:a16="http://schemas.microsoft.com/office/drawing/2014/main" id="{0D463A21-AFC3-4309-AE01-811AAEDF2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10099" name="Chart 10098">
          <a:extLst>
            <a:ext uri="{FF2B5EF4-FFF2-40B4-BE49-F238E27FC236}">
              <a16:creationId xmlns:a16="http://schemas.microsoft.com/office/drawing/2014/main" id="{C5E8CED5-5A4E-44A6-9A7D-5624F46315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10100" name="Chart 10099">
          <a:extLst>
            <a:ext uri="{FF2B5EF4-FFF2-40B4-BE49-F238E27FC236}">
              <a16:creationId xmlns:a16="http://schemas.microsoft.com/office/drawing/2014/main" id="{88D7B02C-AA25-4492-9111-9237421C6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10101" name="Chart 10100">
          <a:extLst>
            <a:ext uri="{FF2B5EF4-FFF2-40B4-BE49-F238E27FC236}">
              <a16:creationId xmlns:a16="http://schemas.microsoft.com/office/drawing/2014/main" id="{44144905-67FD-42CA-BB2E-6A053E882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10102" name="Chart 10101">
          <a:extLst>
            <a:ext uri="{FF2B5EF4-FFF2-40B4-BE49-F238E27FC236}">
              <a16:creationId xmlns:a16="http://schemas.microsoft.com/office/drawing/2014/main" id="{106A70FA-BE21-4092-B958-152DE8704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10103" name="Chart 10102">
          <a:extLst>
            <a:ext uri="{FF2B5EF4-FFF2-40B4-BE49-F238E27FC236}">
              <a16:creationId xmlns:a16="http://schemas.microsoft.com/office/drawing/2014/main" id="{0E532D0A-2B93-4FC2-8F0F-CC9780F08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10104" name="Chart 10103">
          <a:extLst>
            <a:ext uri="{FF2B5EF4-FFF2-40B4-BE49-F238E27FC236}">
              <a16:creationId xmlns:a16="http://schemas.microsoft.com/office/drawing/2014/main" id="{DC2D57D7-E81B-4B2A-A121-19CCCA3CC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10105" name="Chart 10104">
          <a:extLst>
            <a:ext uri="{FF2B5EF4-FFF2-40B4-BE49-F238E27FC236}">
              <a16:creationId xmlns:a16="http://schemas.microsoft.com/office/drawing/2014/main" id="{97D0A7D1-4043-4B0F-8EBC-906AC0E323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10106" name="Rectangle 10105">
          <a:extLst>
            <a:ext uri="{FF2B5EF4-FFF2-40B4-BE49-F238E27FC236}">
              <a16:creationId xmlns:a16="http://schemas.microsoft.com/office/drawing/2014/main" id="{0BA92F13-44F4-428B-8961-1B0170A39FE0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10107" name="Rectangle 10106">
          <a:extLst>
            <a:ext uri="{FF2B5EF4-FFF2-40B4-BE49-F238E27FC236}">
              <a16:creationId xmlns:a16="http://schemas.microsoft.com/office/drawing/2014/main" id="{7F2A7D4F-0C4B-4E58-BF78-2030E528C524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10108" name="Rectangle 10107">
          <a:extLst>
            <a:ext uri="{FF2B5EF4-FFF2-40B4-BE49-F238E27FC236}">
              <a16:creationId xmlns:a16="http://schemas.microsoft.com/office/drawing/2014/main" id="{F355E738-6C04-4F21-B898-3F1E980EA13C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10109" name="Rectangle 10108">
          <a:extLst>
            <a:ext uri="{FF2B5EF4-FFF2-40B4-BE49-F238E27FC236}">
              <a16:creationId xmlns:a16="http://schemas.microsoft.com/office/drawing/2014/main" id="{43A8B274-FBA4-41E8-8AF9-1E20FD52ED06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10110" name="Rectangle 10109">
          <a:extLst>
            <a:ext uri="{FF2B5EF4-FFF2-40B4-BE49-F238E27FC236}">
              <a16:creationId xmlns:a16="http://schemas.microsoft.com/office/drawing/2014/main" id="{534B224A-5DD1-4D47-856D-6104E256CC0E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10111" name="Rectangle 10110">
          <a:extLst>
            <a:ext uri="{FF2B5EF4-FFF2-40B4-BE49-F238E27FC236}">
              <a16:creationId xmlns:a16="http://schemas.microsoft.com/office/drawing/2014/main" id="{0CD52F3C-E54C-4DE7-A902-D8D5B361A825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10112" name="Rectangle 10111">
          <a:extLst>
            <a:ext uri="{FF2B5EF4-FFF2-40B4-BE49-F238E27FC236}">
              <a16:creationId xmlns:a16="http://schemas.microsoft.com/office/drawing/2014/main" id="{1E655737-06A2-45D7-A5F7-7F0683C61837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10113" name="Rectangle 10112">
          <a:extLst>
            <a:ext uri="{FF2B5EF4-FFF2-40B4-BE49-F238E27FC236}">
              <a16:creationId xmlns:a16="http://schemas.microsoft.com/office/drawing/2014/main" id="{5E7F97E6-C79D-4F3F-9FD2-6D6C6CFE4209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10114" name="Rectangle 10113">
          <a:extLst>
            <a:ext uri="{FF2B5EF4-FFF2-40B4-BE49-F238E27FC236}">
              <a16:creationId xmlns:a16="http://schemas.microsoft.com/office/drawing/2014/main" id="{39B12B7B-A11F-4966-AD00-85A1E1D4D141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10115" name="Rectangle 10114">
          <a:extLst>
            <a:ext uri="{FF2B5EF4-FFF2-40B4-BE49-F238E27FC236}">
              <a16:creationId xmlns:a16="http://schemas.microsoft.com/office/drawing/2014/main" id="{A3AB5055-6823-46F8-A191-623284B79767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10116" name="Rectangle 10115">
          <a:extLst>
            <a:ext uri="{FF2B5EF4-FFF2-40B4-BE49-F238E27FC236}">
              <a16:creationId xmlns:a16="http://schemas.microsoft.com/office/drawing/2014/main" id="{E71FE865-D629-4948-B9E5-F28D06ABC8A2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10117" name="Rectangle 10116">
          <a:extLst>
            <a:ext uri="{FF2B5EF4-FFF2-40B4-BE49-F238E27FC236}">
              <a16:creationId xmlns:a16="http://schemas.microsoft.com/office/drawing/2014/main" id="{FF8C54EC-5F1A-4785-96AA-A37AF896625B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10118" name="Rectangle 10117">
          <a:extLst>
            <a:ext uri="{FF2B5EF4-FFF2-40B4-BE49-F238E27FC236}">
              <a16:creationId xmlns:a16="http://schemas.microsoft.com/office/drawing/2014/main" id="{8DEA8615-7D19-4466-BC4D-F3CB7FF8BE28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10119" name="Rectangle 10118">
          <a:extLst>
            <a:ext uri="{FF2B5EF4-FFF2-40B4-BE49-F238E27FC236}">
              <a16:creationId xmlns:a16="http://schemas.microsoft.com/office/drawing/2014/main" id="{0D19926E-4390-4E09-9F96-2D7A55E506A6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10120" name="Rectangle 10119">
          <a:extLst>
            <a:ext uri="{FF2B5EF4-FFF2-40B4-BE49-F238E27FC236}">
              <a16:creationId xmlns:a16="http://schemas.microsoft.com/office/drawing/2014/main" id="{80DB19A0-162B-40AD-A764-649C93FFE6C8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10121" name="Rectangle 10120">
          <a:extLst>
            <a:ext uri="{FF2B5EF4-FFF2-40B4-BE49-F238E27FC236}">
              <a16:creationId xmlns:a16="http://schemas.microsoft.com/office/drawing/2014/main" id="{82DAEDBA-41BE-471F-8E72-2F424D1331D0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10122" name="Rectangle 10121">
          <a:extLst>
            <a:ext uri="{FF2B5EF4-FFF2-40B4-BE49-F238E27FC236}">
              <a16:creationId xmlns:a16="http://schemas.microsoft.com/office/drawing/2014/main" id="{C9E17FB6-3205-48FB-9BE9-F9CD7A8E5AE4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10123" name="Rectangle 10122">
          <a:extLst>
            <a:ext uri="{FF2B5EF4-FFF2-40B4-BE49-F238E27FC236}">
              <a16:creationId xmlns:a16="http://schemas.microsoft.com/office/drawing/2014/main" id="{1902650D-D44F-4BBB-9D2A-99C01F085168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0124" name="Rectangle 10123">
          <a:extLst>
            <a:ext uri="{FF2B5EF4-FFF2-40B4-BE49-F238E27FC236}">
              <a16:creationId xmlns:a16="http://schemas.microsoft.com/office/drawing/2014/main" id="{922F30EA-FC41-45F4-93B9-C74E631FF28B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0125" name="Chart 10124">
          <a:extLst>
            <a:ext uri="{FF2B5EF4-FFF2-40B4-BE49-F238E27FC236}">
              <a16:creationId xmlns:a16="http://schemas.microsoft.com/office/drawing/2014/main" id="{75BCD525-773D-4B8A-A870-C03B59861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0126" name="Chart 10125">
          <a:extLst>
            <a:ext uri="{FF2B5EF4-FFF2-40B4-BE49-F238E27FC236}">
              <a16:creationId xmlns:a16="http://schemas.microsoft.com/office/drawing/2014/main" id="{4604710B-6BC7-4BAA-AE3F-B21704BF1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0127" name="Chart 10126">
          <a:extLst>
            <a:ext uri="{FF2B5EF4-FFF2-40B4-BE49-F238E27FC236}">
              <a16:creationId xmlns:a16="http://schemas.microsoft.com/office/drawing/2014/main" id="{DD91577D-180A-4842-B563-6B0232060D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0128" name="Chart 10127">
          <a:extLst>
            <a:ext uri="{FF2B5EF4-FFF2-40B4-BE49-F238E27FC236}">
              <a16:creationId xmlns:a16="http://schemas.microsoft.com/office/drawing/2014/main" id="{B8CF0AB0-2054-4D57-B850-7262985DA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0129" name="Chart 10128">
          <a:extLst>
            <a:ext uri="{FF2B5EF4-FFF2-40B4-BE49-F238E27FC236}">
              <a16:creationId xmlns:a16="http://schemas.microsoft.com/office/drawing/2014/main" id="{DA11FD7B-6128-44EA-8B29-80156F747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0130" name="Chart 10129">
          <a:extLst>
            <a:ext uri="{FF2B5EF4-FFF2-40B4-BE49-F238E27FC236}">
              <a16:creationId xmlns:a16="http://schemas.microsoft.com/office/drawing/2014/main" id="{C010B284-0A59-4E06-9126-F0D8CA1BC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188" totalsRowShown="0" headerRowDxfId="2" headerRowBorderDxfId="1" tableBorderDxfId="0">
  <autoFilter ref="B5:BM188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P6" sqref="P6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8"/>
    </row>
    <row r="3" spans="1:20" ht="15.75" thickBot="1" x14ac:dyDescent="0.3">
      <c r="A3" s="28" t="s">
        <v>273</v>
      </c>
      <c r="B3" s="28">
        <v>28</v>
      </c>
    </row>
    <row r="4" spans="1:20" ht="15.75" thickBot="1" x14ac:dyDescent="0.3">
      <c r="A4" s="27" t="s">
        <v>274</v>
      </c>
      <c r="B4" s="27">
        <v>197</v>
      </c>
      <c r="O4" s="38" t="s">
        <v>374</v>
      </c>
      <c r="P4" s="39" t="s">
        <v>373</v>
      </c>
      <c r="Q4" s="40" t="s">
        <v>375</v>
      </c>
    </row>
    <row r="5" spans="1:20" x14ac:dyDescent="0.25">
      <c r="A5" s="27" t="s">
        <v>368</v>
      </c>
      <c r="B5" s="27">
        <v>37</v>
      </c>
      <c r="O5" s="35">
        <f>P5/86400</f>
        <v>2.3148148148148147E-3</v>
      </c>
      <c r="P5" s="36">
        <f>P6-10</f>
        <v>200</v>
      </c>
      <c r="Q5" s="37">
        <f>P5/86400</f>
        <v>2.3148148148148147E-3</v>
      </c>
    </row>
    <row r="6" spans="1:20" x14ac:dyDescent="0.25">
      <c r="A6" s="27" t="s">
        <v>369</v>
      </c>
      <c r="B6" s="27">
        <v>40</v>
      </c>
      <c r="O6" s="31">
        <v>2.4652777777777776E-3</v>
      </c>
      <c r="P6" s="29">
        <v>210</v>
      </c>
      <c r="Q6" s="30">
        <f>P6/86400</f>
        <v>2.4305555555555556E-3</v>
      </c>
    </row>
    <row r="7" spans="1:20" ht="15.75" thickBot="1" x14ac:dyDescent="0.3">
      <c r="A7" s="27" t="s">
        <v>370</v>
      </c>
      <c r="B7" s="27">
        <v>36</v>
      </c>
      <c r="O7" s="32">
        <f>P7/86400</f>
        <v>2.6041666666666665E-3</v>
      </c>
      <c r="P7" s="33">
        <f>P6+15</f>
        <v>225</v>
      </c>
      <c r="Q7" s="34">
        <f>P7/86400</f>
        <v>2.6041666666666665E-3</v>
      </c>
    </row>
    <row r="8" spans="1:20" ht="15.75" thickBot="1" x14ac:dyDescent="0.3">
      <c r="O8" s="38" t="s">
        <v>376</v>
      </c>
      <c r="P8" s="39" t="s">
        <v>378</v>
      </c>
      <c r="Q8" s="40" t="s">
        <v>379</v>
      </c>
    </row>
    <row r="9" spans="1:20" ht="15.75" thickBot="1" x14ac:dyDescent="0.3">
      <c r="O9" s="41">
        <v>6</v>
      </c>
      <c r="P9" s="42">
        <f>O9+1</f>
        <v>7</v>
      </c>
      <c r="Q9" s="43">
        <f>O9-1</f>
        <v>5</v>
      </c>
    </row>
    <row r="10" spans="1:20" ht="15.75" thickBot="1" x14ac:dyDescent="0.3">
      <c r="O10" s="38" t="s">
        <v>377</v>
      </c>
      <c r="P10" s="39" t="s">
        <v>380</v>
      </c>
      <c r="Q10" s="40" t="s">
        <v>381</v>
      </c>
    </row>
    <row r="11" spans="1:20" ht="15.75" thickBot="1" x14ac:dyDescent="0.3">
      <c r="O11" s="44">
        <v>70</v>
      </c>
      <c r="P11" s="45">
        <f>O11+10</f>
        <v>80</v>
      </c>
      <c r="Q11" s="46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9" t="s">
        <v>275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1"/>
      <c r="N17" s="9" t="s">
        <v>348</v>
      </c>
      <c r="O17" s="10"/>
      <c r="P17" s="10"/>
      <c r="Q17" s="10"/>
      <c r="R17" s="11"/>
    </row>
    <row r="18" spans="1:24" ht="15.75" thickBot="1" x14ac:dyDescent="0.3">
      <c r="A18" s="17" t="s">
        <v>276</v>
      </c>
      <c r="B18" s="18" t="s">
        <v>277</v>
      </c>
      <c r="C18" s="18" t="s">
        <v>278</v>
      </c>
      <c r="D18" s="18" t="s">
        <v>279</v>
      </c>
      <c r="E18" s="18" t="s">
        <v>340</v>
      </c>
      <c r="F18" s="18" t="s">
        <v>341</v>
      </c>
      <c r="G18" s="18" t="s">
        <v>342</v>
      </c>
      <c r="H18" s="18" t="s">
        <v>343</v>
      </c>
      <c r="I18" s="18" t="s">
        <v>344</v>
      </c>
      <c r="J18" s="18" t="s">
        <v>345</v>
      </c>
      <c r="K18" s="18" t="s">
        <v>346</v>
      </c>
      <c r="L18" s="19" t="s">
        <v>347</v>
      </c>
      <c r="N18" s="17" t="s">
        <v>276</v>
      </c>
      <c r="O18" s="18" t="s">
        <v>349</v>
      </c>
      <c r="P18" s="18" t="s">
        <v>277</v>
      </c>
      <c r="Q18" s="18" t="s">
        <v>353</v>
      </c>
      <c r="R18" s="19" t="s">
        <v>279</v>
      </c>
    </row>
    <row r="19" spans="1:24" x14ac:dyDescent="0.25">
      <c r="A19" s="15">
        <v>1</v>
      </c>
      <c r="B19" s="16" t="s">
        <v>280</v>
      </c>
      <c r="C19" s="16">
        <v>932.5</v>
      </c>
      <c r="D19" s="16">
        <v>20</v>
      </c>
      <c r="E19" s="16">
        <v>4</v>
      </c>
      <c r="F19" s="16"/>
      <c r="G19" s="13"/>
      <c r="H19" s="13"/>
      <c r="I19" s="13"/>
      <c r="J19" s="13"/>
      <c r="K19" s="13"/>
      <c r="L19" s="14"/>
      <c r="N19" s="9">
        <v>1</v>
      </c>
      <c r="O19" s="10">
        <v>3</v>
      </c>
      <c r="P19" s="10" t="s">
        <v>67</v>
      </c>
      <c r="Q19" s="10">
        <v>982.5</v>
      </c>
      <c r="R19" s="11">
        <v>80</v>
      </c>
      <c r="X19">
        <v>932.5</v>
      </c>
    </row>
    <row r="20" spans="1:24" x14ac:dyDescent="0.25">
      <c r="A20" s="15">
        <v>2</v>
      </c>
      <c r="B20" s="16" t="s">
        <v>281</v>
      </c>
      <c r="C20" s="16">
        <v>932.5</v>
      </c>
      <c r="D20" s="16">
        <f>D19+180</f>
        <v>200</v>
      </c>
      <c r="E20" s="13">
        <f>COLUMN(G1)</f>
        <v>7</v>
      </c>
      <c r="F20" s="13">
        <f>COLUMN(EX1)</f>
        <v>154</v>
      </c>
      <c r="G20" s="13"/>
      <c r="H20" s="13"/>
      <c r="I20" s="13"/>
      <c r="J20" s="13"/>
      <c r="K20" s="13"/>
      <c r="L20" s="14"/>
      <c r="N20" s="12">
        <v>2</v>
      </c>
      <c r="O20" s="13">
        <v>4</v>
      </c>
      <c r="P20" s="13" t="s">
        <v>94</v>
      </c>
      <c r="Q20" s="13">
        <f>+Q19+466</f>
        <v>1448.5</v>
      </c>
      <c r="R20" s="14">
        <v>80</v>
      </c>
      <c r="X20">
        <f>+X19+465.75</f>
        <v>1398.25</v>
      </c>
    </row>
    <row r="21" spans="1:24" x14ac:dyDescent="0.25">
      <c r="A21" s="15">
        <v>3</v>
      </c>
      <c r="B21" s="16" t="s">
        <v>282</v>
      </c>
      <c r="C21" s="16">
        <v>932.5</v>
      </c>
      <c r="D21" s="16">
        <f>D20+180</f>
        <v>380</v>
      </c>
      <c r="E21" s="13">
        <f>COLUMN(BR1)</f>
        <v>70</v>
      </c>
      <c r="F21" s="13"/>
      <c r="G21" s="13"/>
      <c r="H21" s="13"/>
      <c r="I21" s="13"/>
      <c r="J21" s="13"/>
      <c r="K21" s="13"/>
      <c r="L21" s="14"/>
      <c r="N21" s="12">
        <v>3</v>
      </c>
      <c r="O21" s="13">
        <v>5</v>
      </c>
      <c r="P21" s="13" t="s">
        <v>262</v>
      </c>
      <c r="Q21" s="13">
        <f t="shared" ref="Q21:Q37" si="0">+Q20+466</f>
        <v>1914.5</v>
      </c>
      <c r="R21" s="14">
        <v>80</v>
      </c>
      <c r="X21">
        <f t="shared" ref="X21:X37" si="1">+X20+465.75</f>
        <v>1864</v>
      </c>
    </row>
    <row r="22" spans="1:24" x14ac:dyDescent="0.25">
      <c r="A22" s="15">
        <v>4</v>
      </c>
      <c r="B22" s="16" t="s">
        <v>283</v>
      </c>
      <c r="C22" s="16">
        <v>932.5</v>
      </c>
      <c r="D22" s="16">
        <f>D21+180</f>
        <v>560</v>
      </c>
      <c r="E22" s="13">
        <f>COLUMN(K1)</f>
        <v>11</v>
      </c>
      <c r="F22" s="13">
        <f>COLUMN(L1)</f>
        <v>12</v>
      </c>
      <c r="G22" s="13">
        <f>COLUMN(M1)</f>
        <v>13</v>
      </c>
      <c r="H22" s="13">
        <f>COLUMN(N1)</f>
        <v>14</v>
      </c>
      <c r="I22" s="13">
        <f>COLUMN(O1)</f>
        <v>15</v>
      </c>
      <c r="J22" s="13"/>
      <c r="K22" s="13"/>
      <c r="L22" s="14"/>
      <c r="N22" s="12">
        <v>4</v>
      </c>
      <c r="O22" s="13">
        <v>6</v>
      </c>
      <c r="P22" s="13" t="s">
        <v>93</v>
      </c>
      <c r="Q22" s="13">
        <f t="shared" si="0"/>
        <v>2380.5</v>
      </c>
      <c r="R22" s="14">
        <v>80</v>
      </c>
      <c r="X22">
        <f t="shared" si="1"/>
        <v>2329.75</v>
      </c>
    </row>
    <row r="23" spans="1:24" x14ac:dyDescent="0.25">
      <c r="A23" s="12">
        <v>5</v>
      </c>
      <c r="B23" s="13" t="s">
        <v>284</v>
      </c>
      <c r="C23" s="13">
        <f>$X$20</f>
        <v>1398.25</v>
      </c>
      <c r="D23" s="16">
        <v>20</v>
      </c>
      <c r="E23" s="13">
        <f>COLUMN(CI1)</f>
        <v>87</v>
      </c>
      <c r="F23" s="13">
        <f>COLUMN(CJ1)</f>
        <v>88</v>
      </c>
      <c r="G23" s="13">
        <f>COLUMN(CK1)</f>
        <v>89</v>
      </c>
      <c r="H23" s="13"/>
      <c r="I23" s="13"/>
      <c r="J23" s="13"/>
      <c r="K23" s="13"/>
      <c r="L23" s="14"/>
      <c r="N23" s="12">
        <v>5</v>
      </c>
      <c r="O23" s="13">
        <v>7</v>
      </c>
      <c r="P23" s="13" t="s">
        <v>350</v>
      </c>
      <c r="Q23" s="13">
        <f t="shared" si="0"/>
        <v>2846.5</v>
      </c>
      <c r="R23" s="14">
        <v>80</v>
      </c>
      <c r="X23">
        <f t="shared" si="1"/>
        <v>2795.5</v>
      </c>
    </row>
    <row r="24" spans="1:24" x14ac:dyDescent="0.25">
      <c r="A24" s="12">
        <v>6</v>
      </c>
      <c r="B24" s="13" t="s">
        <v>285</v>
      </c>
      <c r="C24" s="13">
        <f>$X$20</f>
        <v>1398.25</v>
      </c>
      <c r="D24" s="16">
        <f>D23+180</f>
        <v>200</v>
      </c>
      <c r="E24" s="13">
        <f>COLUMN(I1)</f>
        <v>9</v>
      </c>
      <c r="F24" s="13">
        <f>COLUMN(J1)</f>
        <v>10</v>
      </c>
      <c r="G24" s="13">
        <f>COLUMN(EY1)</f>
        <v>155</v>
      </c>
      <c r="H24" s="13"/>
      <c r="I24" s="13"/>
      <c r="J24" s="13"/>
      <c r="K24" s="13"/>
      <c r="L24" s="14"/>
      <c r="N24" s="12">
        <v>6</v>
      </c>
      <c r="O24" s="13">
        <v>8</v>
      </c>
      <c r="P24" s="13" t="s">
        <v>140</v>
      </c>
      <c r="Q24" s="13">
        <f t="shared" si="0"/>
        <v>3312.5</v>
      </c>
      <c r="R24" s="14">
        <v>80</v>
      </c>
      <c r="X24">
        <f t="shared" si="1"/>
        <v>3261.25</v>
      </c>
    </row>
    <row r="25" spans="1:24" x14ac:dyDescent="0.25">
      <c r="A25" s="12">
        <v>7</v>
      </c>
      <c r="B25" s="13" t="s">
        <v>286</v>
      </c>
      <c r="C25" s="13">
        <f>$X$20</f>
        <v>1398.25</v>
      </c>
      <c r="D25" s="16">
        <f>D24+180</f>
        <v>380</v>
      </c>
      <c r="E25" s="13">
        <f>COLUMN(BT1)</f>
        <v>72</v>
      </c>
      <c r="F25" s="13">
        <f>COLUMN(EZ1)</f>
        <v>156</v>
      </c>
      <c r="G25" s="13">
        <f>COLUMN(FA1)</f>
        <v>157</v>
      </c>
      <c r="H25" s="13"/>
      <c r="I25" s="13"/>
      <c r="J25" s="13"/>
      <c r="K25" s="13"/>
      <c r="L25" s="14"/>
      <c r="N25" s="12">
        <v>7</v>
      </c>
      <c r="O25" s="13">
        <v>9</v>
      </c>
      <c r="P25" s="13" t="s">
        <v>351</v>
      </c>
      <c r="Q25" s="13">
        <f t="shared" si="0"/>
        <v>3778.5</v>
      </c>
      <c r="R25" s="14">
        <v>80</v>
      </c>
      <c r="X25">
        <f t="shared" si="1"/>
        <v>3727</v>
      </c>
    </row>
    <row r="26" spans="1:24" x14ac:dyDescent="0.25">
      <c r="A26" s="12">
        <v>8</v>
      </c>
      <c r="B26" s="13" t="s">
        <v>287</v>
      </c>
      <c r="C26" s="13">
        <f>$X$20</f>
        <v>1398.25</v>
      </c>
      <c r="D26" s="16">
        <f>D25+180</f>
        <v>560</v>
      </c>
      <c r="E26" s="13">
        <f>COLUMN(BY1)</f>
        <v>77</v>
      </c>
      <c r="F26" s="13">
        <f>COLUMN(BZ1)</f>
        <v>78</v>
      </c>
      <c r="G26" s="13"/>
      <c r="H26" s="13"/>
      <c r="I26" s="13"/>
      <c r="J26" s="13"/>
      <c r="K26" s="13"/>
      <c r="L26" s="14"/>
      <c r="N26" s="12">
        <v>8</v>
      </c>
      <c r="O26" s="13">
        <v>10</v>
      </c>
      <c r="P26" s="13" t="s">
        <v>352</v>
      </c>
      <c r="Q26" s="13">
        <f t="shared" si="0"/>
        <v>4244.5</v>
      </c>
      <c r="R26" s="14">
        <v>80</v>
      </c>
      <c r="X26">
        <f t="shared" si="1"/>
        <v>4192.75</v>
      </c>
    </row>
    <row r="27" spans="1:24" x14ac:dyDescent="0.25">
      <c r="A27" s="15">
        <v>9</v>
      </c>
      <c r="B27" s="16" t="s">
        <v>288</v>
      </c>
      <c r="C27" s="16">
        <f>$X$21</f>
        <v>1864</v>
      </c>
      <c r="D27" s="16">
        <v>20</v>
      </c>
      <c r="E27" s="13">
        <f>COLUMN(BI2)</f>
        <v>61</v>
      </c>
      <c r="F27" s="13">
        <f>COLUMN(BJ2)</f>
        <v>62</v>
      </c>
      <c r="G27" s="13"/>
      <c r="H27" s="13"/>
      <c r="I27" s="13"/>
      <c r="J27" s="13"/>
      <c r="K27" s="13"/>
      <c r="L27" s="14"/>
      <c r="N27" s="12">
        <v>9</v>
      </c>
      <c r="O27" s="13">
        <v>11</v>
      </c>
      <c r="P27" s="13" t="s">
        <v>59</v>
      </c>
      <c r="Q27" s="13">
        <f t="shared" si="0"/>
        <v>4710.5</v>
      </c>
      <c r="R27" s="14">
        <v>80</v>
      </c>
      <c r="X27">
        <f t="shared" si="1"/>
        <v>4658.5</v>
      </c>
    </row>
    <row r="28" spans="1:24" x14ac:dyDescent="0.25">
      <c r="A28" s="15">
        <v>10</v>
      </c>
      <c r="B28" s="16" t="s">
        <v>289</v>
      </c>
      <c r="C28" s="16">
        <f>$X$21</f>
        <v>1864</v>
      </c>
      <c r="D28" s="16">
        <f>D27+180</f>
        <v>200</v>
      </c>
      <c r="E28" s="13">
        <f>COLUMN(AR3)</f>
        <v>44</v>
      </c>
      <c r="F28" s="13">
        <f>COLUMN(AS3)</f>
        <v>45</v>
      </c>
      <c r="G28" s="13"/>
      <c r="H28" s="13"/>
      <c r="I28" s="13"/>
      <c r="J28" s="13"/>
      <c r="K28" s="13"/>
      <c r="L28" s="14"/>
      <c r="N28" s="12">
        <v>10</v>
      </c>
      <c r="O28" s="13">
        <v>12</v>
      </c>
      <c r="P28" s="13" t="s">
        <v>60</v>
      </c>
      <c r="Q28" s="13">
        <f t="shared" si="0"/>
        <v>5176.5</v>
      </c>
      <c r="R28" s="14">
        <v>80</v>
      </c>
      <c r="X28">
        <f t="shared" si="1"/>
        <v>5124.25</v>
      </c>
    </row>
    <row r="29" spans="1:24" x14ac:dyDescent="0.25">
      <c r="A29" s="15">
        <v>11</v>
      </c>
      <c r="B29" s="16" t="s">
        <v>290</v>
      </c>
      <c r="C29" s="16">
        <f>$X$21</f>
        <v>1864</v>
      </c>
      <c r="D29" s="16">
        <f>D28+180</f>
        <v>380</v>
      </c>
      <c r="E29" s="13">
        <f>COLUMN(F4)</f>
        <v>6</v>
      </c>
      <c r="F29" s="13">
        <f>COLUMN(IA4)</f>
        <v>235</v>
      </c>
      <c r="G29" s="13"/>
      <c r="H29" s="13"/>
      <c r="I29" s="13"/>
      <c r="J29" s="13"/>
      <c r="K29" s="13"/>
      <c r="L29" s="14"/>
      <c r="N29" s="12">
        <v>11</v>
      </c>
      <c r="O29" s="13">
        <v>13</v>
      </c>
      <c r="P29" s="23" t="s">
        <v>408</v>
      </c>
      <c r="Q29" s="13">
        <f t="shared" si="0"/>
        <v>5642.5</v>
      </c>
      <c r="R29" s="24">
        <v>80</v>
      </c>
      <c r="X29">
        <f t="shared" si="1"/>
        <v>5590</v>
      </c>
    </row>
    <row r="30" spans="1:24" x14ac:dyDescent="0.25">
      <c r="A30" s="15">
        <v>12</v>
      </c>
      <c r="B30" s="16" t="s">
        <v>291</v>
      </c>
      <c r="C30" s="16">
        <f>$X$21</f>
        <v>1864</v>
      </c>
      <c r="D30" s="16">
        <f>D29+180</f>
        <v>560</v>
      </c>
      <c r="E30" s="13">
        <f>COLUMN(AP5)</f>
        <v>42</v>
      </c>
      <c r="F30" s="13">
        <f>COLUMN(AQ5)</f>
        <v>43</v>
      </c>
      <c r="G30" s="13"/>
      <c r="H30" s="13"/>
      <c r="I30" s="13"/>
      <c r="J30" s="13"/>
      <c r="K30" s="13"/>
      <c r="L30" s="14"/>
      <c r="N30" s="12">
        <v>12</v>
      </c>
      <c r="O30" s="13">
        <v>14</v>
      </c>
      <c r="P30" s="13" t="s">
        <v>61</v>
      </c>
      <c r="Q30" s="13">
        <f t="shared" si="0"/>
        <v>6108.5</v>
      </c>
      <c r="R30" s="14">
        <v>80</v>
      </c>
      <c r="X30">
        <f t="shared" si="1"/>
        <v>6055.75</v>
      </c>
    </row>
    <row r="31" spans="1:24" x14ac:dyDescent="0.25">
      <c r="A31" s="12">
        <v>13</v>
      </c>
      <c r="B31" s="13" t="s">
        <v>293</v>
      </c>
      <c r="C31" s="13">
        <f>$X$22</f>
        <v>2329.75</v>
      </c>
      <c r="D31" s="16">
        <v>20</v>
      </c>
      <c r="E31" s="13">
        <f>COLUMN(CC6)</f>
        <v>81</v>
      </c>
      <c r="F31" s="13">
        <f>COLUMN(CD6)</f>
        <v>82</v>
      </c>
      <c r="G31" s="13"/>
      <c r="H31" s="13"/>
      <c r="I31" s="13"/>
      <c r="J31" s="13"/>
      <c r="K31" s="13"/>
      <c r="L31" s="14"/>
      <c r="N31" s="12">
        <v>13</v>
      </c>
      <c r="O31" s="13">
        <v>15</v>
      </c>
      <c r="P31" s="13" t="s">
        <v>138</v>
      </c>
      <c r="Q31" s="13">
        <f t="shared" si="0"/>
        <v>6574.5</v>
      </c>
      <c r="R31" s="14">
        <v>80</v>
      </c>
      <c r="X31">
        <f t="shared" si="1"/>
        <v>6521.5</v>
      </c>
    </row>
    <row r="32" spans="1:24" x14ac:dyDescent="0.25">
      <c r="A32" s="12">
        <v>14</v>
      </c>
      <c r="B32" s="13" t="s">
        <v>294</v>
      </c>
      <c r="C32" s="13">
        <f>$X$22</f>
        <v>2329.75</v>
      </c>
      <c r="D32" s="16">
        <f>D31+180</f>
        <v>200</v>
      </c>
      <c r="E32" s="13">
        <f>COLUMN(CE7)</f>
        <v>83</v>
      </c>
      <c r="F32" s="13">
        <f>COLUMN(CF7)</f>
        <v>84</v>
      </c>
      <c r="G32" s="13"/>
      <c r="H32" s="13"/>
      <c r="I32" s="13"/>
      <c r="J32" s="13"/>
      <c r="K32" s="13"/>
      <c r="L32" s="14"/>
      <c r="N32" s="12">
        <v>14</v>
      </c>
      <c r="O32" s="13">
        <v>16</v>
      </c>
      <c r="P32" s="13" t="s">
        <v>268</v>
      </c>
      <c r="Q32" s="13">
        <f t="shared" si="0"/>
        <v>7040.5</v>
      </c>
      <c r="R32" s="14">
        <v>80</v>
      </c>
      <c r="X32">
        <f t="shared" si="1"/>
        <v>6987.25</v>
      </c>
    </row>
    <row r="33" spans="1:24" x14ac:dyDescent="0.25">
      <c r="A33" s="12">
        <v>15</v>
      </c>
      <c r="B33" s="13" t="s">
        <v>292</v>
      </c>
      <c r="C33" s="13">
        <f>$X$22</f>
        <v>2329.75</v>
      </c>
      <c r="D33" s="16">
        <f>D32+180</f>
        <v>380</v>
      </c>
      <c r="E33" s="13">
        <f>COLUMN(DP8)</f>
        <v>120</v>
      </c>
      <c r="F33" s="13">
        <f>COLUMN(DQ8)</f>
        <v>121</v>
      </c>
      <c r="G33" s="13">
        <f>COLUMN(DR8)</f>
        <v>122</v>
      </c>
      <c r="H33" s="13">
        <f>COLUMN(DS8)</f>
        <v>123</v>
      </c>
      <c r="I33" s="13"/>
      <c r="J33" s="13"/>
      <c r="K33" s="13"/>
      <c r="L33" s="14"/>
      <c r="N33" s="12">
        <v>15</v>
      </c>
      <c r="O33" s="13">
        <v>17</v>
      </c>
      <c r="P33" s="23" t="s">
        <v>398</v>
      </c>
      <c r="Q33" s="13">
        <f t="shared" si="0"/>
        <v>7506.5</v>
      </c>
      <c r="R33" s="24">
        <v>80</v>
      </c>
      <c r="X33">
        <f t="shared" si="1"/>
        <v>7453</v>
      </c>
    </row>
    <row r="34" spans="1:24" x14ac:dyDescent="0.25">
      <c r="A34" s="12">
        <v>16</v>
      </c>
      <c r="B34" s="13" t="s">
        <v>295</v>
      </c>
      <c r="C34" s="13">
        <f>$X$22</f>
        <v>2329.75</v>
      </c>
      <c r="D34" s="16">
        <f>D33+180</f>
        <v>560</v>
      </c>
      <c r="E34" s="13">
        <f>COLUMN(DL9)</f>
        <v>116</v>
      </c>
      <c r="F34" s="13">
        <f>COLUMN(DM9)</f>
        <v>117</v>
      </c>
      <c r="G34" s="13">
        <f>COLUMN(DN9)</f>
        <v>118</v>
      </c>
      <c r="H34" s="13">
        <f>COLUMN(DO9)</f>
        <v>119</v>
      </c>
      <c r="I34" s="13"/>
      <c r="J34" s="13"/>
      <c r="K34" s="13"/>
      <c r="L34" s="14"/>
      <c r="N34" s="12">
        <v>16</v>
      </c>
      <c r="O34" s="13">
        <v>18</v>
      </c>
      <c r="P34" s="13" t="s">
        <v>95</v>
      </c>
      <c r="Q34" s="13">
        <f t="shared" si="0"/>
        <v>7972.5</v>
      </c>
      <c r="R34" s="14">
        <v>80</v>
      </c>
      <c r="X34">
        <f t="shared" si="1"/>
        <v>7918.75</v>
      </c>
    </row>
    <row r="35" spans="1:24" x14ac:dyDescent="0.25">
      <c r="A35" s="15">
        <v>17</v>
      </c>
      <c r="B35" s="16" t="s">
        <v>296</v>
      </c>
      <c r="C35" s="16">
        <f>$X$23</f>
        <v>2795.5</v>
      </c>
      <c r="D35" s="16">
        <v>20</v>
      </c>
      <c r="E35" s="13">
        <f>COLUMN(HW10)</f>
        <v>231</v>
      </c>
      <c r="F35" s="13">
        <f>COLUMN(HX10)</f>
        <v>232</v>
      </c>
      <c r="G35" s="13"/>
      <c r="H35" s="13"/>
      <c r="I35" s="13"/>
      <c r="J35" s="13"/>
      <c r="K35" s="13"/>
      <c r="L35" s="14"/>
      <c r="N35" s="12">
        <v>17</v>
      </c>
      <c r="O35" s="13">
        <v>19</v>
      </c>
      <c r="P35" s="13" t="s">
        <v>139</v>
      </c>
      <c r="Q35" s="13">
        <f t="shared" si="0"/>
        <v>8438.5</v>
      </c>
      <c r="R35" s="14">
        <v>80</v>
      </c>
      <c r="X35">
        <f t="shared" si="1"/>
        <v>8384.5</v>
      </c>
    </row>
    <row r="36" spans="1:24" x14ac:dyDescent="0.25">
      <c r="A36" s="15">
        <v>18</v>
      </c>
      <c r="B36" s="16" t="s">
        <v>297</v>
      </c>
      <c r="C36" s="16">
        <f>$X$23</f>
        <v>2795.5</v>
      </c>
      <c r="D36" s="16">
        <v>200</v>
      </c>
      <c r="E36" s="13">
        <f>COLUMN(HY11)</f>
        <v>233</v>
      </c>
      <c r="F36" s="13">
        <f>COLUMN(HZ11)</f>
        <v>234</v>
      </c>
      <c r="G36" s="13"/>
      <c r="H36" s="13"/>
      <c r="I36" s="13"/>
      <c r="J36" s="13"/>
      <c r="K36" s="13"/>
      <c r="L36" s="14"/>
      <c r="N36" s="12">
        <v>18</v>
      </c>
      <c r="O36" s="13">
        <v>20</v>
      </c>
      <c r="P36" s="13" t="s">
        <v>269</v>
      </c>
      <c r="Q36" s="13">
        <f t="shared" si="0"/>
        <v>8904.5</v>
      </c>
      <c r="R36" s="14">
        <v>80</v>
      </c>
      <c r="X36">
        <f t="shared" si="1"/>
        <v>8850.25</v>
      </c>
    </row>
    <row r="37" spans="1:24" ht="15.75" thickBot="1" x14ac:dyDescent="0.3">
      <c r="A37" s="12">
        <v>19</v>
      </c>
      <c r="B37" s="13" t="s">
        <v>298</v>
      </c>
      <c r="C37" s="20">
        <f>$X$24</f>
        <v>3261.25</v>
      </c>
      <c r="D37" s="16">
        <v>20</v>
      </c>
      <c r="E37" s="13">
        <f>COLUMN(AL12)</f>
        <v>38</v>
      </c>
      <c r="F37" s="13">
        <f>COLUMN(AM12)</f>
        <v>39</v>
      </c>
      <c r="G37" s="13">
        <f>COLUMN(AN12)</f>
        <v>40</v>
      </c>
      <c r="H37" s="13">
        <f>COLUMN(AO12)</f>
        <v>41</v>
      </c>
      <c r="I37" s="13"/>
      <c r="J37" s="13"/>
      <c r="K37" s="13"/>
      <c r="L37" s="14"/>
      <c r="N37" s="17">
        <v>19</v>
      </c>
      <c r="O37" s="18">
        <v>21</v>
      </c>
      <c r="P37" s="18" t="s">
        <v>270</v>
      </c>
      <c r="Q37" s="18">
        <f t="shared" si="0"/>
        <v>9370.5</v>
      </c>
      <c r="R37" s="19">
        <v>80</v>
      </c>
      <c r="X37">
        <f t="shared" si="1"/>
        <v>9316</v>
      </c>
    </row>
    <row r="38" spans="1:24" ht="15.75" thickBot="1" x14ac:dyDescent="0.3">
      <c r="A38" s="12">
        <v>20</v>
      </c>
      <c r="B38" s="13" t="s">
        <v>299</v>
      </c>
      <c r="C38" s="20">
        <f>$X$24</f>
        <v>3261.25</v>
      </c>
      <c r="D38" s="16">
        <f>D37+180</f>
        <v>200</v>
      </c>
      <c r="E38" s="13">
        <f>COLUMN(BU13)</f>
        <v>73</v>
      </c>
      <c r="F38" s="13">
        <f>COLUMN(BV13)</f>
        <v>74</v>
      </c>
      <c r="G38" s="13">
        <f>COLUMN(BW13)</f>
        <v>75</v>
      </c>
      <c r="H38" s="13">
        <f>COLUMN(BX13)</f>
        <v>76</v>
      </c>
      <c r="I38" s="13"/>
      <c r="J38" s="13"/>
      <c r="K38" s="13"/>
      <c r="L38" s="14"/>
      <c r="T38" s="23"/>
      <c r="U38" s="23"/>
    </row>
    <row r="39" spans="1:24" x14ac:dyDescent="0.25">
      <c r="A39" s="12">
        <v>21</v>
      </c>
      <c r="B39" s="13" t="s">
        <v>300</v>
      </c>
      <c r="C39" s="20">
        <f>$X$24</f>
        <v>3261.25</v>
      </c>
      <c r="D39" s="16">
        <f>D38+180</f>
        <v>380</v>
      </c>
      <c r="E39" s="13">
        <f>COLUMN(CA14)</f>
        <v>79</v>
      </c>
      <c r="F39" s="13">
        <f>COLUMN(CB14)</f>
        <v>80</v>
      </c>
      <c r="G39" s="13"/>
      <c r="H39" s="13"/>
      <c r="I39" s="13"/>
      <c r="J39" s="13"/>
      <c r="K39" s="13"/>
      <c r="L39" s="14"/>
      <c r="N39" s="9" t="s">
        <v>354</v>
      </c>
      <c r="O39" s="10"/>
      <c r="P39" s="10"/>
      <c r="Q39" s="10"/>
      <c r="R39" s="10"/>
      <c r="S39" s="11"/>
    </row>
    <row r="40" spans="1:24" ht="15.75" thickBot="1" x14ac:dyDescent="0.3">
      <c r="A40" s="15">
        <v>22</v>
      </c>
      <c r="B40" s="16" t="s">
        <v>301</v>
      </c>
      <c r="C40" s="21">
        <f>$X$25</f>
        <v>3727</v>
      </c>
      <c r="D40" s="16">
        <v>20</v>
      </c>
      <c r="E40" s="13">
        <f>COLUMN(DF15)</f>
        <v>110</v>
      </c>
      <c r="F40" s="13"/>
      <c r="G40" s="13"/>
      <c r="H40" s="13"/>
      <c r="I40" s="13"/>
      <c r="J40" s="13"/>
      <c r="K40" s="13"/>
      <c r="L40" s="14"/>
      <c r="N40" s="17" t="s">
        <v>276</v>
      </c>
      <c r="O40" s="18" t="s">
        <v>277</v>
      </c>
      <c r="P40" s="18" t="s">
        <v>353</v>
      </c>
      <c r="Q40" s="18" t="s">
        <v>279</v>
      </c>
      <c r="R40" s="25" t="s">
        <v>366</v>
      </c>
      <c r="S40" s="26" t="s">
        <v>367</v>
      </c>
    </row>
    <row r="41" spans="1:24" x14ac:dyDescent="0.25">
      <c r="A41" s="15">
        <v>23</v>
      </c>
      <c r="B41" s="16" t="s">
        <v>302</v>
      </c>
      <c r="C41" s="21">
        <f>$X$25</f>
        <v>3727</v>
      </c>
      <c r="D41" s="16">
        <f>D40+180</f>
        <v>200</v>
      </c>
      <c r="E41" s="13">
        <f>COLUMN(DG16)</f>
        <v>111</v>
      </c>
      <c r="F41" s="13">
        <f>COLUMN(DH16)</f>
        <v>112</v>
      </c>
      <c r="G41" s="13">
        <f>COLUMN(DI16)</f>
        <v>113</v>
      </c>
      <c r="H41" s="13"/>
      <c r="I41" s="13"/>
      <c r="J41" s="13"/>
      <c r="K41" s="13"/>
      <c r="L41" s="14"/>
      <c r="N41" s="12">
        <v>1</v>
      </c>
      <c r="O41" s="13" t="s">
        <v>355</v>
      </c>
      <c r="P41" s="13">
        <v>0</v>
      </c>
      <c r="Q41" s="13">
        <v>0</v>
      </c>
      <c r="R41" s="23">
        <v>2</v>
      </c>
      <c r="S41" s="24">
        <v>3</v>
      </c>
    </row>
    <row r="42" spans="1:24" x14ac:dyDescent="0.25">
      <c r="A42" s="15">
        <v>24</v>
      </c>
      <c r="B42" s="16" t="s">
        <v>303</v>
      </c>
      <c r="C42" s="21">
        <f>$X$25</f>
        <v>3727</v>
      </c>
      <c r="D42" s="16">
        <f>D41+180</f>
        <v>380</v>
      </c>
      <c r="E42" s="13">
        <f>COLUMN(DJ17)</f>
        <v>114</v>
      </c>
      <c r="F42" s="13">
        <f>COLUMN(DK17)</f>
        <v>115</v>
      </c>
      <c r="G42" s="13"/>
      <c r="H42" s="13"/>
      <c r="I42" s="13"/>
      <c r="J42" s="13"/>
      <c r="K42" s="13"/>
      <c r="L42" s="14"/>
      <c r="N42" s="12">
        <v>2</v>
      </c>
      <c r="O42" s="13" t="s">
        <v>356</v>
      </c>
      <c r="P42" s="13">
        <v>0</v>
      </c>
      <c r="Q42" s="13">
        <v>240</v>
      </c>
      <c r="R42" s="23">
        <v>2</v>
      </c>
      <c r="S42" s="24">
        <v>4</v>
      </c>
    </row>
    <row r="43" spans="1:24" x14ac:dyDescent="0.25">
      <c r="A43" s="12">
        <v>25</v>
      </c>
      <c r="B43" s="13" t="s">
        <v>304</v>
      </c>
      <c r="C43" s="20">
        <f>$X$26</f>
        <v>4192.75</v>
      </c>
      <c r="D43" s="16">
        <v>20</v>
      </c>
      <c r="E43" s="13">
        <f>COLUMN(DT18)</f>
        <v>124</v>
      </c>
      <c r="F43" s="13">
        <f>COLUMN(DU18)</f>
        <v>125</v>
      </c>
      <c r="G43" s="13">
        <f>COLUMN(DV18)</f>
        <v>126</v>
      </c>
      <c r="H43" s="13">
        <f>COLUMN(DW18)</f>
        <v>127</v>
      </c>
      <c r="I43" s="13"/>
      <c r="J43" s="13"/>
      <c r="K43" s="13"/>
      <c r="L43" s="14"/>
      <c r="N43" s="12">
        <v>3</v>
      </c>
      <c r="O43" s="13" t="s">
        <v>357</v>
      </c>
      <c r="P43" s="13">
        <v>0</v>
      </c>
      <c r="Q43" s="13">
        <v>480</v>
      </c>
      <c r="R43" s="23">
        <v>2</v>
      </c>
      <c r="S43" s="24">
        <v>5</v>
      </c>
    </row>
    <row r="44" spans="1:24" x14ac:dyDescent="0.25">
      <c r="A44" s="12">
        <v>26</v>
      </c>
      <c r="B44" s="13" t="s">
        <v>305</v>
      </c>
      <c r="C44" s="20">
        <f>$X$26</f>
        <v>4192.75</v>
      </c>
      <c r="D44" s="16">
        <f>D43+180</f>
        <v>200</v>
      </c>
      <c r="E44" s="13">
        <f>COLUMN(DX19)</f>
        <v>128</v>
      </c>
      <c r="F44" s="13">
        <f>COLUMN(DY19)</f>
        <v>129</v>
      </c>
      <c r="G44" s="13">
        <f>COLUMN(DZ19)</f>
        <v>130</v>
      </c>
      <c r="H44" s="13">
        <f>COLUMN(EA19)</f>
        <v>131</v>
      </c>
      <c r="I44" s="13"/>
      <c r="J44" s="13"/>
      <c r="K44" s="13"/>
      <c r="L44" s="14"/>
      <c r="N44" s="12">
        <v>4</v>
      </c>
      <c r="O44" s="13" t="s">
        <v>371</v>
      </c>
      <c r="P44" s="13">
        <v>466.25</v>
      </c>
      <c r="Q44" s="13">
        <v>0</v>
      </c>
      <c r="R44" s="23">
        <v>2</v>
      </c>
      <c r="S44" s="24">
        <v>6</v>
      </c>
    </row>
    <row r="45" spans="1:24" x14ac:dyDescent="0.25">
      <c r="A45" s="12">
        <v>27</v>
      </c>
      <c r="B45" s="13" t="s">
        <v>306</v>
      </c>
      <c r="C45" s="20">
        <f>$X$26</f>
        <v>4192.75</v>
      </c>
      <c r="D45" s="16">
        <f>D44+180</f>
        <v>380</v>
      </c>
      <c r="E45" s="13">
        <f>COLUMN(EB20)</f>
        <v>132</v>
      </c>
      <c r="F45" s="13">
        <f>COLUMN(EC20)</f>
        <v>133</v>
      </c>
      <c r="G45" s="13">
        <f>COLUMN(ED20)</f>
        <v>134</v>
      </c>
      <c r="H45" s="13">
        <f>COLUMN(EE20)</f>
        <v>135</v>
      </c>
      <c r="I45" s="13"/>
      <c r="J45" s="13"/>
      <c r="K45" s="13"/>
      <c r="L45" s="14"/>
      <c r="N45" s="12">
        <v>5</v>
      </c>
      <c r="O45" s="13" t="s">
        <v>372</v>
      </c>
      <c r="P45" s="13">
        <v>466.25</v>
      </c>
      <c r="Q45" s="13">
        <v>240</v>
      </c>
      <c r="R45" s="23">
        <v>5</v>
      </c>
      <c r="S45" s="24">
        <v>3</v>
      </c>
    </row>
    <row r="46" spans="1:24" ht="15.75" thickBot="1" x14ac:dyDescent="0.3">
      <c r="A46" s="12">
        <v>28</v>
      </c>
      <c r="B46" s="13" t="s">
        <v>307</v>
      </c>
      <c r="C46" s="20">
        <f>$X$26</f>
        <v>4192.75</v>
      </c>
      <c r="D46" s="16">
        <f>D45+180</f>
        <v>560</v>
      </c>
      <c r="E46" s="13">
        <f>COLUMN(EF21)</f>
        <v>136</v>
      </c>
      <c r="F46" s="13">
        <f>COLUMN(EG21)</f>
        <v>137</v>
      </c>
      <c r="G46" s="13">
        <f>COLUMN(EH21)</f>
        <v>138</v>
      </c>
      <c r="H46" s="13">
        <f>COLUMN(EI21)</f>
        <v>139</v>
      </c>
      <c r="I46" s="13"/>
      <c r="J46" s="13"/>
      <c r="K46" s="13"/>
      <c r="L46" s="14"/>
      <c r="N46" s="17">
        <v>6</v>
      </c>
      <c r="O46" s="18" t="s">
        <v>358</v>
      </c>
      <c r="P46" s="18">
        <v>466.25</v>
      </c>
      <c r="Q46" s="18">
        <v>480</v>
      </c>
      <c r="R46" s="25">
        <v>5</v>
      </c>
      <c r="S46" s="26">
        <v>7</v>
      </c>
    </row>
    <row r="47" spans="1:24" ht="15.75" thickBot="1" x14ac:dyDescent="0.3">
      <c r="A47" s="15">
        <v>29</v>
      </c>
      <c r="B47" s="16" t="s">
        <v>308</v>
      </c>
      <c r="C47" s="16">
        <f>$X$27</f>
        <v>4658.5</v>
      </c>
      <c r="D47" s="16">
        <v>20</v>
      </c>
      <c r="E47" s="13">
        <f>COLUMN(AD22)</f>
        <v>30</v>
      </c>
      <c r="F47" s="13">
        <f>COLUMN(AE22)</f>
        <v>31</v>
      </c>
      <c r="G47" s="13">
        <f>COLUMN(AF22)</f>
        <v>32</v>
      </c>
      <c r="H47" s="13">
        <f>COLUMN(AG22)</f>
        <v>33</v>
      </c>
      <c r="I47" s="13"/>
      <c r="J47" s="13"/>
      <c r="K47" s="13"/>
      <c r="L47" s="14"/>
    </row>
    <row r="48" spans="1:24" x14ac:dyDescent="0.25">
      <c r="A48" s="15">
        <v>30</v>
      </c>
      <c r="B48" s="16" t="s">
        <v>312</v>
      </c>
      <c r="C48" s="16">
        <f>$X$27</f>
        <v>4658.5</v>
      </c>
      <c r="D48" s="16">
        <f>D47+180</f>
        <v>200</v>
      </c>
      <c r="E48" s="13">
        <f>COLUMN(AH23)</f>
        <v>34</v>
      </c>
      <c r="F48" s="13">
        <f>COLUMN(AI23)</f>
        <v>35</v>
      </c>
      <c r="G48" s="13">
        <f>COLUMN(AJ23)</f>
        <v>36</v>
      </c>
      <c r="H48" s="13">
        <f>COLUMN(AK23)</f>
        <v>37</v>
      </c>
      <c r="I48" s="13"/>
      <c r="J48" s="13"/>
      <c r="K48" s="13"/>
      <c r="L48" s="14"/>
      <c r="N48" s="9" t="s">
        <v>360</v>
      </c>
      <c r="O48" s="11"/>
    </row>
    <row r="49" spans="1:15" ht="15.75" thickBot="1" x14ac:dyDescent="0.3">
      <c r="A49" s="15">
        <v>31</v>
      </c>
      <c r="B49" s="16" t="s">
        <v>311</v>
      </c>
      <c r="C49" s="16">
        <f>$X$27</f>
        <v>4658.5</v>
      </c>
      <c r="D49" s="16">
        <f>D48+180</f>
        <v>380</v>
      </c>
      <c r="E49" s="13">
        <f>COLUMN(FC24)</f>
        <v>159</v>
      </c>
      <c r="F49" s="13">
        <f>COLUMN(FD24)</f>
        <v>160</v>
      </c>
      <c r="G49" s="13">
        <f>COLUMN(FE24)</f>
        <v>161</v>
      </c>
      <c r="H49" s="13">
        <f>COLUMN(FF24)</f>
        <v>162</v>
      </c>
      <c r="I49" s="13"/>
      <c r="J49" s="13"/>
      <c r="K49" s="13"/>
      <c r="L49" s="14"/>
      <c r="N49" s="17" t="s">
        <v>276</v>
      </c>
      <c r="O49" s="19"/>
    </row>
    <row r="50" spans="1:15" x14ac:dyDescent="0.25">
      <c r="A50" s="15">
        <v>32</v>
      </c>
      <c r="B50" s="16" t="s">
        <v>309</v>
      </c>
      <c r="C50" s="16">
        <f>$X$27</f>
        <v>4658.5</v>
      </c>
      <c r="D50" s="16">
        <f>D49+180</f>
        <v>560</v>
      </c>
      <c r="E50" s="13">
        <f>COLUMN(CL25)</f>
        <v>90</v>
      </c>
      <c r="F50" s="13">
        <f>COLUMN(CM25)</f>
        <v>91</v>
      </c>
      <c r="G50" s="13">
        <f>COLUMN(CN25)</f>
        <v>92</v>
      </c>
      <c r="H50" s="13">
        <f>COLUMN(CO25)</f>
        <v>93</v>
      </c>
      <c r="I50" s="13"/>
      <c r="J50" s="13"/>
      <c r="K50" s="13"/>
      <c r="L50" s="14"/>
      <c r="N50" s="12">
        <v>1</v>
      </c>
      <c r="O50" s="14" t="s">
        <v>416</v>
      </c>
    </row>
    <row r="51" spans="1:15" x14ac:dyDescent="0.25">
      <c r="A51" s="12">
        <v>33</v>
      </c>
      <c r="B51" s="13" t="s">
        <v>310</v>
      </c>
      <c r="C51" s="20">
        <f>$X$28</f>
        <v>5124.25</v>
      </c>
      <c r="D51" s="16">
        <v>20</v>
      </c>
      <c r="E51" s="13">
        <f>COLUMN(V26)</f>
        <v>22</v>
      </c>
      <c r="F51" s="13">
        <f>COLUMN(W26)</f>
        <v>23</v>
      </c>
      <c r="G51" s="13">
        <f>COLUMN(X26)</f>
        <v>24</v>
      </c>
      <c r="H51" s="13">
        <f>COLUMN(Y26)</f>
        <v>25</v>
      </c>
      <c r="I51" s="13"/>
      <c r="J51" s="13"/>
      <c r="K51" s="13"/>
      <c r="L51" s="14"/>
      <c r="N51" s="12">
        <v>2</v>
      </c>
      <c r="O51" s="14" t="s">
        <v>417</v>
      </c>
    </row>
    <row r="52" spans="1:15" ht="15.75" thickBot="1" x14ac:dyDescent="0.3">
      <c r="A52" s="12">
        <v>34</v>
      </c>
      <c r="B52" s="13" t="s">
        <v>313</v>
      </c>
      <c r="C52" s="20">
        <f>$X$28</f>
        <v>5124.25</v>
      </c>
      <c r="D52" s="16">
        <f>D51+180</f>
        <v>200</v>
      </c>
      <c r="E52" s="13">
        <f>COLUMN(Z27)</f>
        <v>26</v>
      </c>
      <c r="F52" s="13">
        <f>COLUMN(AA27)</f>
        <v>27</v>
      </c>
      <c r="G52" s="13">
        <f>COLUMN(AB27)</f>
        <v>28</v>
      </c>
      <c r="H52" s="13">
        <f>COLUMN(AC27)</f>
        <v>29</v>
      </c>
      <c r="I52" s="13"/>
      <c r="J52" s="13"/>
      <c r="K52" s="13"/>
      <c r="L52" s="14"/>
      <c r="N52" s="17">
        <v>3</v>
      </c>
      <c r="O52" s="19" t="s">
        <v>418</v>
      </c>
    </row>
    <row r="53" spans="1:15" x14ac:dyDescent="0.25">
      <c r="A53" s="12">
        <v>35</v>
      </c>
      <c r="B53" s="13" t="s">
        <v>314</v>
      </c>
      <c r="C53" s="20">
        <f>$X$28</f>
        <v>5124.25</v>
      </c>
      <c r="D53" s="16">
        <f>D52+180</f>
        <v>380</v>
      </c>
      <c r="E53" s="13">
        <f>COLUMN(T28)</f>
        <v>20</v>
      </c>
      <c r="F53" s="13">
        <f>COLUMN(U28)</f>
        <v>21</v>
      </c>
      <c r="G53" s="13"/>
      <c r="H53" s="13"/>
      <c r="I53" s="13"/>
      <c r="J53" s="13"/>
      <c r="K53" s="13"/>
      <c r="L53" s="14"/>
    </row>
    <row r="54" spans="1:15" x14ac:dyDescent="0.25">
      <c r="A54" s="12">
        <v>36</v>
      </c>
      <c r="B54" s="13" t="s">
        <v>315</v>
      </c>
      <c r="C54" s="20">
        <f>$X$28</f>
        <v>5124.25</v>
      </c>
      <c r="D54" s="16">
        <f>D53+180</f>
        <v>560</v>
      </c>
      <c r="E54" s="13">
        <f>COLUMN(BN29)</f>
        <v>66</v>
      </c>
      <c r="F54" s="13">
        <f>COLUMN(BO29)</f>
        <v>67</v>
      </c>
      <c r="G54" s="13">
        <f>COLUMN(BP29)</f>
        <v>68</v>
      </c>
      <c r="H54" s="13">
        <f>COLUMN(BQ29)</f>
        <v>69</v>
      </c>
      <c r="I54" s="13">
        <f>COLUMN(CP29)</f>
        <v>94</v>
      </c>
      <c r="J54" s="13">
        <f>COLUMN(CQ29)</f>
        <v>95</v>
      </c>
      <c r="K54" s="13">
        <f>COLUMN(CR29)</f>
        <v>96</v>
      </c>
      <c r="L54" s="14">
        <f>COLUMN(CS29)</f>
        <v>97</v>
      </c>
    </row>
    <row r="55" spans="1:15" x14ac:dyDescent="0.25">
      <c r="A55" s="15">
        <v>37</v>
      </c>
      <c r="B55" s="54" t="s">
        <v>402</v>
      </c>
      <c r="C55" s="16">
        <f>$X$29</f>
        <v>5590</v>
      </c>
      <c r="D55" s="16">
        <v>20</v>
      </c>
      <c r="E55" s="13">
        <v>251</v>
      </c>
      <c r="F55" s="54">
        <v>252</v>
      </c>
      <c r="G55" s="13"/>
      <c r="H55" s="13"/>
      <c r="I55" s="13"/>
      <c r="J55" s="13"/>
      <c r="K55" s="13"/>
      <c r="L55" s="14"/>
    </row>
    <row r="56" spans="1:15" x14ac:dyDescent="0.25">
      <c r="A56" s="15">
        <v>38</v>
      </c>
      <c r="B56" s="54" t="s">
        <v>403</v>
      </c>
      <c r="C56" s="16">
        <f>$X$29</f>
        <v>5590</v>
      </c>
      <c r="D56" s="16">
        <f>D55+180</f>
        <v>200</v>
      </c>
      <c r="E56" s="13">
        <v>253</v>
      </c>
      <c r="F56" s="13">
        <v>254</v>
      </c>
      <c r="G56" s="13"/>
      <c r="H56" s="13"/>
      <c r="I56" s="13"/>
      <c r="J56" s="13"/>
      <c r="K56" s="13"/>
      <c r="L56" s="14"/>
    </row>
    <row r="57" spans="1:15" x14ac:dyDescent="0.25">
      <c r="A57" s="12">
        <v>39</v>
      </c>
      <c r="B57" s="47" t="s">
        <v>316</v>
      </c>
      <c r="C57" s="48">
        <f>$X$30</f>
        <v>6055.75</v>
      </c>
      <c r="D57" s="47">
        <v>20</v>
      </c>
      <c r="E57" s="47">
        <f>COLUMN(AV30)</f>
        <v>48</v>
      </c>
      <c r="F57" s="13">
        <f>COLUMN(AW30)</f>
        <v>49</v>
      </c>
      <c r="G57" s="13">
        <f>COLUMN(FS30)</f>
        <v>175</v>
      </c>
      <c r="H57" s="13">
        <f>COLUMN(FT30)</f>
        <v>176</v>
      </c>
      <c r="I57" s="13"/>
      <c r="J57" s="13"/>
      <c r="K57" s="13"/>
      <c r="L57" s="14"/>
    </row>
    <row r="58" spans="1:15" x14ac:dyDescent="0.25">
      <c r="A58" s="12">
        <v>40</v>
      </c>
      <c r="B58" s="47" t="s">
        <v>317</v>
      </c>
      <c r="C58" s="48">
        <f>$X$30</f>
        <v>6055.75</v>
      </c>
      <c r="D58" s="47">
        <f>D57+180</f>
        <v>200</v>
      </c>
      <c r="E58" s="47">
        <f>COLUMN(AT31)</f>
        <v>46</v>
      </c>
      <c r="F58" s="13">
        <f>COLUMN(FL31)</f>
        <v>168</v>
      </c>
      <c r="G58" s="13">
        <f>COLUMN(AU31)</f>
        <v>47</v>
      </c>
      <c r="H58" s="13">
        <f>COLUMN(EK31)</f>
        <v>141</v>
      </c>
      <c r="I58" s="13">
        <v>237</v>
      </c>
      <c r="J58" s="13">
        <v>237</v>
      </c>
      <c r="K58" s="13"/>
      <c r="L58" s="14"/>
    </row>
    <row r="59" spans="1:15" x14ac:dyDescent="0.25">
      <c r="A59" s="12">
        <v>41</v>
      </c>
      <c r="B59" s="47" t="s">
        <v>318</v>
      </c>
      <c r="C59" s="48">
        <f>$X$30</f>
        <v>6055.75</v>
      </c>
      <c r="D59" s="47">
        <f>D58+180</f>
        <v>380</v>
      </c>
      <c r="E59" s="47">
        <f>COLUMN(CU32)</f>
        <v>99</v>
      </c>
      <c r="F59" s="13">
        <f t="shared" ref="F59:L59" si="2">COLUMN(CV32)</f>
        <v>100</v>
      </c>
      <c r="G59" s="13">
        <f t="shared" si="2"/>
        <v>101</v>
      </c>
      <c r="H59" s="13">
        <f t="shared" si="2"/>
        <v>102</v>
      </c>
      <c r="I59" s="13">
        <f t="shared" si="2"/>
        <v>103</v>
      </c>
      <c r="J59" s="13">
        <f t="shared" si="2"/>
        <v>104</v>
      </c>
      <c r="K59" s="13">
        <f t="shared" si="2"/>
        <v>105</v>
      </c>
      <c r="L59" s="14">
        <f t="shared" si="2"/>
        <v>106</v>
      </c>
    </row>
    <row r="60" spans="1:15" x14ac:dyDescent="0.25">
      <c r="A60" s="12">
        <v>42</v>
      </c>
      <c r="B60" s="47" t="s">
        <v>319</v>
      </c>
      <c r="C60" s="48">
        <f>$X$30</f>
        <v>6055.75</v>
      </c>
      <c r="D60" s="47">
        <f>D59+180</f>
        <v>560</v>
      </c>
      <c r="E60" s="47">
        <f>COLUMN(AZ33)</f>
        <v>52</v>
      </c>
      <c r="F60" s="13">
        <f>COLUMN(FO33)</f>
        <v>171</v>
      </c>
      <c r="G60" s="13">
        <f>COLUMN(BA33)</f>
        <v>53</v>
      </c>
      <c r="H60" s="13">
        <f>COLUMN(BB33)</f>
        <v>54</v>
      </c>
      <c r="I60" s="13">
        <v>238</v>
      </c>
      <c r="J60" s="13">
        <v>239</v>
      </c>
      <c r="K60" s="13"/>
      <c r="L60" s="14"/>
    </row>
    <row r="61" spans="1:15" x14ac:dyDescent="0.25">
      <c r="A61" s="15">
        <v>43</v>
      </c>
      <c r="B61" s="16" t="s">
        <v>320</v>
      </c>
      <c r="C61" s="22">
        <f>$X$31</f>
        <v>6521.5</v>
      </c>
      <c r="D61" s="16">
        <v>20</v>
      </c>
      <c r="E61" s="13">
        <f>COLUMN(EL34)</f>
        <v>142</v>
      </c>
      <c r="F61" s="13">
        <f>COLUMN(EM34)</f>
        <v>143</v>
      </c>
      <c r="G61" s="13">
        <f>COLUMN(FM34)</f>
        <v>169</v>
      </c>
      <c r="H61" s="13">
        <f>COLUMN(FN34)</f>
        <v>170</v>
      </c>
      <c r="I61" s="13">
        <f>COLUMN(HV34)</f>
        <v>230</v>
      </c>
      <c r="J61" s="13"/>
      <c r="K61" s="13"/>
      <c r="L61" s="14"/>
    </row>
    <row r="62" spans="1:15" x14ac:dyDescent="0.25">
      <c r="A62" s="15">
        <v>44</v>
      </c>
      <c r="B62" s="16" t="s">
        <v>321</v>
      </c>
      <c r="C62" s="22">
        <f>$X$31</f>
        <v>6521.5</v>
      </c>
      <c r="D62" s="16">
        <f>D61+180</f>
        <v>200</v>
      </c>
      <c r="E62" s="13">
        <f>COLUMN(FG35)</f>
        <v>163</v>
      </c>
      <c r="F62" s="13">
        <f>COLUMN(FH35)</f>
        <v>164</v>
      </c>
      <c r="G62" s="13">
        <f>COLUMN(FI35)</f>
        <v>165</v>
      </c>
      <c r="H62" s="13">
        <f>COLUMN(FJ35)</f>
        <v>166</v>
      </c>
      <c r="I62" s="13">
        <v>246</v>
      </c>
      <c r="J62" s="13">
        <v>247</v>
      </c>
      <c r="K62" s="13"/>
      <c r="L62" s="14"/>
    </row>
    <row r="63" spans="1:15" x14ac:dyDescent="0.25">
      <c r="A63" s="15">
        <v>45</v>
      </c>
      <c r="B63" s="16" t="s">
        <v>322</v>
      </c>
      <c r="C63" s="22">
        <f>$X$31</f>
        <v>6521.5</v>
      </c>
      <c r="D63" s="16">
        <f>D62+180</f>
        <v>380</v>
      </c>
      <c r="E63" s="13">
        <f>COLUMN(FK36)</f>
        <v>167</v>
      </c>
      <c r="F63" s="13">
        <f>COLUMN(FP36)</f>
        <v>172</v>
      </c>
      <c r="G63" s="13">
        <f>COLUMN(FQ36)</f>
        <v>173</v>
      </c>
      <c r="H63" s="13">
        <f>COLUMN(FR36)</f>
        <v>174</v>
      </c>
      <c r="I63" s="13"/>
      <c r="J63" s="13"/>
      <c r="K63" s="13"/>
      <c r="L63" s="14"/>
    </row>
    <row r="64" spans="1:15" x14ac:dyDescent="0.25">
      <c r="A64" s="15">
        <v>46</v>
      </c>
      <c r="B64" s="16" t="s">
        <v>323</v>
      </c>
      <c r="C64" s="22">
        <f>$X$31</f>
        <v>6521.5</v>
      </c>
      <c r="D64" s="16">
        <f>D63+180</f>
        <v>560</v>
      </c>
      <c r="E64" s="13">
        <f>COLUMN(FU37)</f>
        <v>177</v>
      </c>
      <c r="F64" s="13">
        <f>COLUMN(GF37)</f>
        <v>188</v>
      </c>
      <c r="G64" s="13"/>
      <c r="H64" s="13"/>
      <c r="I64" s="13"/>
      <c r="J64" s="13"/>
      <c r="K64" s="13"/>
      <c r="L64" s="14"/>
    </row>
    <row r="65" spans="1:12" x14ac:dyDescent="0.25">
      <c r="A65" s="12">
        <v>47</v>
      </c>
      <c r="B65" s="47" t="s">
        <v>324</v>
      </c>
      <c r="C65" s="48">
        <f>$X$32</f>
        <v>6987.25</v>
      </c>
      <c r="D65" s="47">
        <v>20</v>
      </c>
      <c r="E65" s="13">
        <f>COLUMN(FV38)</f>
        <v>178</v>
      </c>
      <c r="F65" s="13">
        <f>COLUMN(FW38)</f>
        <v>179</v>
      </c>
      <c r="G65" s="13"/>
      <c r="H65" s="13"/>
      <c r="I65" s="13"/>
      <c r="J65" s="13"/>
      <c r="K65" s="13"/>
      <c r="L65" s="14"/>
    </row>
    <row r="66" spans="1:12" x14ac:dyDescent="0.25">
      <c r="A66" s="12">
        <v>48</v>
      </c>
      <c r="B66" s="47" t="s">
        <v>325</v>
      </c>
      <c r="C66" s="48">
        <f>$X$32</f>
        <v>6987.25</v>
      </c>
      <c r="D66" s="47">
        <f>D65+180</f>
        <v>200</v>
      </c>
      <c r="E66" s="13">
        <f>COLUMN(FX39)</f>
        <v>180</v>
      </c>
      <c r="F66" s="13">
        <f>COLUMN(FY39)</f>
        <v>181</v>
      </c>
      <c r="G66" s="13">
        <f>COLUMN(FZ39)</f>
        <v>182</v>
      </c>
      <c r="H66" s="13">
        <f>COLUMN(GA39)</f>
        <v>183</v>
      </c>
      <c r="I66" s="13"/>
      <c r="J66" s="13"/>
      <c r="K66" s="13"/>
      <c r="L66" s="14"/>
    </row>
    <row r="67" spans="1:12" x14ac:dyDescent="0.25">
      <c r="A67" s="12">
        <v>49</v>
      </c>
      <c r="B67" s="47" t="s">
        <v>326</v>
      </c>
      <c r="C67" s="48">
        <f>$X$32</f>
        <v>6987.25</v>
      </c>
      <c r="D67" s="47">
        <f>D66+180</f>
        <v>380</v>
      </c>
      <c r="E67" s="13">
        <f>COLUMN(GB40)</f>
        <v>184</v>
      </c>
      <c r="F67" s="13">
        <f>COLUMN(GC40)</f>
        <v>185</v>
      </c>
      <c r="G67" s="13">
        <f>COLUMN(GD40)</f>
        <v>186</v>
      </c>
      <c r="H67" s="13">
        <f>COLUMN(GE40)</f>
        <v>187</v>
      </c>
      <c r="I67" s="13"/>
      <c r="J67" s="13"/>
      <c r="K67" s="13"/>
      <c r="L67" s="14"/>
    </row>
    <row r="68" spans="1:12" x14ac:dyDescent="0.25">
      <c r="A68" s="12">
        <v>50</v>
      </c>
      <c r="B68" s="47" t="s">
        <v>407</v>
      </c>
      <c r="C68" s="48">
        <f>$X$32</f>
        <v>6987.25</v>
      </c>
      <c r="D68" s="47">
        <f>D67+180</f>
        <v>560</v>
      </c>
      <c r="E68" s="13">
        <f>COLUMN(GG41)</f>
        <v>189</v>
      </c>
      <c r="F68" s="13">
        <f>COLUMN(GH41)</f>
        <v>190</v>
      </c>
      <c r="G68" s="13">
        <f>COLUMN(GI41)</f>
        <v>191</v>
      </c>
      <c r="H68" s="13">
        <f>COLUMN(GJ41)</f>
        <v>192</v>
      </c>
      <c r="I68" s="13"/>
      <c r="J68" s="13"/>
      <c r="K68" s="13"/>
      <c r="L68" s="14"/>
    </row>
    <row r="69" spans="1:12" x14ac:dyDescent="0.25">
      <c r="A69" s="15">
        <v>51</v>
      </c>
      <c r="B69" s="16" t="s">
        <v>396</v>
      </c>
      <c r="C69" s="16">
        <f>$X$33</f>
        <v>7453</v>
      </c>
      <c r="D69" s="16">
        <v>20</v>
      </c>
      <c r="E69" s="47">
        <v>238</v>
      </c>
      <c r="F69" s="55">
        <v>239</v>
      </c>
      <c r="G69" s="55">
        <v>244</v>
      </c>
      <c r="H69" s="55">
        <v>245</v>
      </c>
      <c r="I69" s="55">
        <v>249</v>
      </c>
      <c r="J69" s="47"/>
      <c r="K69" s="47"/>
      <c r="L69" s="56"/>
    </row>
    <row r="70" spans="1:12" x14ac:dyDescent="0.25">
      <c r="A70" s="15">
        <v>52</v>
      </c>
      <c r="B70" s="16" t="s">
        <v>397</v>
      </c>
      <c r="C70" s="16">
        <f>$X$33</f>
        <v>7453</v>
      </c>
      <c r="D70" s="16">
        <f>D69+180</f>
        <v>200</v>
      </c>
      <c r="E70" s="47">
        <v>240</v>
      </c>
      <c r="F70" s="47">
        <v>241</v>
      </c>
      <c r="G70" s="47">
        <v>242</v>
      </c>
      <c r="H70" s="55">
        <v>243</v>
      </c>
      <c r="I70" s="55">
        <v>248</v>
      </c>
      <c r="J70" s="47"/>
      <c r="K70" s="47"/>
      <c r="L70" s="56"/>
    </row>
    <row r="71" spans="1:12" x14ac:dyDescent="0.25">
      <c r="A71" s="15">
        <v>53</v>
      </c>
      <c r="B71" s="54" t="s">
        <v>401</v>
      </c>
      <c r="C71" s="16">
        <f>$X$33</f>
        <v>7453</v>
      </c>
      <c r="D71" s="4">
        <v>380</v>
      </c>
      <c r="E71" s="57">
        <v>250</v>
      </c>
      <c r="F71" s="57"/>
      <c r="G71" s="57"/>
      <c r="H71" s="57"/>
      <c r="I71" s="57"/>
      <c r="J71" s="57"/>
      <c r="K71" s="57"/>
      <c r="L71" s="57"/>
    </row>
    <row r="72" spans="1:12" x14ac:dyDescent="0.25">
      <c r="A72" s="12">
        <v>54</v>
      </c>
      <c r="B72" s="47" t="s">
        <v>327</v>
      </c>
      <c r="C72" s="48">
        <f>$X$34</f>
        <v>7918.75</v>
      </c>
      <c r="D72" s="47">
        <v>20</v>
      </c>
      <c r="E72" s="13">
        <f>COLUMN(CG42)</f>
        <v>85</v>
      </c>
      <c r="F72" s="13">
        <f>COLUMN(CH42)</f>
        <v>86</v>
      </c>
      <c r="G72" s="13">
        <f>COLUMN(GK42)</f>
        <v>193</v>
      </c>
      <c r="H72" s="13">
        <f>COLUMN(GL42)</f>
        <v>194</v>
      </c>
      <c r="I72" s="13">
        <f>COLUMN(GM42)</f>
        <v>195</v>
      </c>
      <c r="J72" s="13"/>
      <c r="K72" s="13"/>
      <c r="L72" s="14"/>
    </row>
    <row r="73" spans="1:12" x14ac:dyDescent="0.25">
      <c r="A73" s="12">
        <v>55</v>
      </c>
      <c r="B73" s="47" t="s">
        <v>328</v>
      </c>
      <c r="C73" s="48">
        <f>$X$34</f>
        <v>7918.75</v>
      </c>
      <c r="D73" s="47">
        <f>D72+180</f>
        <v>200</v>
      </c>
      <c r="E73" s="13">
        <f>COLUMN(GN43)</f>
        <v>196</v>
      </c>
      <c r="F73" s="13"/>
      <c r="G73" s="13"/>
      <c r="H73" s="13"/>
      <c r="I73" s="13"/>
      <c r="J73" s="13"/>
      <c r="K73" s="13"/>
      <c r="L73" s="14"/>
    </row>
    <row r="74" spans="1:12" x14ac:dyDescent="0.25">
      <c r="A74" s="12">
        <v>56</v>
      </c>
      <c r="B74" s="47" t="s">
        <v>329</v>
      </c>
      <c r="C74" s="48">
        <f>$X$34</f>
        <v>7918.75</v>
      </c>
      <c r="D74" s="47">
        <f>D73+180</f>
        <v>380</v>
      </c>
      <c r="E74" s="13">
        <f>COLUMN(CT44)</f>
        <v>98</v>
      </c>
      <c r="F74" s="13"/>
      <c r="G74" s="13"/>
      <c r="H74" s="13"/>
      <c r="I74" s="13"/>
      <c r="J74" s="13"/>
      <c r="K74" s="13"/>
      <c r="L74" s="14"/>
    </row>
    <row r="75" spans="1:12" x14ac:dyDescent="0.25">
      <c r="A75" s="12">
        <v>57</v>
      </c>
      <c r="B75" s="47" t="s">
        <v>330</v>
      </c>
      <c r="C75" s="48">
        <f>$X$34</f>
        <v>7918.75</v>
      </c>
      <c r="D75" s="47">
        <f>D74+180</f>
        <v>560</v>
      </c>
      <c r="E75" s="13">
        <f>COLUMN(ER45)</f>
        <v>148</v>
      </c>
      <c r="F75" s="13">
        <f>COLUMN(EQ45)</f>
        <v>147</v>
      </c>
      <c r="G75" s="13">
        <f>COLUMN(EP45)</f>
        <v>146</v>
      </c>
      <c r="H75" s="13">
        <f>COLUMN(GO45)</f>
        <v>197</v>
      </c>
      <c r="I75" s="13"/>
      <c r="J75" s="13"/>
      <c r="K75" s="13"/>
      <c r="L75" s="14"/>
    </row>
    <row r="76" spans="1:12" x14ac:dyDescent="0.25">
      <c r="A76" s="15">
        <v>58</v>
      </c>
      <c r="B76" s="16" t="s">
        <v>332</v>
      </c>
      <c r="C76" s="22">
        <f>$X$35</f>
        <v>8384.5</v>
      </c>
      <c r="D76" s="16">
        <v>20</v>
      </c>
      <c r="E76" s="13">
        <f>COLUMN(GQ46)</f>
        <v>199</v>
      </c>
      <c r="F76" s="13">
        <f>COLUMN(ES46)</f>
        <v>149</v>
      </c>
      <c r="G76" s="13">
        <f>COLUMN(GP46)</f>
        <v>198</v>
      </c>
      <c r="H76" s="13"/>
      <c r="I76" s="13"/>
      <c r="J76" s="13"/>
      <c r="K76" s="13"/>
      <c r="L76" s="14"/>
    </row>
    <row r="77" spans="1:12" x14ac:dyDescent="0.25">
      <c r="A77" s="15">
        <v>59</v>
      </c>
      <c r="B77" s="16" t="s">
        <v>333</v>
      </c>
      <c r="C77" s="22">
        <f>$X$35</f>
        <v>8384.5</v>
      </c>
      <c r="D77" s="16">
        <f>D76+180</f>
        <v>200</v>
      </c>
      <c r="E77" s="13">
        <f>COLUMN(GS47)</f>
        <v>201</v>
      </c>
      <c r="F77" s="13">
        <f>COLUMN(ET47)</f>
        <v>150</v>
      </c>
      <c r="G77" s="13">
        <f>COLUMN(GR47)</f>
        <v>200</v>
      </c>
      <c r="H77" s="13"/>
      <c r="I77" s="13"/>
      <c r="J77" s="13"/>
      <c r="K77" s="13"/>
      <c r="L77" s="14"/>
    </row>
    <row r="78" spans="1:12" x14ac:dyDescent="0.25">
      <c r="A78" s="15">
        <v>60</v>
      </c>
      <c r="B78" s="16" t="s">
        <v>334</v>
      </c>
      <c r="C78" s="22">
        <f>$X$35</f>
        <v>8384.5</v>
      </c>
      <c r="D78" s="16">
        <f>D77+180</f>
        <v>380</v>
      </c>
      <c r="E78" s="13">
        <f>COLUMN(GU48)</f>
        <v>203</v>
      </c>
      <c r="F78" s="13">
        <f>COLUMN(EU48)</f>
        <v>151</v>
      </c>
      <c r="G78" s="13">
        <f>COLUMN(GT48)</f>
        <v>202</v>
      </c>
      <c r="H78" s="13"/>
      <c r="I78" s="13"/>
      <c r="J78" s="13"/>
      <c r="K78" s="13"/>
      <c r="L78" s="14"/>
    </row>
    <row r="79" spans="1:12" x14ac:dyDescent="0.25">
      <c r="A79" s="15">
        <v>61</v>
      </c>
      <c r="B79" s="16" t="s">
        <v>331</v>
      </c>
      <c r="C79" s="22">
        <f>$X$35</f>
        <v>8384.5</v>
      </c>
      <c r="D79" s="16">
        <f>D78+180</f>
        <v>560</v>
      </c>
      <c r="E79" s="13">
        <f t="shared" ref="E79:J79" si="3">COLUMN(GV49)</f>
        <v>204</v>
      </c>
      <c r="F79" s="13">
        <f t="shared" si="3"/>
        <v>205</v>
      </c>
      <c r="G79" s="13">
        <f t="shared" si="3"/>
        <v>206</v>
      </c>
      <c r="H79" s="13">
        <f t="shared" si="3"/>
        <v>207</v>
      </c>
      <c r="I79" s="13">
        <f t="shared" si="3"/>
        <v>208</v>
      </c>
      <c r="J79" s="13">
        <f t="shared" si="3"/>
        <v>209</v>
      </c>
      <c r="K79" s="13"/>
      <c r="L79" s="14"/>
    </row>
    <row r="80" spans="1:12" x14ac:dyDescent="0.25">
      <c r="A80" s="12">
        <v>62</v>
      </c>
      <c r="B80" s="47" t="s">
        <v>335</v>
      </c>
      <c r="C80" s="58">
        <f>$X$36</f>
        <v>8850.25</v>
      </c>
      <c r="D80" s="57">
        <v>20</v>
      </c>
      <c r="E80" s="13">
        <f>COLUMN(BS1)</f>
        <v>71</v>
      </c>
      <c r="F80" s="13">
        <f>COLUMN(EJ1)</f>
        <v>140</v>
      </c>
      <c r="G80" s="13">
        <f>COLUMN(FB1)</f>
        <v>158</v>
      </c>
      <c r="H80" s="13"/>
      <c r="I80" s="13"/>
      <c r="J80" s="13"/>
      <c r="K80" s="13"/>
      <c r="L80" s="14"/>
    </row>
    <row r="81" spans="1:12" x14ac:dyDescent="0.25">
      <c r="A81" s="12">
        <v>63</v>
      </c>
      <c r="B81" s="47" t="s">
        <v>336</v>
      </c>
      <c r="C81" s="58">
        <f>$X$36</f>
        <v>8850.25</v>
      </c>
      <c r="D81" s="47">
        <f>D80+180</f>
        <v>200</v>
      </c>
      <c r="E81" s="13">
        <f>COLUMN(HB51)</f>
        <v>210</v>
      </c>
      <c r="F81" s="13">
        <f>COLUMN(HC51)</f>
        <v>211</v>
      </c>
      <c r="G81" s="13">
        <f>COLUMN(HD51)</f>
        <v>212</v>
      </c>
      <c r="H81" s="13"/>
      <c r="I81" s="13"/>
      <c r="J81" s="13"/>
      <c r="K81" s="13"/>
      <c r="L81" s="14"/>
    </row>
    <row r="82" spans="1:12" x14ac:dyDescent="0.25">
      <c r="A82" s="12">
        <v>64</v>
      </c>
      <c r="B82" s="47" t="s">
        <v>337</v>
      </c>
      <c r="C82" s="58">
        <f>$X$36</f>
        <v>8850.25</v>
      </c>
      <c r="D82" s="47">
        <f>D81+180</f>
        <v>380</v>
      </c>
      <c r="E82" s="13">
        <f t="shared" ref="E82:K82" si="4">COLUMN(HE52)</f>
        <v>213</v>
      </c>
      <c r="F82" s="13">
        <f t="shared" si="4"/>
        <v>214</v>
      </c>
      <c r="G82" s="13">
        <f t="shared" si="4"/>
        <v>215</v>
      </c>
      <c r="H82" s="13">
        <f t="shared" si="4"/>
        <v>216</v>
      </c>
      <c r="I82" s="13">
        <f t="shared" si="4"/>
        <v>217</v>
      </c>
      <c r="J82" s="13">
        <f t="shared" si="4"/>
        <v>218</v>
      </c>
      <c r="K82" s="13">
        <f t="shared" si="4"/>
        <v>219</v>
      </c>
      <c r="L82" s="14"/>
    </row>
    <row r="83" spans="1:12" ht="15.75" thickBot="1" x14ac:dyDescent="0.3">
      <c r="A83" s="12">
        <v>65</v>
      </c>
      <c r="B83" s="59" t="s">
        <v>338</v>
      </c>
      <c r="C83" s="58">
        <f>$X$36</f>
        <v>8850.25</v>
      </c>
      <c r="D83" s="47">
        <f>D82+180</f>
        <v>560</v>
      </c>
      <c r="E83" s="18">
        <f t="shared" ref="E83:L83" si="5">COLUMN(HL53)</f>
        <v>220</v>
      </c>
      <c r="F83" s="18">
        <f t="shared" si="5"/>
        <v>221</v>
      </c>
      <c r="G83" s="18">
        <f t="shared" si="5"/>
        <v>222</v>
      </c>
      <c r="H83" s="18">
        <f t="shared" si="5"/>
        <v>223</v>
      </c>
      <c r="I83" s="18">
        <f t="shared" si="5"/>
        <v>224</v>
      </c>
      <c r="J83" s="18">
        <f t="shared" si="5"/>
        <v>225</v>
      </c>
      <c r="K83" s="18">
        <f t="shared" si="5"/>
        <v>226</v>
      </c>
      <c r="L83" s="19">
        <f t="shared" si="5"/>
        <v>227</v>
      </c>
    </row>
    <row r="84" spans="1:12" x14ac:dyDescent="0.25">
      <c r="A84" s="15">
        <v>66</v>
      </c>
      <c r="B84" s="4" t="s">
        <v>339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tabSelected="1" view="pageLayout" topLeftCell="EP10" zoomScale="85" zoomScaleNormal="50" zoomScaleSheetLayoutView="90" zoomScalePageLayoutView="85" workbookViewId="0">
      <selection activeCell="C49" sqref="C49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197"/>
  <sheetViews>
    <sheetView zoomScale="70" zoomScaleNormal="70" workbookViewId="0">
      <pane xSplit="1" topLeftCell="B1" activePane="topRight" state="frozen"/>
      <selection pane="topRight" activeCell="HL50" sqref="HL50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47</v>
      </c>
      <c r="C2">
        <f>MAX(C8:C108)</f>
        <v>0</v>
      </c>
      <c r="D2" s="5">
        <f>MAX(D8:D108)*3600*24</f>
        <v>1487.1000000000001</v>
      </c>
      <c r="E2">
        <f t="shared" ref="E2:BP2" si="0">MAX(E8:E108)</f>
        <v>1487.1030000000001</v>
      </c>
      <c r="F2">
        <f t="shared" si="0"/>
        <v>335.68</v>
      </c>
      <c r="G2">
        <f t="shared" si="0"/>
        <v>6.18</v>
      </c>
      <c r="H2">
        <f t="shared" si="0"/>
        <v>29.9</v>
      </c>
      <c r="I2">
        <f t="shared" si="0"/>
        <v>3.1190000000000002</v>
      </c>
      <c r="J2">
        <f t="shared" si="0"/>
        <v>1267.5999999999999</v>
      </c>
      <c r="K2">
        <f t="shared" si="0"/>
        <v>11</v>
      </c>
      <c r="L2">
        <f t="shared" si="0"/>
        <v>9</v>
      </c>
      <c r="M2">
        <f t="shared" si="0"/>
        <v>7</v>
      </c>
      <c r="N2">
        <f t="shared" si="0"/>
        <v>3</v>
      </c>
      <c r="O2">
        <f t="shared" si="0"/>
        <v>3</v>
      </c>
      <c r="P2">
        <f t="shared" si="0"/>
        <v>1.141</v>
      </c>
      <c r="Q2">
        <f t="shared" si="0"/>
        <v>1.9830000000000001</v>
      </c>
      <c r="R2">
        <f t="shared" si="0"/>
        <v>1.849</v>
      </c>
      <c r="S2">
        <f t="shared" si="0"/>
        <v>0.91700000000000004</v>
      </c>
      <c r="T2">
        <f t="shared" si="0"/>
        <v>93.72</v>
      </c>
      <c r="U2">
        <f t="shared" si="0"/>
        <v>63.636000000000003</v>
      </c>
      <c r="V2">
        <f t="shared" si="0"/>
        <v>306</v>
      </c>
      <c r="W2">
        <f t="shared" si="0"/>
        <v>320</v>
      </c>
      <c r="X2">
        <f t="shared" si="0"/>
        <v>246.66</v>
      </c>
      <c r="Y2">
        <f t="shared" si="0"/>
        <v>314</v>
      </c>
      <c r="Z2">
        <f t="shared" si="0"/>
        <v>440.72</v>
      </c>
      <c r="AA2">
        <f t="shared" si="0"/>
        <v>462.41</v>
      </c>
      <c r="AB2">
        <f t="shared" si="0"/>
        <v>386.89</v>
      </c>
      <c r="AC2">
        <f t="shared" si="0"/>
        <v>466.86</v>
      </c>
      <c r="AD2">
        <f t="shared" si="0"/>
        <v>1.9810000000000001</v>
      </c>
      <c r="AE2">
        <f t="shared" si="0"/>
        <v>2.085</v>
      </c>
      <c r="AF2">
        <f t="shared" si="0"/>
        <v>1.992</v>
      </c>
      <c r="AG2">
        <f t="shared" si="0"/>
        <v>2.0659999999999998</v>
      </c>
      <c r="AH2">
        <f t="shared" si="0"/>
        <v>85.22</v>
      </c>
      <c r="AI2">
        <f t="shared" si="0"/>
        <v>81.7</v>
      </c>
      <c r="AJ2">
        <f t="shared" si="0"/>
        <v>120.81</v>
      </c>
      <c r="AK2">
        <f t="shared" si="0"/>
        <v>114.42</v>
      </c>
      <c r="AL2">
        <f t="shared" si="0"/>
        <v>778.29700000000003</v>
      </c>
      <c r="AM2">
        <f t="shared" si="0"/>
        <v>999.16800000000001</v>
      </c>
      <c r="AN2">
        <f t="shared" si="0"/>
        <v>973.57799999999997</v>
      </c>
      <c r="AO2">
        <f t="shared" si="0"/>
        <v>912.87699999999995</v>
      </c>
      <c r="AP2">
        <f t="shared" si="0"/>
        <v>1.4830000000000001</v>
      </c>
      <c r="AQ2">
        <f t="shared" si="0"/>
        <v>1.9990000000000001</v>
      </c>
      <c r="AR2">
        <f t="shared" si="0"/>
        <v>44.110999999999997</v>
      </c>
      <c r="AS2">
        <f t="shared" si="0"/>
        <v>40.890999999999998</v>
      </c>
      <c r="AT2">
        <f t="shared" si="0"/>
        <v>87</v>
      </c>
      <c r="AU2">
        <f t="shared" si="0"/>
        <v>122</v>
      </c>
      <c r="AV2">
        <f t="shared" si="0"/>
        <v>3.8805000000000001</v>
      </c>
      <c r="AW2">
        <f t="shared" si="0"/>
        <v>5.5628000000000002</v>
      </c>
      <c r="AX2">
        <f t="shared" si="0"/>
        <v>1030</v>
      </c>
      <c r="AY2">
        <f t="shared" si="0"/>
        <v>2.93</v>
      </c>
      <c r="AZ2">
        <f t="shared" si="0"/>
        <v>6.15</v>
      </c>
      <c r="BA2">
        <f t="shared" si="0"/>
        <v>141.44999999999999</v>
      </c>
      <c r="BB2">
        <f t="shared" si="0"/>
        <v>140.816</v>
      </c>
      <c r="BC2">
        <f t="shared" si="0"/>
        <v>8054</v>
      </c>
      <c r="BD2">
        <f t="shared" si="0"/>
        <v>90.25</v>
      </c>
      <c r="BE2">
        <f t="shared" si="0"/>
        <v>18.454999999999998</v>
      </c>
      <c r="BF2">
        <f t="shared" si="0"/>
        <v>15.705</v>
      </c>
      <c r="BG2">
        <f t="shared" si="0"/>
        <v>31.25</v>
      </c>
      <c r="BH2">
        <f t="shared" si="0"/>
        <v>31.4</v>
      </c>
      <c r="BI2">
        <f t="shared" si="0"/>
        <v>66.48</v>
      </c>
      <c r="BJ2">
        <f t="shared" si="0"/>
        <v>82.686000000000007</v>
      </c>
      <c r="BK2">
        <f t="shared" si="0"/>
        <v>64.914000000000001</v>
      </c>
      <c r="BL2">
        <f t="shared" si="0"/>
        <v>79.932000000000002</v>
      </c>
      <c r="BM2">
        <f t="shared" si="0"/>
        <v>81.710999999999999</v>
      </c>
      <c r="BN2">
        <f t="shared" si="0"/>
        <v>151.94399999999999</v>
      </c>
      <c r="BO2">
        <f t="shared" si="0"/>
        <v>152.16800000000001</v>
      </c>
      <c r="BP2">
        <f t="shared" si="0"/>
        <v>165.06399999999999</v>
      </c>
      <c r="BQ2">
        <f t="shared" ref="BQ2:EB2" si="1">MAX(BQ8:BQ108)</f>
        <v>166.15199999999999</v>
      </c>
      <c r="BR2">
        <f t="shared" si="1"/>
        <v>61.386000000000003</v>
      </c>
      <c r="BS2">
        <f t="shared" si="1"/>
        <v>29.7</v>
      </c>
      <c r="BT2">
        <f t="shared" si="1"/>
        <v>7498.3580000000002</v>
      </c>
      <c r="BU2">
        <f t="shared" si="1"/>
        <v>71.588999999999999</v>
      </c>
      <c r="BV2">
        <f t="shared" si="1"/>
        <v>56.585999999999999</v>
      </c>
      <c r="BW2">
        <f t="shared" si="1"/>
        <v>58.741</v>
      </c>
      <c r="BX2">
        <f t="shared" si="1"/>
        <v>59.103999999999999</v>
      </c>
      <c r="BY2">
        <f t="shared" si="1"/>
        <v>1.879</v>
      </c>
      <c r="BZ2">
        <f t="shared" si="1"/>
        <v>3.3650000000000002</v>
      </c>
      <c r="CA2">
        <f t="shared" si="1"/>
        <v>4.1760000000000002</v>
      </c>
      <c r="CB2">
        <f t="shared" si="1"/>
        <v>4.1769999999999996</v>
      </c>
      <c r="CC2">
        <f t="shared" si="1"/>
        <v>1.474</v>
      </c>
      <c r="CD2">
        <f t="shared" si="1"/>
        <v>2.7970000000000002</v>
      </c>
      <c r="CE2">
        <f t="shared" si="1"/>
        <v>1.5149999999999999</v>
      </c>
      <c r="CF2">
        <f t="shared" si="1"/>
        <v>2.2959999999999998</v>
      </c>
      <c r="CG2">
        <f t="shared" si="1"/>
        <v>14.005000000000001</v>
      </c>
      <c r="CH2">
        <f t="shared" si="1"/>
        <v>13.829000000000001</v>
      </c>
      <c r="CI2">
        <f t="shared" si="1"/>
        <v>6.0579999999999998</v>
      </c>
      <c r="CJ2">
        <f t="shared" si="1"/>
        <v>328.32900000000001</v>
      </c>
      <c r="CK2">
        <f t="shared" si="1"/>
        <v>1.81</v>
      </c>
      <c r="CL2">
        <f t="shared" si="1"/>
        <v>2.1</v>
      </c>
      <c r="CM2">
        <f t="shared" si="1"/>
        <v>5.0999999999999996</v>
      </c>
      <c r="CN2">
        <f t="shared" si="1"/>
        <v>1.2</v>
      </c>
      <c r="CO2">
        <f t="shared" si="1"/>
        <v>1.2</v>
      </c>
      <c r="CP2">
        <f t="shared" si="1"/>
        <v>121.321</v>
      </c>
      <c r="CQ2">
        <f t="shared" si="1"/>
        <v>123.9</v>
      </c>
      <c r="CR2">
        <f t="shared" si="1"/>
        <v>150.36099999999999</v>
      </c>
      <c r="CS2">
        <f t="shared" si="1"/>
        <v>156.30699999999999</v>
      </c>
      <c r="CT2">
        <f t="shared" si="1"/>
        <v>1.3069999999999999</v>
      </c>
      <c r="CU2">
        <f t="shared" si="1"/>
        <v>8.0779999999999994</v>
      </c>
      <c r="CV2">
        <f t="shared" si="1"/>
        <v>8.6809999999999992</v>
      </c>
      <c r="CW2">
        <f t="shared" si="1"/>
        <v>8.0790000000000006</v>
      </c>
      <c r="CX2">
        <f t="shared" si="1"/>
        <v>8.3740000000000006</v>
      </c>
      <c r="CY2">
        <f t="shared" si="1"/>
        <v>8.375</v>
      </c>
      <c r="CZ2">
        <f t="shared" si="1"/>
        <v>8.5790000000000006</v>
      </c>
      <c r="DA2">
        <f t="shared" si="1"/>
        <v>7.6790000000000003</v>
      </c>
      <c r="DB2">
        <f t="shared" si="1"/>
        <v>8.9809999999999999</v>
      </c>
      <c r="DC2">
        <f t="shared" si="1"/>
        <v>8.0000000000000002E-3</v>
      </c>
      <c r="DD2">
        <f t="shared" si="1"/>
        <v>0</v>
      </c>
      <c r="DE2">
        <f t="shared" si="1"/>
        <v>0.36499999999999999</v>
      </c>
      <c r="DF2">
        <f t="shared" si="1"/>
        <v>0.20799999999999999</v>
      </c>
      <c r="DG2">
        <f t="shared" si="1"/>
        <v>1.3089999999999999</v>
      </c>
      <c r="DH2">
        <f t="shared" si="1"/>
        <v>3.7</v>
      </c>
      <c r="DI2">
        <f t="shared" si="1"/>
        <v>1.49</v>
      </c>
      <c r="DJ2">
        <f t="shared" si="1"/>
        <v>0.38500000000000001</v>
      </c>
      <c r="DK2">
        <f t="shared" si="1"/>
        <v>1.3839999999999999</v>
      </c>
      <c r="DL2">
        <f t="shared" si="1"/>
        <v>0.42099999999999999</v>
      </c>
      <c r="DM2">
        <f t="shared" si="1"/>
        <v>0.91700000000000004</v>
      </c>
      <c r="DN2">
        <f t="shared" si="1"/>
        <v>4.8659999999999997</v>
      </c>
      <c r="DO2">
        <f t="shared" si="1"/>
        <v>1.175</v>
      </c>
      <c r="DP2">
        <f t="shared" si="1"/>
        <v>70.597999999999999</v>
      </c>
      <c r="DQ2">
        <f t="shared" si="1"/>
        <v>64.287000000000006</v>
      </c>
      <c r="DR2">
        <f t="shared" si="1"/>
        <v>56.128999999999998</v>
      </c>
      <c r="DS2">
        <f t="shared" si="1"/>
        <v>55.134</v>
      </c>
      <c r="DT2">
        <f t="shared" si="1"/>
        <v>10.02</v>
      </c>
      <c r="DU2">
        <f t="shared" si="1"/>
        <v>19.77</v>
      </c>
      <c r="DV2">
        <f t="shared" si="1"/>
        <v>16.02</v>
      </c>
      <c r="DW2">
        <f t="shared" si="1"/>
        <v>13.51</v>
      </c>
      <c r="DX2">
        <f t="shared" si="1"/>
        <v>10.18</v>
      </c>
      <c r="DY2">
        <f t="shared" si="1"/>
        <v>20.04</v>
      </c>
      <c r="DZ2">
        <f t="shared" si="1"/>
        <v>15.72</v>
      </c>
      <c r="EA2">
        <f t="shared" si="1"/>
        <v>13.71</v>
      </c>
      <c r="EB2">
        <f t="shared" si="1"/>
        <v>43.84</v>
      </c>
      <c r="EC2">
        <f t="shared" ref="EC2:GN2" si="2">MAX(EC8:EC108)</f>
        <v>43.26</v>
      </c>
      <c r="ED2">
        <f t="shared" si="2"/>
        <v>36.17</v>
      </c>
      <c r="EE2">
        <f t="shared" si="2"/>
        <v>38.75</v>
      </c>
      <c r="EF2">
        <f t="shared" si="2"/>
        <v>88.78</v>
      </c>
      <c r="EG2">
        <f t="shared" si="2"/>
        <v>89.07</v>
      </c>
      <c r="EH2">
        <f t="shared" si="2"/>
        <v>95.3</v>
      </c>
      <c r="EI2">
        <f t="shared" si="2"/>
        <v>89.79</v>
      </c>
      <c r="EJ2">
        <f t="shared" si="2"/>
        <v>7.4349999999999996</v>
      </c>
      <c r="EK2">
        <f t="shared" si="2"/>
        <v>62.969000000000001</v>
      </c>
      <c r="EL2">
        <f t="shared" si="2"/>
        <v>2.7</v>
      </c>
      <c r="EM2">
        <f t="shared" si="2"/>
        <v>2.2000000000000002</v>
      </c>
      <c r="EN2">
        <f t="shared" si="2"/>
        <v>1.65</v>
      </c>
      <c r="EO2">
        <f t="shared" si="2"/>
        <v>1.64</v>
      </c>
      <c r="EP2">
        <f t="shared" si="2"/>
        <v>-0.81</v>
      </c>
      <c r="EQ2">
        <f t="shared" si="2"/>
        <v>-6.8000000000000005E-2</v>
      </c>
      <c r="ER2">
        <f t="shared" si="2"/>
        <v>142.27000000000001</v>
      </c>
      <c r="ES2">
        <f t="shared" si="2"/>
        <v>1.605</v>
      </c>
      <c r="ET2">
        <f t="shared" si="2"/>
        <v>1.6859999999999999</v>
      </c>
      <c r="EU2">
        <f t="shared" si="2"/>
        <v>1.573</v>
      </c>
      <c r="EV2">
        <f t="shared" si="2"/>
        <v>8.1470000000000002</v>
      </c>
      <c r="EW2">
        <f t="shared" si="2"/>
        <v>3.6539999999999999</v>
      </c>
      <c r="EX2">
        <f t="shared" si="2"/>
        <v>76.84</v>
      </c>
      <c r="EY2">
        <f t="shared" si="2"/>
        <v>9.8350000000000009</v>
      </c>
      <c r="EZ2">
        <f t="shared" si="2"/>
        <v>187.66499999999999</v>
      </c>
      <c r="FA2">
        <f t="shared" si="2"/>
        <v>0</v>
      </c>
      <c r="FB2">
        <f t="shared" si="2"/>
        <v>9.4550000000000001</v>
      </c>
      <c r="FC2">
        <f t="shared" si="2"/>
        <v>86.897000000000006</v>
      </c>
      <c r="FD2">
        <f t="shared" si="2"/>
        <v>86.981999999999999</v>
      </c>
      <c r="FE2">
        <f t="shared" si="2"/>
        <v>92.456999999999994</v>
      </c>
      <c r="FF2">
        <f t="shared" si="2"/>
        <v>89.846999999999994</v>
      </c>
      <c r="FG2">
        <f t="shared" si="2"/>
        <v>1.206</v>
      </c>
      <c r="FH2">
        <f t="shared" si="2"/>
        <v>1.24</v>
      </c>
      <c r="FI2">
        <f t="shared" si="2"/>
        <v>1.0129999999999999</v>
      </c>
      <c r="FJ2">
        <f t="shared" si="2"/>
        <v>1.0149999999999999</v>
      </c>
      <c r="FK2">
        <f t="shared" si="2"/>
        <v>0.40300000000000002</v>
      </c>
      <c r="FL2">
        <f t="shared" si="2"/>
        <v>87</v>
      </c>
      <c r="FM2">
        <f t="shared" si="2"/>
        <v>3.99</v>
      </c>
      <c r="FN2">
        <f t="shared" si="2"/>
        <v>2.58</v>
      </c>
      <c r="FO2">
        <f t="shared" si="2"/>
        <v>6.14</v>
      </c>
      <c r="FP2">
        <f t="shared" si="2"/>
        <v>5.3</v>
      </c>
      <c r="FQ2">
        <f t="shared" si="2"/>
        <v>4.95</v>
      </c>
      <c r="FR2">
        <f t="shared" si="2"/>
        <v>5.6</v>
      </c>
      <c r="FS2">
        <f t="shared" si="2"/>
        <v>6.9039999999999999</v>
      </c>
      <c r="FT2">
        <f t="shared" si="2"/>
        <v>1086.8</v>
      </c>
      <c r="FU2">
        <f t="shared" si="2"/>
        <v>8.49</v>
      </c>
      <c r="FV2">
        <f t="shared" si="2"/>
        <v>47.88</v>
      </c>
      <c r="FW2">
        <f t="shared" si="2"/>
        <v>16383.5</v>
      </c>
      <c r="FX2">
        <f t="shared" si="2"/>
        <v>174700</v>
      </c>
      <c r="FY2">
        <f t="shared" si="2"/>
        <v>177600</v>
      </c>
      <c r="FZ2">
        <f t="shared" si="2"/>
        <v>54.341000000000001</v>
      </c>
      <c r="GA2">
        <f t="shared" si="2"/>
        <v>53.667999999999999</v>
      </c>
      <c r="GB2">
        <f t="shared" si="2"/>
        <v>2473.8000000000002</v>
      </c>
      <c r="GC2">
        <f t="shared" si="2"/>
        <v>2386</v>
      </c>
      <c r="GD2">
        <f t="shared" si="2"/>
        <v>2549.6999999999998</v>
      </c>
      <c r="GE2">
        <f t="shared" si="2"/>
        <v>2563.9</v>
      </c>
      <c r="GF2">
        <f t="shared" si="2"/>
        <v>1731.5625</v>
      </c>
      <c r="GG2">
        <f t="shared" si="2"/>
        <v>40</v>
      </c>
      <c r="GH2">
        <f t="shared" si="2"/>
        <v>40.299999999999997</v>
      </c>
      <c r="GI2">
        <f t="shared" si="2"/>
        <v>82.2</v>
      </c>
      <c r="GJ2">
        <f t="shared" si="2"/>
        <v>83.6</v>
      </c>
      <c r="GK2">
        <f t="shared" si="2"/>
        <v>99.5</v>
      </c>
      <c r="GL2">
        <f t="shared" si="2"/>
        <v>114.4</v>
      </c>
      <c r="GM2">
        <f t="shared" si="2"/>
        <v>0</v>
      </c>
      <c r="GN2">
        <f t="shared" si="2"/>
        <v>29.527999999999999</v>
      </c>
      <c r="GO2">
        <f t="shared" ref="GO2:IA2" si="3">MAX(GO8:GO108)</f>
        <v>142.27000000000001</v>
      </c>
      <c r="GP2">
        <f t="shared" si="3"/>
        <v>1.121</v>
      </c>
      <c r="GQ2">
        <f t="shared" si="3"/>
        <v>5.9</v>
      </c>
      <c r="GR2">
        <f t="shared" si="3"/>
        <v>1.357</v>
      </c>
      <c r="GS2">
        <f t="shared" si="3"/>
        <v>5.782</v>
      </c>
      <c r="GT2">
        <f t="shared" si="3"/>
        <v>1.0620000000000001</v>
      </c>
      <c r="GU2">
        <f t="shared" si="3"/>
        <v>6.1360000000000001</v>
      </c>
      <c r="GV2">
        <f t="shared" si="3"/>
        <v>13.132</v>
      </c>
      <c r="GW2">
        <f t="shared" si="3"/>
        <v>14.199</v>
      </c>
      <c r="GX2">
        <f t="shared" si="3"/>
        <v>24.99</v>
      </c>
      <c r="GY2">
        <f t="shared" si="3"/>
        <v>12.544</v>
      </c>
      <c r="GZ2">
        <f t="shared" si="3"/>
        <v>13.901999999999999</v>
      </c>
      <c r="HA2">
        <f t="shared" si="3"/>
        <v>24.99</v>
      </c>
      <c r="HB2">
        <f t="shared" si="3"/>
        <v>1</v>
      </c>
      <c r="HC2">
        <f t="shared" si="3"/>
        <v>38.941000000000003</v>
      </c>
      <c r="HD2">
        <f t="shared" si="3"/>
        <v>90</v>
      </c>
      <c r="HE2">
        <f t="shared" si="3"/>
        <v>0</v>
      </c>
      <c r="HF2">
        <f t="shared" si="3"/>
        <v>0</v>
      </c>
      <c r="HG2">
        <f t="shared" si="3"/>
        <v>91.48</v>
      </c>
      <c r="HH2">
        <f t="shared" si="3"/>
        <v>100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73</v>
      </c>
      <c r="HM2">
        <f t="shared" si="3"/>
        <v>56</v>
      </c>
      <c r="HN2">
        <f t="shared" si="3"/>
        <v>70</v>
      </c>
      <c r="HO2">
        <f t="shared" si="3"/>
        <v>64</v>
      </c>
      <c r="HP2">
        <f t="shared" si="3"/>
        <v>67</v>
      </c>
      <c r="HQ2">
        <f t="shared" si="3"/>
        <v>64</v>
      </c>
      <c r="HR2">
        <f t="shared" si="3"/>
        <v>56</v>
      </c>
      <c r="HS2">
        <f t="shared" si="3"/>
        <v>82</v>
      </c>
      <c r="HT2">
        <f t="shared" si="3"/>
        <v>-0.995</v>
      </c>
      <c r="HU2">
        <f t="shared" si="3"/>
        <v>0</v>
      </c>
      <c r="HV2">
        <f t="shared" si="3"/>
        <v>1.3540000000000001</v>
      </c>
      <c r="HW2">
        <f t="shared" si="3"/>
        <v>53.99</v>
      </c>
      <c r="HX2">
        <f t="shared" si="3"/>
        <v>74.959999999999994</v>
      </c>
      <c r="HY2">
        <f t="shared" si="3"/>
        <v>56.22</v>
      </c>
      <c r="HZ2">
        <f t="shared" si="3"/>
        <v>65.47</v>
      </c>
      <c r="IA2">
        <f t="shared" si="3"/>
        <v>3.1110000000000002</v>
      </c>
    </row>
    <row r="3" spans="1:254" x14ac:dyDescent="0.25">
      <c r="B3" s="4" t="s">
        <v>48</v>
      </c>
      <c r="C3">
        <f>MIN(C8:C108)</f>
        <v>0</v>
      </c>
      <c r="D3" s="5">
        <f>MIN(D8:D108)*3600*24</f>
        <v>29.059999999999995</v>
      </c>
      <c r="E3">
        <f t="shared" ref="E3:BP3" si="4">MIN(E8:E108)</f>
        <v>29.062000000000001</v>
      </c>
      <c r="F3">
        <f t="shared" si="4"/>
        <v>0.01</v>
      </c>
      <c r="G3">
        <f t="shared" si="4"/>
        <v>-28.27</v>
      </c>
      <c r="H3">
        <f t="shared" si="4"/>
        <v>23.6</v>
      </c>
      <c r="I3">
        <f t="shared" si="4"/>
        <v>0</v>
      </c>
      <c r="J3">
        <f t="shared" si="4"/>
        <v>8.3000000000000007</v>
      </c>
      <c r="K3">
        <f t="shared" si="4"/>
        <v>6</v>
      </c>
      <c r="L3">
        <f t="shared" si="4"/>
        <v>2</v>
      </c>
      <c r="M3">
        <f t="shared" si="4"/>
        <v>5</v>
      </c>
      <c r="N3">
        <f t="shared" si="4"/>
        <v>2</v>
      </c>
      <c r="O3">
        <f t="shared" si="4"/>
        <v>3</v>
      </c>
      <c r="P3">
        <f t="shared" si="4"/>
        <v>0.23599999999999999</v>
      </c>
      <c r="Q3">
        <f t="shared" si="4"/>
        <v>0.72299999999999998</v>
      </c>
      <c r="R3">
        <f t="shared" si="4"/>
        <v>9.6000000000000002E-2</v>
      </c>
      <c r="S3">
        <f t="shared" si="4"/>
        <v>2.3E-2</v>
      </c>
      <c r="T3">
        <f t="shared" si="4"/>
        <v>20.65</v>
      </c>
      <c r="U3">
        <f t="shared" si="4"/>
        <v>60.009</v>
      </c>
      <c r="V3">
        <f t="shared" si="4"/>
        <v>50</v>
      </c>
      <c r="W3">
        <f t="shared" si="4"/>
        <v>40</v>
      </c>
      <c r="X3">
        <f t="shared" si="4"/>
        <v>80</v>
      </c>
      <c r="Y3">
        <f t="shared" si="4"/>
        <v>70</v>
      </c>
      <c r="Z3">
        <f t="shared" si="4"/>
        <v>124.77</v>
      </c>
      <c r="AA3">
        <f t="shared" si="4"/>
        <v>108.21</v>
      </c>
      <c r="AB3">
        <f t="shared" si="4"/>
        <v>105.39</v>
      </c>
      <c r="AC3">
        <f t="shared" si="4"/>
        <v>111.77</v>
      </c>
      <c r="AD3">
        <f t="shared" si="4"/>
        <v>0.496</v>
      </c>
      <c r="AE3">
        <f t="shared" si="4"/>
        <v>0.51</v>
      </c>
      <c r="AF3">
        <f t="shared" si="4"/>
        <v>0.45500000000000002</v>
      </c>
      <c r="AG3">
        <f t="shared" si="4"/>
        <v>0.504</v>
      </c>
      <c r="AH3">
        <f t="shared" si="4"/>
        <v>-15.46</v>
      </c>
      <c r="AI3">
        <f t="shared" si="4"/>
        <v>-11.92</v>
      </c>
      <c r="AJ3">
        <f t="shared" si="4"/>
        <v>-17.03</v>
      </c>
      <c r="AK3">
        <f t="shared" si="4"/>
        <v>-19.12</v>
      </c>
      <c r="AL3">
        <f t="shared" si="4"/>
        <v>504.18099999999998</v>
      </c>
      <c r="AM3">
        <f t="shared" si="4"/>
        <v>556.66800000000001</v>
      </c>
      <c r="AN3">
        <f t="shared" si="4"/>
        <v>614.90499999999997</v>
      </c>
      <c r="AO3">
        <f t="shared" si="4"/>
        <v>591.52499999999998</v>
      </c>
      <c r="AP3">
        <f t="shared" si="4"/>
        <v>1.2310000000000001</v>
      </c>
      <c r="AQ3">
        <f t="shared" si="4"/>
        <v>1.7430000000000001</v>
      </c>
      <c r="AR3">
        <f t="shared" si="4"/>
        <v>36.267000000000003</v>
      </c>
      <c r="AS3">
        <f t="shared" si="4"/>
        <v>31.879000000000001</v>
      </c>
      <c r="AT3">
        <f t="shared" si="4"/>
        <v>82</v>
      </c>
      <c r="AU3">
        <f t="shared" si="4"/>
        <v>88</v>
      </c>
      <c r="AV3">
        <f t="shared" si="4"/>
        <v>1.331</v>
      </c>
      <c r="AW3">
        <f t="shared" si="4"/>
        <v>3.9009999999999998</v>
      </c>
      <c r="AX3">
        <f t="shared" si="4"/>
        <v>1006</v>
      </c>
      <c r="AY3">
        <f t="shared" si="4"/>
        <v>1.85</v>
      </c>
      <c r="AZ3">
        <f t="shared" si="4"/>
        <v>0.23</v>
      </c>
      <c r="BA3">
        <f t="shared" si="4"/>
        <v>64.099999999999994</v>
      </c>
      <c r="BB3">
        <f t="shared" si="4"/>
        <v>65.709000000000003</v>
      </c>
      <c r="BC3">
        <f t="shared" si="4"/>
        <v>0</v>
      </c>
      <c r="BD3">
        <f t="shared" si="4"/>
        <v>0</v>
      </c>
      <c r="BE3">
        <f t="shared" si="4"/>
        <v>3.98</v>
      </c>
      <c r="BF3">
        <f t="shared" si="4"/>
        <v>3.06</v>
      </c>
      <c r="BG3">
        <f t="shared" si="4"/>
        <v>6.2</v>
      </c>
      <c r="BH3">
        <f t="shared" si="4"/>
        <v>6.5</v>
      </c>
      <c r="BI3">
        <f t="shared" si="4"/>
        <v>63.195</v>
      </c>
      <c r="BJ3">
        <f t="shared" si="4"/>
        <v>70.73</v>
      </c>
      <c r="BK3">
        <f t="shared" si="4"/>
        <v>61.938000000000002</v>
      </c>
      <c r="BL3">
        <f t="shared" si="4"/>
        <v>59.728000000000002</v>
      </c>
      <c r="BM3">
        <f t="shared" si="4"/>
        <v>77.313999999999993</v>
      </c>
      <c r="BN3">
        <f t="shared" si="4"/>
        <v>77.944000000000003</v>
      </c>
      <c r="BO3">
        <f t="shared" si="4"/>
        <v>75.784000000000006</v>
      </c>
      <c r="BP3">
        <f t="shared" si="4"/>
        <v>88.135999999999996</v>
      </c>
      <c r="BQ3">
        <f t="shared" ref="BQ3:EB3" si="5">MIN(BQ8:BQ108)</f>
        <v>90.584000000000003</v>
      </c>
      <c r="BR3">
        <f t="shared" si="5"/>
        <v>57.31</v>
      </c>
      <c r="BS3">
        <f t="shared" si="5"/>
        <v>22.8</v>
      </c>
      <c r="BT3">
        <f t="shared" si="5"/>
        <v>6255.1989999999996</v>
      </c>
      <c r="BU3">
        <f t="shared" si="5"/>
        <v>26.334</v>
      </c>
      <c r="BV3">
        <f t="shared" si="5"/>
        <v>50.57</v>
      </c>
      <c r="BW3">
        <f t="shared" si="5"/>
        <v>51.101999999999997</v>
      </c>
      <c r="BX3">
        <f t="shared" si="5"/>
        <v>52.25</v>
      </c>
      <c r="BY3">
        <f t="shared" si="5"/>
        <v>2.1999999999999999E-2</v>
      </c>
      <c r="BZ3">
        <f t="shared" si="5"/>
        <v>5.0000000000000001E-3</v>
      </c>
      <c r="CA3">
        <f t="shared" si="5"/>
        <v>2.4E-2</v>
      </c>
      <c r="CB3">
        <f t="shared" si="5"/>
        <v>2.1000000000000001E-2</v>
      </c>
      <c r="CC3">
        <f t="shared" si="5"/>
        <v>0.80100000000000005</v>
      </c>
      <c r="CD3">
        <f t="shared" si="5"/>
        <v>1.9790000000000001</v>
      </c>
      <c r="CE3">
        <f t="shared" si="5"/>
        <v>1.125</v>
      </c>
      <c r="CF3">
        <f t="shared" si="5"/>
        <v>1.925</v>
      </c>
      <c r="CG3">
        <f t="shared" si="5"/>
        <v>13.036</v>
      </c>
      <c r="CH3">
        <f t="shared" si="5"/>
        <v>9.7460000000000004</v>
      </c>
      <c r="CI3">
        <f t="shared" si="5"/>
        <v>2.3690000000000002</v>
      </c>
      <c r="CJ3">
        <f t="shared" si="5"/>
        <v>-930411.30900000001</v>
      </c>
      <c r="CK3">
        <f t="shared" si="5"/>
        <v>0.89200000000000002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35.908000000000001</v>
      </c>
      <c r="CQ3">
        <f t="shared" si="5"/>
        <v>34.481000000000002</v>
      </c>
      <c r="CR3">
        <f t="shared" si="5"/>
        <v>37.722999999999999</v>
      </c>
      <c r="CS3">
        <f t="shared" si="5"/>
        <v>35.43</v>
      </c>
      <c r="CT3">
        <f t="shared" si="5"/>
        <v>0</v>
      </c>
      <c r="CU3">
        <f t="shared" si="5"/>
        <v>0</v>
      </c>
      <c r="CV3">
        <f t="shared" si="5"/>
        <v>0</v>
      </c>
      <c r="CW3">
        <f t="shared" si="5"/>
        <v>0</v>
      </c>
      <c r="CX3">
        <f t="shared" si="5"/>
        <v>0</v>
      </c>
      <c r="CY3">
        <f t="shared" si="5"/>
        <v>0</v>
      </c>
      <c r="CZ3">
        <f t="shared" si="5"/>
        <v>0</v>
      </c>
      <c r="DA3">
        <f t="shared" si="5"/>
        <v>0</v>
      </c>
      <c r="DB3">
        <f t="shared" si="5"/>
        <v>0</v>
      </c>
      <c r="DC3">
        <f t="shared" si="5"/>
        <v>0</v>
      </c>
      <c r="DD3">
        <f t="shared" si="5"/>
        <v>0</v>
      </c>
      <c r="DE3">
        <f t="shared" si="5"/>
        <v>0</v>
      </c>
      <c r="DF3">
        <f t="shared" si="5"/>
        <v>-6.0000000000000001E-3</v>
      </c>
      <c r="DG3">
        <f t="shared" si="5"/>
        <v>0</v>
      </c>
      <c r="DH3">
        <f t="shared" si="5"/>
        <v>0.71799999999999997</v>
      </c>
      <c r="DI3">
        <f t="shared" si="5"/>
        <v>0.61899999999999999</v>
      </c>
      <c r="DJ3">
        <f t="shared" si="5"/>
        <v>-6.6000000000000003E-2</v>
      </c>
      <c r="DK3">
        <f t="shared" si="5"/>
        <v>0.45800000000000002</v>
      </c>
      <c r="DL3">
        <f t="shared" si="5"/>
        <v>0.34899999999999998</v>
      </c>
      <c r="DM3">
        <f t="shared" si="5"/>
        <v>-3.8029999999999999</v>
      </c>
      <c r="DN3">
        <f t="shared" si="5"/>
        <v>-11.182</v>
      </c>
      <c r="DO3">
        <f t="shared" si="5"/>
        <v>-0.30599999999999999</v>
      </c>
      <c r="DP3">
        <f t="shared" si="5"/>
        <v>59.966000000000001</v>
      </c>
      <c r="DQ3">
        <f t="shared" si="5"/>
        <v>56.326999999999998</v>
      </c>
      <c r="DR3">
        <f t="shared" si="5"/>
        <v>49.289000000000001</v>
      </c>
      <c r="DS3">
        <f t="shared" si="5"/>
        <v>48.881</v>
      </c>
      <c r="DT3">
        <f t="shared" si="5"/>
        <v>0</v>
      </c>
      <c r="DU3">
        <f t="shared" si="5"/>
        <v>0</v>
      </c>
      <c r="DV3">
        <f t="shared" si="5"/>
        <v>0</v>
      </c>
      <c r="DW3">
        <f t="shared" si="5"/>
        <v>0</v>
      </c>
      <c r="DX3">
        <f t="shared" si="5"/>
        <v>0</v>
      </c>
      <c r="DY3">
        <f t="shared" si="5"/>
        <v>0</v>
      </c>
      <c r="DZ3">
        <f t="shared" si="5"/>
        <v>0</v>
      </c>
      <c r="EA3">
        <f t="shared" si="5"/>
        <v>0</v>
      </c>
      <c r="EB3">
        <f t="shared" si="5"/>
        <v>9.67</v>
      </c>
      <c r="EC3">
        <f t="shared" ref="EC3:GN3" si="6">MIN(EC8:EC108)</f>
        <v>9.41</v>
      </c>
      <c r="ED3">
        <f t="shared" si="6"/>
        <v>4.7</v>
      </c>
      <c r="EE3">
        <f t="shared" si="6"/>
        <v>7.65</v>
      </c>
      <c r="EF3">
        <f t="shared" si="6"/>
        <v>41.32</v>
      </c>
      <c r="EG3">
        <f t="shared" si="6"/>
        <v>31.63</v>
      </c>
      <c r="EH3">
        <f t="shared" si="6"/>
        <v>37.56</v>
      </c>
      <c r="EI3">
        <f t="shared" si="6"/>
        <v>40.619999999999997</v>
      </c>
      <c r="EJ3">
        <f t="shared" si="6"/>
        <v>4.633</v>
      </c>
      <c r="EK3">
        <f t="shared" si="6"/>
        <v>49.033999999999999</v>
      </c>
      <c r="EL3">
        <f t="shared" si="6"/>
        <v>1.55</v>
      </c>
      <c r="EM3">
        <f t="shared" si="6"/>
        <v>1.2</v>
      </c>
      <c r="EN3">
        <f t="shared" si="6"/>
        <v>1.06</v>
      </c>
      <c r="EO3">
        <f t="shared" si="6"/>
        <v>1.06</v>
      </c>
      <c r="EP3">
        <f t="shared" si="6"/>
        <v>-133.96199999999999</v>
      </c>
      <c r="EQ3">
        <f t="shared" si="6"/>
        <v>-3.3410000000000002</v>
      </c>
      <c r="ER3">
        <f t="shared" si="6"/>
        <v>0.65</v>
      </c>
      <c r="ES3">
        <f t="shared" si="6"/>
        <v>0.23400000000000001</v>
      </c>
      <c r="ET3">
        <f t="shared" si="6"/>
        <v>0.253</v>
      </c>
      <c r="EU3">
        <f t="shared" si="6"/>
        <v>0.22600000000000001</v>
      </c>
      <c r="EV3">
        <f t="shared" si="6"/>
        <v>6.6539999999999999</v>
      </c>
      <c r="EW3">
        <f t="shared" si="6"/>
        <v>1.0999999999999999E-2</v>
      </c>
      <c r="EX3">
        <f t="shared" si="6"/>
        <v>-517.5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1.3740000000000001</v>
      </c>
      <c r="FC3">
        <f t="shared" si="6"/>
        <v>15.601000000000001</v>
      </c>
      <c r="FD3">
        <f t="shared" si="6"/>
        <v>17.725000000000001</v>
      </c>
      <c r="FE3">
        <f t="shared" si="6"/>
        <v>12.644</v>
      </c>
      <c r="FF3">
        <f t="shared" si="6"/>
        <v>11.505000000000001</v>
      </c>
      <c r="FG3">
        <f t="shared" si="6"/>
        <v>0.91200000000000003</v>
      </c>
      <c r="FH3">
        <f t="shared" si="6"/>
        <v>0.91300000000000003</v>
      </c>
      <c r="FI3">
        <f t="shared" si="6"/>
        <v>0.98299999999999998</v>
      </c>
      <c r="FJ3">
        <f t="shared" si="6"/>
        <v>0.98699999999999999</v>
      </c>
      <c r="FK3">
        <f t="shared" si="6"/>
        <v>0</v>
      </c>
      <c r="FL3">
        <f t="shared" si="6"/>
        <v>81</v>
      </c>
      <c r="FM3">
        <f t="shared" si="6"/>
        <v>2.1800000000000002</v>
      </c>
      <c r="FN3">
        <f t="shared" si="6"/>
        <v>-0.93</v>
      </c>
      <c r="FO3">
        <f t="shared" si="6"/>
        <v>0.23</v>
      </c>
      <c r="FP3">
        <f t="shared" si="6"/>
        <v>0.15</v>
      </c>
      <c r="FQ3">
        <f t="shared" si="6"/>
        <v>0.3</v>
      </c>
      <c r="FR3">
        <f t="shared" si="6"/>
        <v>4.75</v>
      </c>
      <c r="FS3">
        <f t="shared" si="6"/>
        <v>3.9180000000000001</v>
      </c>
      <c r="FT3">
        <f t="shared" si="6"/>
        <v>1030.2</v>
      </c>
      <c r="FU3">
        <f t="shared" si="6"/>
        <v>0</v>
      </c>
      <c r="FV3">
        <f t="shared" si="6"/>
        <v>0</v>
      </c>
      <c r="FW3">
        <f t="shared" si="6"/>
        <v>3.5</v>
      </c>
      <c r="FX3">
        <f t="shared" si="6"/>
        <v>0</v>
      </c>
      <c r="FY3">
        <f t="shared" si="6"/>
        <v>0</v>
      </c>
      <c r="FZ3">
        <f t="shared" si="6"/>
        <v>46.679000000000002</v>
      </c>
      <c r="GA3">
        <f t="shared" si="6"/>
        <v>46.601999999999997</v>
      </c>
      <c r="GB3">
        <f t="shared" si="6"/>
        <v>2116.1</v>
      </c>
      <c r="GC3">
        <f t="shared" si="6"/>
        <v>2116.6999999999998</v>
      </c>
      <c r="GD3">
        <f t="shared" si="6"/>
        <v>1014.3</v>
      </c>
      <c r="GE3">
        <f t="shared" si="6"/>
        <v>1014.8</v>
      </c>
      <c r="GF3">
        <f t="shared" si="6"/>
        <v>29.578099999999999</v>
      </c>
      <c r="GG3">
        <f t="shared" si="6"/>
        <v>24</v>
      </c>
      <c r="GH3">
        <f t="shared" si="6"/>
        <v>24.2</v>
      </c>
      <c r="GI3">
        <f t="shared" si="6"/>
        <v>44.8</v>
      </c>
      <c r="GJ3">
        <f t="shared" si="6"/>
        <v>49.9</v>
      </c>
      <c r="GK3">
        <f t="shared" si="6"/>
        <v>63</v>
      </c>
      <c r="GL3">
        <f t="shared" si="6"/>
        <v>24</v>
      </c>
      <c r="GM3">
        <f t="shared" si="6"/>
        <v>0</v>
      </c>
      <c r="GN3">
        <f t="shared" si="6"/>
        <v>22.712</v>
      </c>
      <c r="GO3">
        <f t="shared" ref="GO3:HM3" si="7">MIN(GO8:GO108)</f>
        <v>0.81</v>
      </c>
      <c r="GP3">
        <f t="shared" si="7"/>
        <v>0</v>
      </c>
      <c r="GQ3">
        <f t="shared" si="7"/>
        <v>1.77</v>
      </c>
      <c r="GR3">
        <f t="shared" si="7"/>
        <v>0</v>
      </c>
      <c r="GS3">
        <f t="shared" si="7"/>
        <v>1.77</v>
      </c>
      <c r="GT3">
        <f t="shared" si="7"/>
        <v>0</v>
      </c>
      <c r="GU3">
        <f t="shared" si="7"/>
        <v>1.7110000000000001</v>
      </c>
      <c r="GV3">
        <f t="shared" si="7"/>
        <v>0</v>
      </c>
      <c r="GW3">
        <f t="shared" si="7"/>
        <v>0</v>
      </c>
      <c r="GX3">
        <f t="shared" si="7"/>
        <v>0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14.71</v>
      </c>
      <c r="HD3">
        <f t="shared" si="7"/>
        <v>74</v>
      </c>
      <c r="HE3">
        <f t="shared" si="7"/>
        <v>0</v>
      </c>
      <c r="HF3">
        <f t="shared" si="7"/>
        <v>0</v>
      </c>
      <c r="HG3">
        <f t="shared" si="7"/>
        <v>66.900000000000006</v>
      </c>
      <c r="HH3">
        <f t="shared" si="7"/>
        <v>58.79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50</v>
      </c>
      <c r="HM3">
        <f t="shared" si="7"/>
        <v>48</v>
      </c>
      <c r="HN3">
        <f t="shared" ref="HN3:HZ3" si="8">MIN(HN8:HN108)</f>
        <v>54</v>
      </c>
      <c r="HO3">
        <f t="shared" si="8"/>
        <v>47</v>
      </c>
      <c r="HP3">
        <f t="shared" si="8"/>
        <v>50</v>
      </c>
      <c r="HQ3">
        <f t="shared" si="8"/>
        <v>48</v>
      </c>
      <c r="HR3">
        <f t="shared" si="8"/>
        <v>44</v>
      </c>
      <c r="HS3">
        <f t="shared" si="8"/>
        <v>54</v>
      </c>
      <c r="HT3">
        <f t="shared" si="8"/>
        <v>-1.476</v>
      </c>
      <c r="HU3">
        <f t="shared" si="8"/>
        <v>0</v>
      </c>
      <c r="HV3">
        <f t="shared" si="8"/>
        <v>-1.7410000000000001</v>
      </c>
      <c r="HW3">
        <f t="shared" si="8"/>
        <v>34.18</v>
      </c>
      <c r="HX3">
        <f t="shared" si="8"/>
        <v>37.36</v>
      </c>
      <c r="HY3">
        <f t="shared" si="8"/>
        <v>46.76</v>
      </c>
      <c r="HZ3">
        <f t="shared" si="8"/>
        <v>50.68</v>
      </c>
      <c r="IA3">
        <f>MIN(IA8:IA108)</f>
        <v>4.0000000000000001E-3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259</v>
      </c>
      <c r="AQ5" s="1" t="s">
        <v>260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249</v>
      </c>
      <c r="BW5" s="1" t="s">
        <v>250</v>
      </c>
      <c r="BX5" s="1" t="s">
        <v>251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252</v>
      </c>
      <c r="DF5" s="1" t="s">
        <v>253</v>
      </c>
      <c r="DG5" s="1" t="s">
        <v>254</v>
      </c>
      <c r="DH5" s="1" t="s">
        <v>255</v>
      </c>
      <c r="DI5" s="1" t="s">
        <v>256</v>
      </c>
      <c r="DJ5" s="1" t="s">
        <v>257</v>
      </c>
      <c r="DK5" s="1" t="s">
        <v>258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  <c r="IS5" s="60" t="s">
        <v>409</v>
      </c>
      <c r="IT5" s="60" t="s">
        <v>410</v>
      </c>
    </row>
    <row r="6" spans="1:254" x14ac:dyDescent="0.25">
      <c r="A6" s="6" t="s">
        <v>137</v>
      </c>
      <c r="B6" s="2" t="s">
        <v>412</v>
      </c>
      <c r="C6" s="2" t="s">
        <v>41</v>
      </c>
      <c r="D6" s="2" t="s">
        <v>413</v>
      </c>
      <c r="E6" s="50">
        <v>1472.097</v>
      </c>
      <c r="F6" s="49">
        <v>326.04000000000002</v>
      </c>
      <c r="G6" s="49">
        <v>4.92</v>
      </c>
      <c r="H6" s="49">
        <v>26</v>
      </c>
      <c r="I6" s="50">
        <v>0</v>
      </c>
      <c r="J6" s="50">
        <v>1216.7</v>
      </c>
      <c r="K6" s="50">
        <v>8</v>
      </c>
      <c r="L6" s="50">
        <v>5</v>
      </c>
      <c r="M6" s="49">
        <v>5</v>
      </c>
      <c r="N6" s="50">
        <v>3</v>
      </c>
      <c r="O6" s="50">
        <v>3</v>
      </c>
      <c r="P6" s="50">
        <v>0.73099999999999998</v>
      </c>
      <c r="Q6" s="49">
        <v>1.04</v>
      </c>
      <c r="R6" s="49">
        <v>0.65900000000000003</v>
      </c>
      <c r="S6" s="50">
        <v>0.47899999999999998</v>
      </c>
      <c r="T6" s="49">
        <v>60.11</v>
      </c>
      <c r="U6" s="50">
        <v>60.767000000000003</v>
      </c>
      <c r="V6" s="50">
        <v>50</v>
      </c>
      <c r="W6" s="50">
        <v>40</v>
      </c>
      <c r="X6" s="50">
        <v>80</v>
      </c>
      <c r="Y6" s="50">
        <v>80</v>
      </c>
      <c r="Z6" s="49">
        <v>108.87</v>
      </c>
      <c r="AA6" s="49">
        <v>107.16</v>
      </c>
      <c r="AB6" s="49">
        <v>99.85</v>
      </c>
      <c r="AC6" s="49">
        <v>101.82</v>
      </c>
      <c r="AD6" s="49">
        <v>0.35</v>
      </c>
      <c r="AE6" s="49">
        <v>0.36499999999999999</v>
      </c>
      <c r="AF6" s="49">
        <v>0.36</v>
      </c>
      <c r="AG6" s="49">
        <v>0.372</v>
      </c>
      <c r="AH6" s="49">
        <v>-17.22</v>
      </c>
      <c r="AI6" s="49">
        <v>-17.77</v>
      </c>
      <c r="AJ6" s="49">
        <v>-13.43</v>
      </c>
      <c r="AK6" s="49">
        <v>-14.09</v>
      </c>
      <c r="AL6" s="49">
        <v>601.20500000000004</v>
      </c>
      <c r="AM6" s="49">
        <v>608.875</v>
      </c>
      <c r="AN6" s="49">
        <v>741.46</v>
      </c>
      <c r="AO6" s="49">
        <v>749.947</v>
      </c>
      <c r="AP6" s="50">
        <v>1.44</v>
      </c>
      <c r="AQ6" s="50">
        <v>1.966</v>
      </c>
      <c r="AR6" s="49">
        <v>40.575000000000003</v>
      </c>
      <c r="AS6" s="49">
        <v>33.262</v>
      </c>
      <c r="AT6" s="49">
        <v>82</v>
      </c>
      <c r="AU6" s="49">
        <v>85</v>
      </c>
      <c r="AV6" s="49">
        <v>2.6145</v>
      </c>
      <c r="AW6" s="50">
        <v>6.0892999999999997</v>
      </c>
      <c r="AX6" s="50">
        <v>1026.2</v>
      </c>
      <c r="AY6" s="49">
        <v>1.77</v>
      </c>
      <c r="AZ6" s="50">
        <v>0.22</v>
      </c>
      <c r="BA6" s="49">
        <v>135.893</v>
      </c>
      <c r="BB6" s="49">
        <v>130.47499999999999</v>
      </c>
      <c r="BC6" s="49">
        <v>7620</v>
      </c>
      <c r="BD6" s="49">
        <v>88.25</v>
      </c>
      <c r="BE6" s="49">
        <v>15.31</v>
      </c>
      <c r="BF6" s="49">
        <v>12.705</v>
      </c>
      <c r="BG6" s="49">
        <v>26.68</v>
      </c>
      <c r="BH6" s="49">
        <v>26.42</v>
      </c>
      <c r="BI6" s="50">
        <v>64.873999999999995</v>
      </c>
      <c r="BJ6" s="50">
        <v>81.978999999999999</v>
      </c>
      <c r="BK6" s="50">
        <v>63.066000000000003</v>
      </c>
      <c r="BL6" s="50">
        <v>78.775999999999996</v>
      </c>
      <c r="BM6" s="50">
        <v>79.712000000000003</v>
      </c>
      <c r="BN6" s="49">
        <v>83.24</v>
      </c>
      <c r="BO6" s="49">
        <v>84.84</v>
      </c>
      <c r="BP6" s="49">
        <v>87.367999999999995</v>
      </c>
      <c r="BQ6" s="49">
        <v>84.536000000000001</v>
      </c>
      <c r="BR6" s="49">
        <v>58.305</v>
      </c>
      <c r="BS6" s="49">
        <v>23.8</v>
      </c>
      <c r="BT6" s="49">
        <v>6634.9539999999997</v>
      </c>
      <c r="BU6" s="50">
        <v>56.116999999999997</v>
      </c>
      <c r="BV6" s="50">
        <v>57.186999999999998</v>
      </c>
      <c r="BW6" s="50">
        <v>57.765000000000001</v>
      </c>
      <c r="BX6" s="49">
        <v>57.493000000000002</v>
      </c>
      <c r="BY6" s="49">
        <v>1.5469999999999999</v>
      </c>
      <c r="BZ6" s="49">
        <v>2.367</v>
      </c>
      <c r="CA6" s="49">
        <v>2.85</v>
      </c>
      <c r="CB6" s="49">
        <v>3.5710000000000002</v>
      </c>
      <c r="CC6" s="49">
        <v>1.2110000000000001</v>
      </c>
      <c r="CD6" s="49">
        <v>2.6070000000000002</v>
      </c>
      <c r="CE6" s="50">
        <v>1.498</v>
      </c>
      <c r="CF6" s="50">
        <v>2.3279999999999998</v>
      </c>
      <c r="CG6" s="49">
        <v>13.023</v>
      </c>
      <c r="CH6" s="50">
        <v>9.9649999999999999</v>
      </c>
      <c r="CI6" s="50">
        <v>14.084</v>
      </c>
      <c r="CJ6" s="50">
        <v>15.163</v>
      </c>
      <c r="CK6" s="49">
        <v>1.0369999999999999</v>
      </c>
      <c r="CL6" s="49">
        <v>0</v>
      </c>
      <c r="CM6" s="49">
        <v>0</v>
      </c>
      <c r="CN6" s="49">
        <v>0</v>
      </c>
      <c r="CO6" s="49">
        <v>0</v>
      </c>
      <c r="CP6" s="49">
        <v>30.044</v>
      </c>
      <c r="CQ6" s="49">
        <v>30.678999999999998</v>
      </c>
      <c r="CR6" s="49">
        <v>31.998000000000001</v>
      </c>
      <c r="CS6" s="49">
        <v>30.033999999999999</v>
      </c>
      <c r="CT6" s="49">
        <v>0.379</v>
      </c>
      <c r="CU6" s="49">
        <v>0.999</v>
      </c>
      <c r="CV6" s="49">
        <v>1.595</v>
      </c>
      <c r="CW6" s="49">
        <v>0.89800000000000002</v>
      </c>
      <c r="CX6" s="49">
        <v>0.79900000000000004</v>
      </c>
      <c r="CY6" s="50">
        <v>0.79600000000000004</v>
      </c>
      <c r="CZ6" s="49">
        <v>1.101</v>
      </c>
      <c r="DA6" s="49">
        <v>0.9</v>
      </c>
      <c r="DB6" s="49">
        <v>0.998</v>
      </c>
      <c r="DC6" s="50">
        <v>0</v>
      </c>
      <c r="DD6" s="50">
        <v>0</v>
      </c>
      <c r="DE6" s="49">
        <v>0.05</v>
      </c>
      <c r="DF6" s="50">
        <v>0.106</v>
      </c>
      <c r="DG6" s="49">
        <v>0.193</v>
      </c>
      <c r="DH6" s="49">
        <v>0.90300000000000002</v>
      </c>
      <c r="DI6" s="49">
        <v>0.97299999999999998</v>
      </c>
      <c r="DJ6" s="50">
        <v>0.129</v>
      </c>
      <c r="DK6" s="50">
        <v>0.93700000000000006</v>
      </c>
      <c r="DL6" s="50">
        <v>0.41399999999999998</v>
      </c>
      <c r="DM6" s="50">
        <v>0.54600000000000004</v>
      </c>
      <c r="DN6" s="49">
        <v>0.156</v>
      </c>
      <c r="DO6" s="50">
        <v>0.372</v>
      </c>
      <c r="DP6" s="49">
        <v>62.255000000000003</v>
      </c>
      <c r="DQ6" s="49">
        <v>60.051000000000002</v>
      </c>
      <c r="DR6" s="49">
        <v>50.404000000000003</v>
      </c>
      <c r="DS6" s="49">
        <v>50.787999999999997</v>
      </c>
      <c r="DT6" s="49">
        <v>0.62</v>
      </c>
      <c r="DU6" s="49">
        <v>0.63</v>
      </c>
      <c r="DV6" s="49">
        <v>1.34</v>
      </c>
      <c r="DW6" s="49">
        <v>1.32</v>
      </c>
      <c r="DX6" s="49">
        <v>0.66</v>
      </c>
      <c r="DY6" s="49">
        <v>0.65</v>
      </c>
      <c r="DZ6" s="49">
        <v>1.22</v>
      </c>
      <c r="EA6" s="49">
        <v>1.22</v>
      </c>
      <c r="EB6" s="49">
        <v>8.9600000000000009</v>
      </c>
      <c r="EC6" s="50">
        <v>74.16</v>
      </c>
      <c r="ED6" s="50">
        <v>72.349999999999994</v>
      </c>
      <c r="EE6" s="50">
        <v>72.62</v>
      </c>
      <c r="EF6" s="50">
        <v>89.75</v>
      </c>
      <c r="EG6" s="49">
        <v>24.56</v>
      </c>
      <c r="EH6" s="49">
        <v>25.08</v>
      </c>
      <c r="EI6" s="49">
        <v>24.84</v>
      </c>
      <c r="EJ6" s="49">
        <v>2.2799999999999998</v>
      </c>
      <c r="EK6" s="49">
        <v>51.935000000000002</v>
      </c>
      <c r="EL6" s="49">
        <v>1.7</v>
      </c>
      <c r="EM6" s="50">
        <v>1.1000000000000001</v>
      </c>
      <c r="EN6" s="49">
        <v>1.06</v>
      </c>
      <c r="EO6" s="49">
        <v>1.07</v>
      </c>
      <c r="EP6" s="49">
        <v>-97.608000000000004</v>
      </c>
      <c r="EQ6" s="50">
        <v>-0.21099999999999999</v>
      </c>
      <c r="ER6" s="49">
        <v>91.608000000000004</v>
      </c>
      <c r="ES6" s="49">
        <v>0.36399999999999999</v>
      </c>
      <c r="ET6" s="49">
        <v>0.38100000000000001</v>
      </c>
      <c r="EU6" s="49">
        <v>0.35599999999999998</v>
      </c>
      <c r="EV6" s="49">
        <v>7.5869999999999997</v>
      </c>
      <c r="EW6" s="49">
        <v>0.63100000000000001</v>
      </c>
      <c r="EX6" s="49">
        <v>64.44</v>
      </c>
      <c r="EY6" s="49">
        <v>0.06</v>
      </c>
      <c r="EZ6" s="49">
        <v>0</v>
      </c>
      <c r="FA6" s="50">
        <v>0</v>
      </c>
      <c r="FB6" s="49">
        <v>1.718</v>
      </c>
      <c r="FC6" s="49">
        <v>16.218</v>
      </c>
      <c r="FD6" s="49">
        <v>16.056999999999999</v>
      </c>
      <c r="FE6" s="49">
        <v>18.628</v>
      </c>
      <c r="FF6" s="49">
        <v>17.942</v>
      </c>
      <c r="FG6" s="50">
        <v>1.0129999999999999</v>
      </c>
      <c r="FH6" s="50">
        <v>1.0169999999999999</v>
      </c>
      <c r="FI6" s="50">
        <v>1.0009999999999999</v>
      </c>
      <c r="FJ6" s="50">
        <v>1.0009999999999999</v>
      </c>
      <c r="FK6" s="50">
        <v>0.30199999999999999</v>
      </c>
      <c r="FL6" s="49">
        <v>82</v>
      </c>
      <c r="FM6" s="49">
        <v>2.7</v>
      </c>
      <c r="FN6" s="50">
        <v>-0.88</v>
      </c>
      <c r="FO6" s="50">
        <v>0.22</v>
      </c>
      <c r="FP6" s="50">
        <v>0.15</v>
      </c>
      <c r="FQ6" s="50">
        <v>0.55000000000000004</v>
      </c>
      <c r="FR6" s="49">
        <v>5.35</v>
      </c>
      <c r="FS6" s="50">
        <v>7.1734999999999998</v>
      </c>
      <c r="FT6" s="50">
        <v>1074.2</v>
      </c>
      <c r="FU6" s="49">
        <v>7.38</v>
      </c>
      <c r="FV6" s="49">
        <v>5.3</v>
      </c>
      <c r="FW6" s="50">
        <v>16383.5</v>
      </c>
      <c r="FX6" s="49">
        <v>164900</v>
      </c>
      <c r="FY6" s="49">
        <v>165700</v>
      </c>
      <c r="FZ6" s="50">
        <v>49.674999999999997</v>
      </c>
      <c r="GA6" s="50">
        <v>48.9</v>
      </c>
      <c r="GB6" s="49">
        <v>2241</v>
      </c>
      <c r="GC6" s="49">
        <v>2198.5</v>
      </c>
      <c r="GD6" s="49">
        <v>2247.5</v>
      </c>
      <c r="GE6" s="50">
        <v>2898.3</v>
      </c>
      <c r="GF6" s="49">
        <v>1423.4219000000001</v>
      </c>
      <c r="GG6" s="50">
        <v>32</v>
      </c>
      <c r="GH6" s="50">
        <v>32.1</v>
      </c>
      <c r="GI6" s="50">
        <v>71.400000000000006</v>
      </c>
      <c r="GJ6" s="50">
        <v>71.599999999999994</v>
      </c>
      <c r="GK6" s="50">
        <v>77</v>
      </c>
      <c r="GL6" s="49">
        <v>77.5</v>
      </c>
      <c r="GM6" s="50">
        <v>0</v>
      </c>
      <c r="GN6" s="49">
        <v>26.398</v>
      </c>
      <c r="GO6" s="49">
        <v>97.608000000000004</v>
      </c>
      <c r="GP6" s="50">
        <v>0</v>
      </c>
      <c r="GQ6" s="50">
        <v>5.782</v>
      </c>
      <c r="GR6" s="50">
        <v>0</v>
      </c>
      <c r="GS6" s="50">
        <v>6.0179999999999998</v>
      </c>
      <c r="GT6" s="50">
        <v>0</v>
      </c>
      <c r="GU6" s="50">
        <v>5.6050000000000004</v>
      </c>
      <c r="GV6" s="50">
        <v>0</v>
      </c>
      <c r="GW6" s="49">
        <v>3.0880000000000001</v>
      </c>
      <c r="GX6" s="50">
        <v>24.99</v>
      </c>
      <c r="GY6" s="50">
        <v>0</v>
      </c>
      <c r="GZ6" s="50">
        <v>0</v>
      </c>
      <c r="HA6" s="50">
        <v>0</v>
      </c>
      <c r="HB6" s="50">
        <v>1</v>
      </c>
      <c r="HC6" s="49">
        <v>19.847000000000001</v>
      </c>
      <c r="HD6" s="49">
        <v>78</v>
      </c>
      <c r="HE6" s="7">
        <v>0</v>
      </c>
      <c r="HF6" s="7">
        <v>0</v>
      </c>
      <c r="HG6" s="7">
        <v>85.44</v>
      </c>
      <c r="HH6" s="7">
        <v>80.36</v>
      </c>
      <c r="HI6" s="7">
        <v>0</v>
      </c>
      <c r="HJ6" s="7">
        <v>0</v>
      </c>
      <c r="HK6" s="7">
        <v>0</v>
      </c>
      <c r="HL6" s="7">
        <v>48</v>
      </c>
      <c r="HM6" s="7">
        <v>50</v>
      </c>
      <c r="HN6" s="7">
        <v>54</v>
      </c>
      <c r="HO6" s="7">
        <v>47</v>
      </c>
      <c r="HP6" s="7">
        <v>50</v>
      </c>
      <c r="HQ6" s="7">
        <v>48</v>
      </c>
      <c r="HR6" s="7">
        <v>43</v>
      </c>
      <c r="HS6" s="7">
        <v>56</v>
      </c>
      <c r="HT6" s="7">
        <v>-1.2035</v>
      </c>
      <c r="HU6" s="7">
        <v>0</v>
      </c>
      <c r="HV6" s="7">
        <v>0.435</v>
      </c>
      <c r="HW6" s="7">
        <v>40.130000000000003</v>
      </c>
      <c r="HX6" s="7">
        <v>45.89</v>
      </c>
      <c r="HY6" s="3"/>
      <c r="HZ6" s="3"/>
      <c r="IA6" s="7">
        <v>2.754</v>
      </c>
      <c r="IB6" s="7">
        <v>74</v>
      </c>
      <c r="IC6" s="7">
        <v>4.5720000000000001</v>
      </c>
      <c r="ID6" s="7">
        <v>-1.7999999999999999E-2</v>
      </c>
      <c r="IE6" s="7">
        <v>-8.9999999999999993E-3</v>
      </c>
      <c r="IF6" s="7">
        <v>823.1</v>
      </c>
      <c r="IG6" s="7">
        <v>243.6</v>
      </c>
      <c r="IH6" s="7">
        <v>824.3</v>
      </c>
      <c r="II6" s="7">
        <v>254.7</v>
      </c>
      <c r="IJ6" s="7">
        <v>-1E-3</v>
      </c>
      <c r="IK6" s="7">
        <v>-6.0000000000000001E-3</v>
      </c>
      <c r="IL6" s="7">
        <v>1299.348</v>
      </c>
      <c r="IM6" s="7">
        <v>1299.1679999999999</v>
      </c>
      <c r="IN6" s="7">
        <v>11.567</v>
      </c>
      <c r="IO6" s="7">
        <v>8.2000000000000003E-2</v>
      </c>
      <c r="IP6" s="7">
        <v>12.92</v>
      </c>
      <c r="IQ6" s="7">
        <v>2.5000000000000001E-2</v>
      </c>
      <c r="IR6" s="7">
        <v>7.4999999999999997E-2</v>
      </c>
      <c r="IS6" s="7">
        <v>2.5000000000000001E-2</v>
      </c>
      <c r="IT6" s="7">
        <v>7.4999999999999997E-2</v>
      </c>
    </row>
    <row r="7" spans="1:254" x14ac:dyDescent="0.25">
      <c r="B7" s="2" t="s">
        <v>412</v>
      </c>
      <c r="C7" s="2" t="s">
        <v>42</v>
      </c>
      <c r="D7" s="61">
        <v>2.5464120370370371E-3</v>
      </c>
      <c r="E7" s="49">
        <v>220.05</v>
      </c>
      <c r="F7" s="50">
        <v>332.23</v>
      </c>
      <c r="G7" s="49">
        <v>5.82</v>
      </c>
      <c r="H7" s="49">
        <v>27.4</v>
      </c>
      <c r="I7" s="50">
        <v>0</v>
      </c>
      <c r="J7" s="49">
        <v>11.6</v>
      </c>
      <c r="K7" s="50">
        <v>8</v>
      </c>
      <c r="L7" s="50">
        <v>5</v>
      </c>
      <c r="M7" s="49">
        <v>5</v>
      </c>
      <c r="N7" s="50">
        <v>3</v>
      </c>
      <c r="O7" s="50">
        <v>3</v>
      </c>
      <c r="P7" s="49">
        <v>0.67100000000000004</v>
      </c>
      <c r="Q7" s="50">
        <v>1.1910000000000001</v>
      </c>
      <c r="R7" s="50">
        <v>0.66500000000000004</v>
      </c>
      <c r="S7" s="3"/>
      <c r="T7" s="49">
        <v>72.61</v>
      </c>
      <c r="U7" s="49">
        <v>60.295000000000002</v>
      </c>
      <c r="V7" s="49">
        <v>273.33999999999997</v>
      </c>
      <c r="W7" s="49">
        <v>291.66000000000003</v>
      </c>
      <c r="X7" s="49">
        <v>195</v>
      </c>
      <c r="Y7" s="49">
        <v>228.34</v>
      </c>
      <c r="Z7" s="49">
        <v>436.41</v>
      </c>
      <c r="AA7" s="49">
        <v>453.95</v>
      </c>
      <c r="AB7" s="49">
        <v>360.91</v>
      </c>
      <c r="AC7" s="49">
        <v>428.63</v>
      </c>
      <c r="AD7" s="49">
        <v>1.8759999999999999</v>
      </c>
      <c r="AE7" s="50">
        <v>1.944</v>
      </c>
      <c r="AF7" s="49">
        <v>1.865</v>
      </c>
      <c r="AG7" s="49">
        <v>1.9419999999999999</v>
      </c>
      <c r="AH7" s="49">
        <v>80.78</v>
      </c>
      <c r="AI7" s="49">
        <v>77.069999999999993</v>
      </c>
      <c r="AJ7" s="49">
        <v>105.36</v>
      </c>
      <c r="AK7" s="49">
        <v>100.5</v>
      </c>
      <c r="AL7" s="49">
        <v>649.10799999999995</v>
      </c>
      <c r="AM7" s="49">
        <v>645.976</v>
      </c>
      <c r="AN7" s="49">
        <v>757.55</v>
      </c>
      <c r="AO7" s="49">
        <v>724.42499999999995</v>
      </c>
      <c r="AP7" s="49">
        <v>1.4379999999999999</v>
      </c>
      <c r="AQ7" s="49">
        <v>1.944</v>
      </c>
      <c r="AR7" s="50">
        <v>40.889000000000003</v>
      </c>
      <c r="AS7" s="49">
        <v>34.375999999999998</v>
      </c>
      <c r="AT7" s="50">
        <v>83</v>
      </c>
      <c r="AU7" s="49">
        <v>102</v>
      </c>
      <c r="AV7" s="49">
        <v>3.234</v>
      </c>
      <c r="AW7" s="49">
        <v>5.5739000000000001</v>
      </c>
      <c r="AX7" s="49">
        <v>1017.9</v>
      </c>
      <c r="AY7" s="49">
        <v>1.76</v>
      </c>
      <c r="AZ7" s="49">
        <v>5.75</v>
      </c>
      <c r="BA7" s="49">
        <v>140.916</v>
      </c>
      <c r="BB7" s="49">
        <v>139.61099999999999</v>
      </c>
      <c r="BC7" s="49">
        <v>7706</v>
      </c>
      <c r="BD7" s="49">
        <v>89.5</v>
      </c>
      <c r="BE7" s="49">
        <v>17.190000000000001</v>
      </c>
      <c r="BF7" s="49">
        <v>12.565</v>
      </c>
      <c r="BG7" s="49">
        <v>27.86</v>
      </c>
      <c r="BH7" s="49">
        <v>26.32</v>
      </c>
      <c r="BI7" s="3"/>
      <c r="BJ7" s="3"/>
      <c r="BK7" s="3"/>
      <c r="BL7" s="3"/>
      <c r="BM7" s="3"/>
      <c r="BN7" s="49">
        <v>113.592</v>
      </c>
      <c r="BO7" s="49">
        <v>110.408</v>
      </c>
      <c r="BP7" s="49">
        <v>145.75200000000001</v>
      </c>
      <c r="BQ7" s="49">
        <v>146.34399999999999</v>
      </c>
      <c r="BR7" s="3"/>
      <c r="BS7" s="49">
        <v>26.7</v>
      </c>
      <c r="BT7" s="49">
        <v>7337.8980000000001</v>
      </c>
      <c r="BU7" s="49">
        <v>50.936999999999998</v>
      </c>
      <c r="BV7" s="49">
        <v>54.765999999999998</v>
      </c>
      <c r="BW7" s="49">
        <v>56.207999999999998</v>
      </c>
      <c r="BX7" s="49">
        <v>56.228999999999999</v>
      </c>
      <c r="BY7" s="49">
        <v>1.4179999999999999</v>
      </c>
      <c r="BZ7" s="49">
        <v>3.0409999999999999</v>
      </c>
      <c r="CA7" s="49">
        <v>2.9</v>
      </c>
      <c r="CB7" s="49">
        <v>3.4</v>
      </c>
      <c r="CC7" s="50">
        <v>1.288</v>
      </c>
      <c r="CD7" s="50">
        <v>2.6949999999999998</v>
      </c>
      <c r="CE7" s="49">
        <v>1.385</v>
      </c>
      <c r="CF7" s="49">
        <v>2.2400000000000002</v>
      </c>
      <c r="CG7" s="50">
        <v>13.943</v>
      </c>
      <c r="CH7" s="49">
        <v>13.755000000000001</v>
      </c>
      <c r="CI7" s="49">
        <v>4.8849999999999998</v>
      </c>
      <c r="CJ7" s="49">
        <v>3.3439999999999999</v>
      </c>
      <c r="CK7" s="49">
        <v>1.4430000000000001</v>
      </c>
      <c r="CL7" s="49">
        <v>0</v>
      </c>
      <c r="CM7" s="49">
        <v>0</v>
      </c>
      <c r="CN7" s="49">
        <v>0</v>
      </c>
      <c r="CO7" s="49">
        <v>0</v>
      </c>
      <c r="CP7" s="49">
        <v>96.628</v>
      </c>
      <c r="CQ7" s="49">
        <v>97.539000000000001</v>
      </c>
      <c r="CR7" s="49">
        <v>114.09399999999999</v>
      </c>
      <c r="CS7" s="49">
        <v>115.142</v>
      </c>
      <c r="CT7" s="50">
        <v>0.61599999999999999</v>
      </c>
      <c r="CU7" s="49">
        <v>1.099</v>
      </c>
      <c r="CV7" s="49">
        <v>1.4</v>
      </c>
      <c r="CW7" s="49">
        <v>1.002</v>
      </c>
      <c r="CX7" s="49">
        <v>1.5009999999999999</v>
      </c>
      <c r="CY7" s="49">
        <v>0.70199999999999996</v>
      </c>
      <c r="CZ7" s="50">
        <v>1.9</v>
      </c>
      <c r="DA7" s="50">
        <v>1.0009999999999999</v>
      </c>
      <c r="DB7" s="50">
        <v>1.105</v>
      </c>
      <c r="DC7" s="50">
        <v>0</v>
      </c>
      <c r="DD7" s="50">
        <v>0</v>
      </c>
      <c r="DE7" s="50">
        <v>0.24</v>
      </c>
      <c r="DF7" s="49">
        <v>5.8000000000000003E-2</v>
      </c>
      <c r="DG7" s="49">
        <v>0.375</v>
      </c>
      <c r="DH7" s="50">
        <v>2.077</v>
      </c>
      <c r="DI7" s="50">
        <v>1.0880000000000001</v>
      </c>
      <c r="DJ7" s="49">
        <v>0.11700000000000001</v>
      </c>
      <c r="DK7" s="49">
        <v>0.79300000000000004</v>
      </c>
      <c r="DL7" s="49">
        <v>0.41099999999999998</v>
      </c>
      <c r="DM7" s="49">
        <v>0.46400000000000002</v>
      </c>
      <c r="DN7" s="49">
        <v>0.432</v>
      </c>
      <c r="DO7" s="49">
        <v>0.35099999999999998</v>
      </c>
      <c r="DP7" s="50">
        <v>63.445</v>
      </c>
      <c r="DQ7" s="49">
        <v>60.402999999999999</v>
      </c>
      <c r="DR7" s="49">
        <v>52.779000000000003</v>
      </c>
      <c r="DS7" s="49">
        <v>51.923999999999999</v>
      </c>
      <c r="DT7" s="49">
        <v>5.54</v>
      </c>
      <c r="DU7" s="49">
        <v>5.12</v>
      </c>
      <c r="DV7" s="49">
        <v>11.67</v>
      </c>
      <c r="DW7" s="49">
        <v>10.11</v>
      </c>
      <c r="DX7" s="49">
        <v>5.8</v>
      </c>
      <c r="DY7" s="49">
        <v>5.0999999999999996</v>
      </c>
      <c r="DZ7" s="49">
        <v>11.1</v>
      </c>
      <c r="EA7" s="49">
        <v>9.86</v>
      </c>
      <c r="EB7" s="50">
        <v>43.05</v>
      </c>
      <c r="EC7" s="49">
        <v>42.9</v>
      </c>
      <c r="ED7" s="49">
        <v>34.18</v>
      </c>
      <c r="EE7" s="49">
        <v>36.409999999999997</v>
      </c>
      <c r="EF7" s="49">
        <v>45.61</v>
      </c>
      <c r="EG7" s="50">
        <v>46.87</v>
      </c>
      <c r="EH7" s="49">
        <v>43.05</v>
      </c>
      <c r="EI7" s="49">
        <v>43.61</v>
      </c>
      <c r="EJ7" s="49">
        <v>4.1360000000000001</v>
      </c>
      <c r="EK7" s="49">
        <v>58.734000000000002</v>
      </c>
      <c r="EL7" s="49">
        <v>1.6</v>
      </c>
      <c r="EM7" s="49">
        <v>1.2</v>
      </c>
      <c r="EN7" s="50">
        <v>1.23</v>
      </c>
      <c r="EO7" s="50">
        <v>1.23</v>
      </c>
      <c r="EP7" s="50">
        <v>-125.494</v>
      </c>
      <c r="EQ7" s="49">
        <v>-2.6019999999999999</v>
      </c>
      <c r="ER7" s="49">
        <v>81.825999999999993</v>
      </c>
      <c r="ES7" s="50">
        <v>1.583</v>
      </c>
      <c r="ET7" s="49">
        <v>1.647</v>
      </c>
      <c r="EU7" s="50">
        <v>1.5720000000000001</v>
      </c>
      <c r="EV7" s="49">
        <v>7.5270000000000001</v>
      </c>
      <c r="EW7" s="49">
        <v>0.70399999999999996</v>
      </c>
      <c r="EX7" s="49">
        <v>74.239999999999995</v>
      </c>
      <c r="EY7" s="49">
        <v>4.1000000000000002E-2</v>
      </c>
      <c r="EZ7" s="50">
        <v>0.27200000000000002</v>
      </c>
      <c r="FA7" s="50">
        <v>0</v>
      </c>
      <c r="FB7" s="49">
        <v>9.1120000000000001</v>
      </c>
      <c r="FC7" s="49">
        <v>75.572999999999993</v>
      </c>
      <c r="FD7" s="50">
        <v>72.694999999999993</v>
      </c>
      <c r="FE7" s="49">
        <v>80.703999999999994</v>
      </c>
      <c r="FF7" s="49">
        <v>77.906999999999996</v>
      </c>
      <c r="FG7" s="49">
        <v>0.94699999999999995</v>
      </c>
      <c r="FH7" s="49">
        <v>0.94699999999999995</v>
      </c>
      <c r="FI7" s="49">
        <v>0.98499999999999999</v>
      </c>
      <c r="FJ7" s="49">
        <v>0.98799999999999999</v>
      </c>
      <c r="FK7" s="49">
        <v>0</v>
      </c>
      <c r="FL7" s="50">
        <v>83</v>
      </c>
      <c r="FM7" s="49">
        <v>2.87</v>
      </c>
      <c r="FN7" s="49">
        <v>-0.83</v>
      </c>
      <c r="FO7" s="49">
        <v>5.56</v>
      </c>
      <c r="FP7" s="3"/>
      <c r="FQ7" s="49">
        <v>4.9000000000000004</v>
      </c>
      <c r="FR7" s="49">
        <v>5.05</v>
      </c>
      <c r="FS7" s="49">
        <v>6.9249999999999998</v>
      </c>
      <c r="FT7" s="50">
        <v>1074.2</v>
      </c>
      <c r="FU7" s="49">
        <v>8.1</v>
      </c>
      <c r="FV7" s="49">
        <v>11.11</v>
      </c>
      <c r="FW7" s="49">
        <v>3224.5</v>
      </c>
      <c r="FX7" s="49">
        <v>163100</v>
      </c>
      <c r="FY7" s="49">
        <v>166000</v>
      </c>
      <c r="FZ7" s="49">
        <v>47.648000000000003</v>
      </c>
      <c r="GA7" s="49">
        <v>47.018000000000001</v>
      </c>
      <c r="GB7" s="49">
        <v>2246.6999999999998</v>
      </c>
      <c r="GC7" s="49">
        <v>2269.6999999999998</v>
      </c>
      <c r="GD7" s="49">
        <v>2298</v>
      </c>
      <c r="GE7" s="49">
        <v>2350.9</v>
      </c>
      <c r="GF7" s="49">
        <v>1293.5469000000001</v>
      </c>
      <c r="GG7" s="49">
        <v>23</v>
      </c>
      <c r="GH7" s="49">
        <v>23.5</v>
      </c>
      <c r="GI7" s="49">
        <v>49.2</v>
      </c>
      <c r="GJ7" s="49">
        <v>53.6</v>
      </c>
      <c r="GK7" s="49">
        <v>99.5</v>
      </c>
      <c r="GL7" s="49">
        <v>89.2</v>
      </c>
      <c r="GM7" s="50">
        <v>0</v>
      </c>
      <c r="GN7" s="50">
        <v>27.149000000000001</v>
      </c>
      <c r="GO7" s="50">
        <v>125.494</v>
      </c>
      <c r="GP7" s="49">
        <v>1.2390000000000001</v>
      </c>
      <c r="GQ7" s="49">
        <v>1.9470000000000001</v>
      </c>
      <c r="GR7" s="49">
        <v>1.298</v>
      </c>
      <c r="GS7" s="49">
        <v>2.0059999999999998</v>
      </c>
      <c r="GT7" s="49">
        <v>1.2390000000000001</v>
      </c>
      <c r="GU7" s="49">
        <v>1.829</v>
      </c>
      <c r="GV7" s="49">
        <v>12.74</v>
      </c>
      <c r="GW7" s="50">
        <v>14.051</v>
      </c>
      <c r="GX7" s="49">
        <v>15.385999999999999</v>
      </c>
      <c r="GY7" s="50">
        <v>0</v>
      </c>
      <c r="GZ7" s="50">
        <v>0</v>
      </c>
      <c r="HA7" s="50">
        <v>0</v>
      </c>
      <c r="HB7" s="49">
        <v>0</v>
      </c>
      <c r="HC7" s="50">
        <v>24.309000000000001</v>
      </c>
      <c r="HD7" s="49">
        <v>82</v>
      </c>
      <c r="HE7" s="7">
        <v>0</v>
      </c>
      <c r="HF7" s="7">
        <v>0</v>
      </c>
      <c r="HG7" s="7">
        <v>72.47</v>
      </c>
      <c r="HH7" s="7">
        <v>80.260000000000005</v>
      </c>
      <c r="HI7" s="7">
        <v>0</v>
      </c>
      <c r="HJ7" s="7">
        <v>0</v>
      </c>
      <c r="HK7" s="7">
        <v>0</v>
      </c>
      <c r="HL7" s="7">
        <v>55</v>
      </c>
      <c r="HM7" s="7">
        <v>49</v>
      </c>
      <c r="HN7" s="7">
        <v>56</v>
      </c>
      <c r="HO7" s="7">
        <v>50</v>
      </c>
      <c r="HP7" s="7">
        <v>53</v>
      </c>
      <c r="HQ7" s="7">
        <v>51</v>
      </c>
      <c r="HR7" s="7">
        <v>44</v>
      </c>
      <c r="HS7" s="7">
        <v>70</v>
      </c>
      <c r="HT7" s="7">
        <v>-1.21</v>
      </c>
      <c r="HU7" s="7">
        <v>0</v>
      </c>
      <c r="HV7" s="7">
        <v>1E-3</v>
      </c>
      <c r="HW7" s="7">
        <v>39.18</v>
      </c>
      <c r="HX7" s="7">
        <v>37.36</v>
      </c>
      <c r="HY7" s="3"/>
      <c r="HZ7" s="3"/>
      <c r="IA7" s="7">
        <v>2.758</v>
      </c>
      <c r="IB7" s="7">
        <v>103</v>
      </c>
      <c r="IC7" s="7">
        <v>22.102</v>
      </c>
      <c r="ID7" s="7">
        <v>-0.19700000000000001</v>
      </c>
      <c r="IE7" s="7">
        <v>-7.2999999999999995E-2</v>
      </c>
      <c r="IF7" s="7">
        <v>816.7</v>
      </c>
      <c r="IG7" s="7">
        <v>769</v>
      </c>
      <c r="IH7" s="7">
        <v>829</v>
      </c>
      <c r="II7" s="7">
        <v>780.3</v>
      </c>
      <c r="IJ7" s="7">
        <v>-7.3999999999999996E-2</v>
      </c>
      <c r="IK7" s="7">
        <v>-0.122</v>
      </c>
      <c r="IL7" s="7">
        <v>74.271000000000001</v>
      </c>
      <c r="IM7" s="7">
        <v>74.271000000000001</v>
      </c>
      <c r="IN7" s="7">
        <v>11.332000000000001</v>
      </c>
      <c r="IO7" s="7">
        <v>0.41699999999999998</v>
      </c>
      <c r="IP7" s="7">
        <v>11.07</v>
      </c>
      <c r="IQ7" s="7">
        <v>-1E-3</v>
      </c>
      <c r="IR7" s="7">
        <v>1.2E-2</v>
      </c>
      <c r="IS7">
        <v>0.22500000000000001</v>
      </c>
      <c r="IT7">
        <v>9.9000000000000005E-2</v>
      </c>
    </row>
    <row r="8" spans="1:254" x14ac:dyDescent="0.25">
      <c r="B8" s="2" t="s">
        <v>412</v>
      </c>
      <c r="C8" s="62" t="s">
        <v>43</v>
      </c>
      <c r="D8" s="63">
        <v>2.457638888888889E-3</v>
      </c>
      <c r="E8" s="49">
        <v>212.38</v>
      </c>
      <c r="F8" s="49">
        <v>330.06</v>
      </c>
      <c r="G8" s="50">
        <v>5.96</v>
      </c>
      <c r="H8" s="49">
        <v>28.1</v>
      </c>
      <c r="I8" s="50">
        <v>0</v>
      </c>
      <c r="J8" s="49">
        <v>9.9</v>
      </c>
      <c r="K8" s="50">
        <v>8</v>
      </c>
      <c r="L8" s="50">
        <v>5</v>
      </c>
      <c r="M8" s="49">
        <v>5</v>
      </c>
      <c r="N8" s="50">
        <v>3</v>
      </c>
      <c r="O8" s="50">
        <v>3</v>
      </c>
      <c r="P8" s="49">
        <v>0.41699999999999998</v>
      </c>
      <c r="Q8" s="49">
        <v>1.0069999999999999</v>
      </c>
      <c r="R8" s="49">
        <v>0.35</v>
      </c>
      <c r="S8" s="49">
        <v>0.29099999999999998</v>
      </c>
      <c r="T8" s="49">
        <v>82.45</v>
      </c>
      <c r="U8" s="49">
        <v>60.222000000000001</v>
      </c>
      <c r="V8" s="49">
        <v>300</v>
      </c>
      <c r="W8" s="49">
        <v>316</v>
      </c>
      <c r="X8" s="49">
        <v>245</v>
      </c>
      <c r="Y8" s="49">
        <v>309</v>
      </c>
      <c r="Z8" s="50">
        <v>440.72</v>
      </c>
      <c r="AA8" s="50">
        <v>462.41</v>
      </c>
      <c r="AB8" s="50">
        <v>386.89</v>
      </c>
      <c r="AC8" s="50">
        <v>466.86</v>
      </c>
      <c r="AD8" s="49">
        <v>1.8740000000000001</v>
      </c>
      <c r="AE8" s="49">
        <v>1.9279999999999999</v>
      </c>
      <c r="AF8" s="49">
        <v>1.919</v>
      </c>
      <c r="AG8" s="49">
        <v>1.994</v>
      </c>
      <c r="AH8" s="49">
        <v>80.92</v>
      </c>
      <c r="AI8" s="49">
        <v>76.02</v>
      </c>
      <c r="AJ8" s="49">
        <v>112.94</v>
      </c>
      <c r="AK8" s="49">
        <v>107.31</v>
      </c>
      <c r="AL8" s="50">
        <v>694.78300000000002</v>
      </c>
      <c r="AM8" s="50">
        <v>697.58299999999997</v>
      </c>
      <c r="AN8" s="49">
        <v>834.03800000000001</v>
      </c>
      <c r="AO8" s="50">
        <v>818.44899999999996</v>
      </c>
      <c r="AP8" s="49">
        <v>1.425</v>
      </c>
      <c r="AQ8" s="49">
        <v>1.887</v>
      </c>
      <c r="AR8" s="49">
        <v>40.021000000000001</v>
      </c>
      <c r="AS8" s="49">
        <v>32.792999999999999</v>
      </c>
      <c r="AT8" s="50">
        <v>83</v>
      </c>
      <c r="AU8" s="49">
        <v>112</v>
      </c>
      <c r="AV8" s="49">
        <v>2.641</v>
      </c>
      <c r="AW8" s="49">
        <v>5.5320999999999998</v>
      </c>
      <c r="AX8" s="49">
        <v>1018.1</v>
      </c>
      <c r="AY8" s="49">
        <v>1.85</v>
      </c>
      <c r="AZ8" s="49">
        <v>5.37</v>
      </c>
      <c r="BA8" s="49">
        <v>108.381</v>
      </c>
      <c r="BB8" s="49">
        <v>107.996</v>
      </c>
      <c r="BC8" s="49">
        <v>7671</v>
      </c>
      <c r="BD8" s="50">
        <v>89.75</v>
      </c>
      <c r="BE8" s="50">
        <v>17.43</v>
      </c>
      <c r="BF8" s="49">
        <v>13.835000000000001</v>
      </c>
      <c r="BG8" s="49">
        <v>28.99</v>
      </c>
      <c r="BH8" s="49">
        <v>26.62</v>
      </c>
      <c r="BI8" s="3"/>
      <c r="BJ8" s="3"/>
      <c r="BK8" s="3"/>
      <c r="BL8" s="3"/>
      <c r="BM8" s="3"/>
      <c r="BN8" s="49">
        <v>115.64</v>
      </c>
      <c r="BO8" s="49">
        <v>114.232</v>
      </c>
      <c r="BP8" s="49">
        <v>151.94399999999999</v>
      </c>
      <c r="BQ8" s="49">
        <v>157.048</v>
      </c>
      <c r="BR8" s="3"/>
      <c r="BS8" s="49">
        <v>27.6</v>
      </c>
      <c r="BT8" s="49">
        <v>7390.33</v>
      </c>
      <c r="BU8" s="49">
        <v>51.197000000000003</v>
      </c>
      <c r="BV8" s="49">
        <v>53.688000000000002</v>
      </c>
      <c r="BW8" s="49">
        <v>56.600999999999999</v>
      </c>
      <c r="BX8" s="50">
        <v>57.865000000000002</v>
      </c>
      <c r="BY8" s="50">
        <v>1.5680000000000001</v>
      </c>
      <c r="BZ8" s="49">
        <v>2.9609999999999999</v>
      </c>
      <c r="CA8" s="49">
        <v>3.4049999999999998</v>
      </c>
      <c r="CB8" s="50">
        <v>4.1769999999999996</v>
      </c>
      <c r="CC8" s="49">
        <v>1.282</v>
      </c>
      <c r="CD8" s="49">
        <v>2.5059999999999998</v>
      </c>
      <c r="CE8" s="49">
        <v>1.3879999999999999</v>
      </c>
      <c r="CF8" s="49">
        <v>2.206</v>
      </c>
      <c r="CG8" s="49">
        <v>13.939</v>
      </c>
      <c r="CH8" s="49">
        <v>13.785</v>
      </c>
      <c r="CI8" s="49">
        <v>5.5789999999999997</v>
      </c>
      <c r="CJ8" s="49">
        <v>2.9060000000000001</v>
      </c>
      <c r="CK8" s="50">
        <v>1.718</v>
      </c>
      <c r="CL8" s="50">
        <v>0.1</v>
      </c>
      <c r="CM8" s="49">
        <v>0</v>
      </c>
      <c r="CN8" s="49">
        <v>0</v>
      </c>
      <c r="CO8" s="49">
        <v>0</v>
      </c>
      <c r="CP8" s="50">
        <v>107.658</v>
      </c>
      <c r="CQ8" s="50">
        <v>107.807</v>
      </c>
      <c r="CR8" s="49">
        <v>145.364</v>
      </c>
      <c r="CS8" s="49">
        <v>150.673</v>
      </c>
      <c r="CT8" s="49">
        <v>0.27800000000000002</v>
      </c>
      <c r="CU8" s="49">
        <v>0.499</v>
      </c>
      <c r="CV8" s="50">
        <v>1.6990000000000001</v>
      </c>
      <c r="CW8" s="50">
        <v>1.7969999999999999</v>
      </c>
      <c r="CX8" s="49">
        <v>0.998</v>
      </c>
      <c r="CY8" s="49">
        <v>0.5</v>
      </c>
      <c r="CZ8" s="49">
        <v>1.2969999999999999</v>
      </c>
      <c r="DA8" s="49">
        <v>0.5</v>
      </c>
      <c r="DB8" s="49">
        <v>1.1020000000000001</v>
      </c>
      <c r="DC8" s="50">
        <v>0</v>
      </c>
      <c r="DD8" s="50">
        <v>0</v>
      </c>
      <c r="DE8" s="49">
        <v>0.18099999999999999</v>
      </c>
      <c r="DF8" s="49">
        <v>6.8000000000000005E-2</v>
      </c>
      <c r="DG8" s="50">
        <v>0.433</v>
      </c>
      <c r="DH8" s="49">
        <v>1.8819999999999999</v>
      </c>
      <c r="DI8" s="49">
        <v>0.91200000000000003</v>
      </c>
      <c r="DJ8" s="49">
        <v>6.4000000000000001E-2</v>
      </c>
      <c r="DK8" s="49">
        <v>0.72</v>
      </c>
      <c r="DL8" s="49">
        <v>0.41299999999999998</v>
      </c>
      <c r="DM8" s="49">
        <v>0.436</v>
      </c>
      <c r="DN8" s="49">
        <v>0.29899999999999999</v>
      </c>
      <c r="DO8" s="49">
        <v>0.31</v>
      </c>
      <c r="DP8" s="49">
        <v>61.99</v>
      </c>
      <c r="DQ8" s="49">
        <v>58.801000000000002</v>
      </c>
      <c r="DR8" s="50">
        <v>53.167000000000002</v>
      </c>
      <c r="DS8" s="49">
        <v>52.003999999999998</v>
      </c>
      <c r="DT8" s="50">
        <v>6.17</v>
      </c>
      <c r="DU8" s="50">
        <v>6.32</v>
      </c>
      <c r="DV8" s="50">
        <v>14.12</v>
      </c>
      <c r="DW8" s="50">
        <v>12.05</v>
      </c>
      <c r="DX8" s="50">
        <v>6.37</v>
      </c>
      <c r="DY8" s="50">
        <v>6.49</v>
      </c>
      <c r="DZ8" s="50">
        <v>13.37</v>
      </c>
      <c r="EA8" s="50">
        <v>11.99</v>
      </c>
      <c r="EB8" s="49">
        <v>42.51</v>
      </c>
      <c r="EC8" s="49">
        <v>41.71</v>
      </c>
      <c r="ED8" s="49">
        <v>31.98</v>
      </c>
      <c r="EE8" s="49">
        <v>34.33</v>
      </c>
      <c r="EF8" s="49">
        <v>44.95</v>
      </c>
      <c r="EG8" s="49">
        <v>45.48</v>
      </c>
      <c r="EH8" s="49">
        <v>40.53</v>
      </c>
      <c r="EI8" s="49">
        <v>41.64</v>
      </c>
      <c r="EJ8" s="49">
        <v>5.4169999999999998</v>
      </c>
      <c r="EK8" s="50">
        <v>59.246000000000002</v>
      </c>
      <c r="EL8" s="49">
        <v>1.55</v>
      </c>
      <c r="EM8" s="49">
        <v>1.2</v>
      </c>
      <c r="EN8" s="49">
        <v>1.2</v>
      </c>
      <c r="EO8" s="49">
        <v>1.2</v>
      </c>
      <c r="EP8" s="49">
        <v>-119.946</v>
      </c>
      <c r="EQ8" s="49">
        <v>-2.468</v>
      </c>
      <c r="ER8" s="50">
        <v>104.018</v>
      </c>
      <c r="ES8" s="49">
        <v>1.577</v>
      </c>
      <c r="ET8" s="50">
        <v>1.6539999999999999</v>
      </c>
      <c r="EU8" s="49">
        <v>1.526</v>
      </c>
      <c r="EV8" s="50">
        <v>7.766</v>
      </c>
      <c r="EW8" s="50">
        <v>0.88800000000000001</v>
      </c>
      <c r="EX8" s="50">
        <v>76.599999999999994</v>
      </c>
      <c r="EY8" s="49">
        <v>0</v>
      </c>
      <c r="EZ8" s="49">
        <v>0</v>
      </c>
      <c r="FA8" s="50">
        <v>0</v>
      </c>
      <c r="FB8" s="49">
        <v>9.1669999999999998</v>
      </c>
      <c r="FC8" s="49">
        <v>75.923000000000002</v>
      </c>
      <c r="FD8" s="49">
        <v>71.120999999999995</v>
      </c>
      <c r="FE8" s="49">
        <v>87.394000000000005</v>
      </c>
      <c r="FF8" s="49">
        <v>84.478999999999999</v>
      </c>
      <c r="FG8" s="49">
        <v>0.94399999999999995</v>
      </c>
      <c r="FH8" s="49">
        <v>0.94399999999999995</v>
      </c>
      <c r="FI8" s="49">
        <v>0.98299999999999998</v>
      </c>
      <c r="FJ8" s="49">
        <v>0.98699999999999999</v>
      </c>
      <c r="FK8" s="49">
        <v>0</v>
      </c>
      <c r="FL8" s="50">
        <v>83</v>
      </c>
      <c r="FM8" s="49">
        <v>3.07</v>
      </c>
      <c r="FN8" s="49">
        <v>-0.82</v>
      </c>
      <c r="FO8" s="49">
        <v>5.41</v>
      </c>
      <c r="FP8" s="3"/>
      <c r="FQ8" s="49">
        <v>4.95</v>
      </c>
      <c r="FR8" s="49">
        <v>5.05</v>
      </c>
      <c r="FS8" s="49">
        <v>6.84</v>
      </c>
      <c r="FT8" s="49">
        <v>1070.8</v>
      </c>
      <c r="FU8" s="50">
        <v>8.49</v>
      </c>
      <c r="FV8" s="49">
        <v>17.079999999999998</v>
      </c>
      <c r="FW8" s="49">
        <v>3373.5</v>
      </c>
      <c r="FX8" s="49">
        <v>165400</v>
      </c>
      <c r="FY8" s="49">
        <v>167300</v>
      </c>
      <c r="FZ8" s="49">
        <v>47.47</v>
      </c>
      <c r="GA8" s="49">
        <v>46.723999999999997</v>
      </c>
      <c r="GB8" s="50">
        <v>2280.6999999999998</v>
      </c>
      <c r="GC8" s="50">
        <v>2280.3000000000002</v>
      </c>
      <c r="GD8" s="49">
        <v>2372.1999999999998</v>
      </c>
      <c r="GE8" s="49">
        <v>2280.3000000000002</v>
      </c>
      <c r="GF8" s="50">
        <v>1731.5625</v>
      </c>
      <c r="GG8" s="49">
        <v>24</v>
      </c>
      <c r="GH8" s="49">
        <v>24.2</v>
      </c>
      <c r="GI8" s="49">
        <v>47</v>
      </c>
      <c r="GJ8" s="49">
        <v>51.4</v>
      </c>
      <c r="GK8" s="49">
        <v>99.5</v>
      </c>
      <c r="GL8" s="50">
        <v>92.1</v>
      </c>
      <c r="GM8" s="50">
        <v>0</v>
      </c>
      <c r="GN8" s="49">
        <v>25.48</v>
      </c>
      <c r="GO8" s="49">
        <v>119.946</v>
      </c>
      <c r="GP8" s="49">
        <v>1.0620000000000001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49">
        <v>12.74</v>
      </c>
      <c r="GW8" s="49">
        <v>14.023</v>
      </c>
      <c r="GX8" s="49">
        <v>15.19</v>
      </c>
      <c r="GY8" s="50">
        <v>0</v>
      </c>
      <c r="GZ8" s="50">
        <v>0</v>
      </c>
      <c r="HA8" s="50">
        <v>0</v>
      </c>
      <c r="HB8" s="49">
        <v>0</v>
      </c>
      <c r="HC8" s="49">
        <v>23.974</v>
      </c>
      <c r="HD8" s="49">
        <v>82</v>
      </c>
      <c r="HE8" s="7">
        <v>0</v>
      </c>
      <c r="HF8" s="7">
        <v>0</v>
      </c>
      <c r="HG8" s="7">
        <v>74.959999999999994</v>
      </c>
      <c r="HH8" s="7">
        <v>80.489999999999995</v>
      </c>
      <c r="HI8" s="7">
        <v>0</v>
      </c>
      <c r="HJ8" s="7">
        <v>0</v>
      </c>
      <c r="HK8" s="7">
        <v>0</v>
      </c>
      <c r="HL8" s="7">
        <v>57</v>
      </c>
      <c r="HM8" s="7">
        <v>50</v>
      </c>
      <c r="HN8" s="7">
        <v>58</v>
      </c>
      <c r="HO8" s="7">
        <v>53</v>
      </c>
      <c r="HP8" s="7">
        <v>56</v>
      </c>
      <c r="HQ8" s="7">
        <v>54</v>
      </c>
      <c r="HR8" s="7">
        <v>45</v>
      </c>
      <c r="HS8" s="7">
        <v>62</v>
      </c>
      <c r="HT8" s="7">
        <v>-1.22</v>
      </c>
      <c r="HU8" s="7">
        <v>0</v>
      </c>
      <c r="HV8" s="7">
        <v>0.27300000000000002</v>
      </c>
      <c r="HW8" s="7">
        <v>35.229999999999997</v>
      </c>
      <c r="HX8" s="7">
        <v>37.36</v>
      </c>
      <c r="HY8" s="7">
        <v>50.69</v>
      </c>
      <c r="HZ8" s="7">
        <v>63.75</v>
      </c>
      <c r="IA8" s="7">
        <v>2.9319999999999999</v>
      </c>
      <c r="IB8" s="7">
        <v>104</v>
      </c>
      <c r="IC8" s="7">
        <v>22.658999999999999</v>
      </c>
      <c r="ID8" s="7">
        <v>-0.24299999999999999</v>
      </c>
      <c r="IE8" s="7">
        <v>-7.9000000000000001E-2</v>
      </c>
      <c r="IF8" s="7">
        <v>823.2</v>
      </c>
      <c r="IG8" s="7">
        <v>775.6</v>
      </c>
      <c r="IH8" s="7">
        <v>833.5</v>
      </c>
      <c r="II8" s="7">
        <v>787.7</v>
      </c>
      <c r="IJ8" s="7">
        <v>-8.5000000000000006E-2</v>
      </c>
      <c r="IK8" s="7">
        <v>-0.16500000000000001</v>
      </c>
      <c r="IL8" s="7">
        <v>67.009</v>
      </c>
      <c r="IM8" s="7">
        <v>67.009</v>
      </c>
      <c r="IN8" s="7">
        <v>12.127000000000001</v>
      </c>
      <c r="IO8" s="7">
        <v>0.47499999999999998</v>
      </c>
      <c r="IP8" s="7">
        <v>10.5</v>
      </c>
      <c r="IQ8" s="7">
        <v>8.9999999999999993E-3</v>
      </c>
      <c r="IR8" s="7">
        <v>1.0999999999999999E-2</v>
      </c>
      <c r="IS8">
        <v>0.23400000000000001</v>
      </c>
      <c r="IT8">
        <v>0.11</v>
      </c>
    </row>
    <row r="9" spans="1:254" x14ac:dyDescent="0.25">
      <c r="B9" s="2" t="s">
        <v>412</v>
      </c>
      <c r="C9" s="2" t="s">
        <v>44</v>
      </c>
      <c r="D9" s="61">
        <v>2.7488425925925927E-3</v>
      </c>
      <c r="E9" s="49">
        <v>237.499</v>
      </c>
      <c r="F9" s="49">
        <v>330.52</v>
      </c>
      <c r="G9" s="49">
        <v>5.88</v>
      </c>
      <c r="H9" s="50">
        <v>28.6</v>
      </c>
      <c r="I9" s="50">
        <v>0</v>
      </c>
      <c r="J9" s="49">
        <v>11.4</v>
      </c>
      <c r="K9" s="50">
        <v>8</v>
      </c>
      <c r="L9" s="50">
        <v>5</v>
      </c>
      <c r="M9" s="50">
        <v>6</v>
      </c>
      <c r="N9" s="50">
        <v>3</v>
      </c>
      <c r="O9" s="50">
        <v>3</v>
      </c>
      <c r="P9" s="49">
        <v>0.434</v>
      </c>
      <c r="Q9" s="49">
        <v>1.004</v>
      </c>
      <c r="R9" s="49">
        <v>0.39200000000000002</v>
      </c>
      <c r="S9" s="49">
        <v>0.36799999999999999</v>
      </c>
      <c r="T9" s="50">
        <v>84.31</v>
      </c>
      <c r="U9" s="49">
        <v>60.162999999999997</v>
      </c>
      <c r="V9" s="49">
        <v>281.66000000000003</v>
      </c>
      <c r="W9" s="49">
        <v>312</v>
      </c>
      <c r="X9" s="49">
        <v>246.66</v>
      </c>
      <c r="Y9" s="49">
        <v>314</v>
      </c>
      <c r="Z9" s="49">
        <v>425.87</v>
      </c>
      <c r="AA9" s="49">
        <v>452.78</v>
      </c>
      <c r="AB9" s="49">
        <v>378.83</v>
      </c>
      <c r="AC9" s="49">
        <v>452.27</v>
      </c>
      <c r="AD9" s="50">
        <v>1.887</v>
      </c>
      <c r="AE9" s="49">
        <v>1.9379999999999999</v>
      </c>
      <c r="AF9" s="50">
        <v>1.972</v>
      </c>
      <c r="AG9" s="50">
        <v>2.048</v>
      </c>
      <c r="AH9" s="50">
        <v>83.56</v>
      </c>
      <c r="AI9" s="50">
        <v>79.23</v>
      </c>
      <c r="AJ9" s="50">
        <v>119.68</v>
      </c>
      <c r="AK9" s="50">
        <v>114.42</v>
      </c>
      <c r="AL9" s="49">
        <v>665.70699999999999</v>
      </c>
      <c r="AM9" s="49">
        <v>694.85599999999999</v>
      </c>
      <c r="AN9" s="50">
        <v>864.45500000000004</v>
      </c>
      <c r="AO9" s="49">
        <v>808.93700000000001</v>
      </c>
      <c r="AP9" s="49">
        <v>1.411</v>
      </c>
      <c r="AQ9" s="49">
        <v>1.871</v>
      </c>
      <c r="AR9" s="49">
        <v>40.088000000000001</v>
      </c>
      <c r="AS9" s="50">
        <v>34.942999999999998</v>
      </c>
      <c r="AT9" s="50">
        <v>83</v>
      </c>
      <c r="AU9" s="50">
        <v>117</v>
      </c>
      <c r="AV9" s="50">
        <v>2.4464999999999999</v>
      </c>
      <c r="AW9" s="49">
        <v>5.4074999999999998</v>
      </c>
      <c r="AX9" s="49">
        <v>1018.6</v>
      </c>
      <c r="AY9" s="50">
        <v>1.87</v>
      </c>
      <c r="AZ9" s="49">
        <v>5.78</v>
      </c>
      <c r="BA9" s="50">
        <v>69.2</v>
      </c>
      <c r="BB9" s="50">
        <v>69.400000000000006</v>
      </c>
      <c r="BC9" s="50">
        <v>7819</v>
      </c>
      <c r="BD9" s="49">
        <v>89</v>
      </c>
      <c r="BE9" s="49">
        <v>17.239999999999998</v>
      </c>
      <c r="BF9" s="50">
        <v>14.17</v>
      </c>
      <c r="BG9" s="50">
        <v>29.03</v>
      </c>
      <c r="BH9" s="50">
        <v>26.95</v>
      </c>
      <c r="BI9" s="49">
        <v>63.195</v>
      </c>
      <c r="BJ9" s="49">
        <v>70.73</v>
      </c>
      <c r="BK9" s="49">
        <v>62.398000000000003</v>
      </c>
      <c r="BL9" s="49">
        <v>59.728000000000002</v>
      </c>
      <c r="BM9" s="49">
        <v>79.322999999999993</v>
      </c>
      <c r="BN9" s="50">
        <v>120.328</v>
      </c>
      <c r="BO9" s="50">
        <v>120.968</v>
      </c>
      <c r="BP9" s="50">
        <v>165.06399999999999</v>
      </c>
      <c r="BQ9" s="50">
        <v>166.15199999999999</v>
      </c>
      <c r="BR9" s="50">
        <v>61.127000000000002</v>
      </c>
      <c r="BS9" s="50">
        <v>28.3</v>
      </c>
      <c r="BT9" s="50">
        <v>7413.4269999999997</v>
      </c>
      <c r="BU9" s="49">
        <v>49.082999999999998</v>
      </c>
      <c r="BV9" s="49">
        <v>54.906999999999996</v>
      </c>
      <c r="BW9" s="49">
        <v>56.008000000000003</v>
      </c>
      <c r="BX9" s="49">
        <v>57.802</v>
      </c>
      <c r="BY9" s="49">
        <v>1.37</v>
      </c>
      <c r="BZ9" s="50">
        <v>3.3650000000000002</v>
      </c>
      <c r="CA9" s="50">
        <v>3.415</v>
      </c>
      <c r="CB9" s="49">
        <v>3.5840000000000001</v>
      </c>
      <c r="CC9" s="49">
        <v>1.268</v>
      </c>
      <c r="CD9" s="49">
        <v>2.4729999999999999</v>
      </c>
      <c r="CE9" s="49">
        <v>1.3640000000000001</v>
      </c>
      <c r="CF9" s="49">
        <v>2.1320000000000001</v>
      </c>
      <c r="CG9" s="49">
        <v>13.942</v>
      </c>
      <c r="CH9" s="49">
        <v>13.632</v>
      </c>
      <c r="CI9" s="3"/>
      <c r="CJ9" s="3"/>
      <c r="CK9" s="3"/>
      <c r="CL9" s="50">
        <v>0.1</v>
      </c>
      <c r="CM9" s="50">
        <v>0.2</v>
      </c>
      <c r="CN9" s="50">
        <v>0.2</v>
      </c>
      <c r="CO9" s="50">
        <v>0.3</v>
      </c>
      <c r="CP9" s="49">
        <v>105.88</v>
      </c>
      <c r="CQ9" s="49">
        <v>106.947</v>
      </c>
      <c r="CR9" s="50">
        <v>150.36099999999999</v>
      </c>
      <c r="CS9" s="50">
        <v>156.30699999999999</v>
      </c>
      <c r="CT9" s="49">
        <v>0.23200000000000001</v>
      </c>
      <c r="CU9" s="50">
        <v>1.1000000000000001</v>
      </c>
      <c r="CV9" s="49">
        <v>1.5980000000000001</v>
      </c>
      <c r="CW9" s="49">
        <v>0.79700000000000004</v>
      </c>
      <c r="CX9" s="50">
        <v>1.5029999999999999</v>
      </c>
      <c r="CY9" s="49">
        <v>0.59799999999999998</v>
      </c>
      <c r="CZ9" s="49">
        <v>0.89800000000000002</v>
      </c>
      <c r="DA9" s="50">
        <v>1.0009999999999999</v>
      </c>
      <c r="DB9" s="49">
        <v>1.1000000000000001</v>
      </c>
      <c r="DC9" s="50">
        <v>0</v>
      </c>
      <c r="DD9" s="50">
        <v>0</v>
      </c>
      <c r="DE9" s="49">
        <v>0.14199999999999999</v>
      </c>
      <c r="DF9" s="49">
        <v>6.4000000000000001E-2</v>
      </c>
      <c r="DG9" s="49">
        <v>0.218</v>
      </c>
      <c r="DH9" s="49">
        <v>1.9259999999999999</v>
      </c>
      <c r="DI9" s="49">
        <v>0.80500000000000005</v>
      </c>
      <c r="DJ9" s="49">
        <v>-6.6000000000000003E-2</v>
      </c>
      <c r="DK9" s="49">
        <v>0.51700000000000002</v>
      </c>
      <c r="DL9" s="49">
        <v>0.41299999999999998</v>
      </c>
      <c r="DM9" s="49">
        <v>0.441</v>
      </c>
      <c r="DN9" s="50">
        <v>0.434</v>
      </c>
      <c r="DO9" s="49">
        <v>0.26700000000000002</v>
      </c>
      <c r="DP9" s="49">
        <v>62.667999999999999</v>
      </c>
      <c r="DQ9" s="50">
        <v>61.203000000000003</v>
      </c>
      <c r="DR9" s="49">
        <v>53.165999999999997</v>
      </c>
      <c r="DS9" s="50">
        <v>52.49</v>
      </c>
      <c r="DT9" s="49">
        <v>5.94</v>
      </c>
      <c r="DU9" s="49">
        <v>5.82</v>
      </c>
      <c r="DV9" s="49">
        <v>12.69</v>
      </c>
      <c r="DW9" s="49">
        <v>11.13</v>
      </c>
      <c r="DX9" s="49">
        <v>6.11</v>
      </c>
      <c r="DY9" s="49">
        <v>6.06</v>
      </c>
      <c r="DZ9" s="49">
        <v>12.2</v>
      </c>
      <c r="EA9" s="49">
        <v>11.12</v>
      </c>
      <c r="EB9" s="49">
        <v>42.24</v>
      </c>
      <c r="EC9" s="49">
        <v>41.7</v>
      </c>
      <c r="ED9" s="49">
        <v>31.91</v>
      </c>
      <c r="EE9" s="49">
        <v>33.85</v>
      </c>
      <c r="EF9" s="49">
        <v>45.72</v>
      </c>
      <c r="EG9" s="49">
        <v>46.42</v>
      </c>
      <c r="EH9" s="50">
        <v>43.2</v>
      </c>
      <c r="EI9" s="50">
        <v>43.89</v>
      </c>
      <c r="EJ9" s="50">
        <v>5.9390000000000001</v>
      </c>
      <c r="EK9" s="49">
        <v>59.073</v>
      </c>
      <c r="EL9" s="50">
        <v>1.75</v>
      </c>
      <c r="EM9" s="49">
        <v>1.25</v>
      </c>
      <c r="EN9" s="49">
        <v>1.2</v>
      </c>
      <c r="EO9" s="49">
        <v>1.21</v>
      </c>
      <c r="EP9" s="49">
        <v>-118.486</v>
      </c>
      <c r="EQ9" s="49">
        <v>-2.363</v>
      </c>
      <c r="ER9" s="49">
        <v>102.85</v>
      </c>
      <c r="ES9" s="49">
        <v>1.5229999999999999</v>
      </c>
      <c r="ET9" s="49">
        <v>1.6220000000000001</v>
      </c>
      <c r="EU9" s="49">
        <v>1.4510000000000001</v>
      </c>
      <c r="EV9" s="49">
        <v>7.7069999999999999</v>
      </c>
      <c r="EW9" s="49">
        <v>0.81</v>
      </c>
      <c r="EX9" s="49">
        <v>75</v>
      </c>
      <c r="EY9" s="50">
        <v>6.0999999999999999E-2</v>
      </c>
      <c r="EZ9" s="49">
        <v>0</v>
      </c>
      <c r="FA9" s="50">
        <v>0</v>
      </c>
      <c r="FB9" s="50">
        <v>9.2319999999999993</v>
      </c>
      <c r="FC9" s="50">
        <v>76.442999999999998</v>
      </c>
      <c r="FD9" s="49">
        <v>71.287000000000006</v>
      </c>
      <c r="FE9" s="50">
        <v>92.456999999999994</v>
      </c>
      <c r="FF9" s="50">
        <v>89.846999999999994</v>
      </c>
      <c r="FG9" s="49">
        <v>0.97299999999999998</v>
      </c>
      <c r="FH9" s="49">
        <v>0.97899999999999998</v>
      </c>
      <c r="FI9" s="49">
        <v>0.98399999999999999</v>
      </c>
      <c r="FJ9" s="49">
        <v>0.98799999999999999</v>
      </c>
      <c r="FK9" s="49">
        <v>0</v>
      </c>
      <c r="FL9" s="50">
        <v>83</v>
      </c>
      <c r="FM9" s="50">
        <v>3.19</v>
      </c>
      <c r="FN9" s="49">
        <v>-0.6</v>
      </c>
      <c r="FO9" s="49">
        <v>5.46</v>
      </c>
      <c r="FP9" s="49">
        <v>4.0999999999999996</v>
      </c>
      <c r="FQ9" s="49">
        <v>4.3499999999999996</v>
      </c>
      <c r="FR9" s="50">
        <v>4.95</v>
      </c>
      <c r="FS9" s="49">
        <v>6.8540000000000001</v>
      </c>
      <c r="FT9" s="49">
        <v>1071.3</v>
      </c>
      <c r="FU9" s="49">
        <v>8.36</v>
      </c>
      <c r="FV9" s="50">
        <v>22.96</v>
      </c>
      <c r="FW9" s="49">
        <v>3197.5</v>
      </c>
      <c r="FX9" s="50">
        <v>168400</v>
      </c>
      <c r="FY9" s="50">
        <v>168800</v>
      </c>
      <c r="FZ9" s="49">
        <v>47.250999999999998</v>
      </c>
      <c r="GA9" s="49">
        <v>46.601999999999997</v>
      </c>
      <c r="GB9" s="49">
        <v>2190.5</v>
      </c>
      <c r="GC9" s="49">
        <v>2158.8000000000002</v>
      </c>
      <c r="GD9" s="50">
        <v>2406.8000000000002</v>
      </c>
      <c r="GE9" s="49">
        <v>2315.9</v>
      </c>
      <c r="GF9" s="49">
        <v>1484.1094000000001</v>
      </c>
      <c r="GG9" s="49">
        <v>25</v>
      </c>
      <c r="GH9" s="49">
        <v>25.3</v>
      </c>
      <c r="GI9" s="49">
        <v>47.1</v>
      </c>
      <c r="GJ9" s="49">
        <v>51.7</v>
      </c>
      <c r="GK9" s="49">
        <v>99.5</v>
      </c>
      <c r="GL9" s="49">
        <v>88.7</v>
      </c>
      <c r="GM9" s="50">
        <v>0</v>
      </c>
      <c r="GN9" s="49">
        <v>25.469000000000001</v>
      </c>
      <c r="GO9" s="49">
        <v>118.486</v>
      </c>
      <c r="GP9" s="50">
        <v>0</v>
      </c>
      <c r="GQ9" s="49">
        <v>1.9470000000000001</v>
      </c>
      <c r="GR9" s="50">
        <v>0</v>
      </c>
      <c r="GS9" s="49">
        <v>2.0059999999999998</v>
      </c>
      <c r="GT9" s="50">
        <v>0</v>
      </c>
      <c r="GU9" s="49">
        <v>1.8879999999999999</v>
      </c>
      <c r="GV9" s="50">
        <v>0</v>
      </c>
      <c r="GW9" s="49">
        <v>13.83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23.864999999999998</v>
      </c>
      <c r="HD9" s="50">
        <v>86</v>
      </c>
      <c r="HE9" s="7">
        <v>0</v>
      </c>
      <c r="HF9" s="7">
        <v>0</v>
      </c>
      <c r="HG9" s="7">
        <v>74.290000000000006</v>
      </c>
      <c r="HH9" s="7">
        <v>80.709999999999994</v>
      </c>
      <c r="HI9" s="7">
        <v>0</v>
      </c>
      <c r="HJ9" s="7">
        <v>0</v>
      </c>
      <c r="HK9" s="7">
        <v>0</v>
      </c>
      <c r="HL9" s="7">
        <v>59</v>
      </c>
      <c r="HM9" s="7">
        <v>50</v>
      </c>
      <c r="HN9" s="7">
        <v>60</v>
      </c>
      <c r="HO9" s="7">
        <v>55</v>
      </c>
      <c r="HP9" s="7">
        <v>58</v>
      </c>
      <c r="HQ9" s="7">
        <v>56</v>
      </c>
      <c r="HR9" s="7">
        <v>47</v>
      </c>
      <c r="HS9" s="7">
        <v>70</v>
      </c>
      <c r="HT9" s="7">
        <v>-1.2244999999999999</v>
      </c>
      <c r="HU9" s="7">
        <v>0</v>
      </c>
      <c r="HV9" s="7">
        <v>0.72399999999999998</v>
      </c>
      <c r="HW9" s="7">
        <v>35.229999999999997</v>
      </c>
      <c r="HX9" s="7">
        <v>38.03</v>
      </c>
      <c r="HY9" s="3"/>
      <c r="HZ9" s="3"/>
      <c r="IA9" s="7">
        <v>3.05</v>
      </c>
      <c r="IB9" s="7">
        <v>104</v>
      </c>
      <c r="IC9" s="7">
        <v>23.016999999999999</v>
      </c>
      <c r="ID9" s="7">
        <v>-0.215</v>
      </c>
      <c r="IE9" s="7">
        <v>-7.0000000000000007E-2</v>
      </c>
      <c r="IF9" s="7">
        <v>821.9</v>
      </c>
      <c r="IG9" s="7">
        <v>764.5</v>
      </c>
      <c r="IH9" s="7">
        <v>822.3</v>
      </c>
      <c r="II9" s="7">
        <v>778.4</v>
      </c>
      <c r="IJ9" s="7">
        <v>-6.7000000000000004E-2</v>
      </c>
      <c r="IK9" s="7">
        <v>-0.14299999999999999</v>
      </c>
      <c r="IL9" s="7">
        <v>71.942999999999998</v>
      </c>
      <c r="IM9" s="7">
        <v>71.942999999999998</v>
      </c>
      <c r="IN9" s="7">
        <v>13.936</v>
      </c>
      <c r="IO9" s="7">
        <v>0.374</v>
      </c>
      <c r="IP9" s="7">
        <v>10.79</v>
      </c>
      <c r="IQ9" s="7">
        <v>0</v>
      </c>
      <c r="IR9" s="7">
        <v>0</v>
      </c>
      <c r="IS9">
        <v>0.23400000000000001</v>
      </c>
      <c r="IT9">
        <v>0.11</v>
      </c>
    </row>
    <row r="10" spans="1:254" x14ac:dyDescent="0.25">
      <c r="IS10">
        <v>0.23400000000000001</v>
      </c>
      <c r="IT10">
        <v>0.11</v>
      </c>
    </row>
    <row r="11" spans="1:254" x14ac:dyDescent="0.25">
      <c r="IS11">
        <v>0.23400000000000001</v>
      </c>
      <c r="IT11">
        <v>0.11</v>
      </c>
    </row>
    <row r="12" spans="1:254" x14ac:dyDescent="0.25">
      <c r="IS12">
        <v>0.23400000000000001</v>
      </c>
      <c r="IT12">
        <v>0.11</v>
      </c>
    </row>
    <row r="13" spans="1:254" x14ac:dyDescent="0.25">
      <c r="B13" s="2" t="s">
        <v>412</v>
      </c>
      <c r="C13" s="2" t="s">
        <v>41</v>
      </c>
      <c r="D13" s="61">
        <v>3.3539351851851851E-3</v>
      </c>
      <c r="E13" s="50">
        <v>289.77800000000002</v>
      </c>
      <c r="F13" s="49">
        <v>331.4</v>
      </c>
      <c r="G13" s="49">
        <v>5.62</v>
      </c>
      <c r="H13" s="49">
        <v>28.9</v>
      </c>
      <c r="I13" s="50">
        <v>0</v>
      </c>
      <c r="J13" s="50">
        <v>46</v>
      </c>
      <c r="K13" s="49">
        <v>8</v>
      </c>
      <c r="L13" s="50">
        <v>3</v>
      </c>
      <c r="M13" s="50">
        <v>6</v>
      </c>
      <c r="N13" s="50">
        <v>3</v>
      </c>
      <c r="O13" s="50">
        <v>3</v>
      </c>
      <c r="P13" s="49">
        <v>0.747</v>
      </c>
      <c r="Q13" s="49">
        <v>1.298</v>
      </c>
      <c r="R13" s="49">
        <v>0.82299999999999995</v>
      </c>
      <c r="S13" s="49">
        <v>0.55600000000000005</v>
      </c>
      <c r="T13" s="49">
        <v>64.930000000000007</v>
      </c>
      <c r="U13" s="50">
        <v>60.720999999999997</v>
      </c>
      <c r="V13" s="50">
        <v>130</v>
      </c>
      <c r="W13" s="50">
        <v>135</v>
      </c>
      <c r="X13" s="50">
        <v>110</v>
      </c>
      <c r="Y13" s="50">
        <v>127.5</v>
      </c>
      <c r="Z13" s="49">
        <v>276.66000000000003</v>
      </c>
      <c r="AA13" s="49">
        <v>291.54000000000002</v>
      </c>
      <c r="AB13" s="49">
        <v>229.32</v>
      </c>
      <c r="AC13" s="49">
        <v>266.74</v>
      </c>
      <c r="AD13" s="49">
        <v>1.776</v>
      </c>
      <c r="AE13" s="49">
        <v>1.853</v>
      </c>
      <c r="AF13" s="49">
        <v>1.6679999999999999</v>
      </c>
      <c r="AG13" s="49">
        <v>1.696</v>
      </c>
      <c r="AH13" s="49">
        <v>65.400000000000006</v>
      </c>
      <c r="AI13" s="49">
        <v>61.19</v>
      </c>
      <c r="AJ13" s="49">
        <v>83.07</v>
      </c>
      <c r="AK13" s="49">
        <v>80.349999999999994</v>
      </c>
      <c r="AL13" s="49">
        <v>608.34400000000005</v>
      </c>
      <c r="AM13" s="49">
        <v>631.48199999999997</v>
      </c>
      <c r="AN13" s="49">
        <v>740.42700000000002</v>
      </c>
      <c r="AO13" s="49">
        <v>730.61900000000003</v>
      </c>
      <c r="AP13" s="50">
        <v>1.401</v>
      </c>
      <c r="AQ13" s="50">
        <v>1.88</v>
      </c>
      <c r="AR13" s="49">
        <v>38.780999999999999</v>
      </c>
      <c r="AS13" s="49">
        <v>31.879000000000001</v>
      </c>
      <c r="AT13" s="50">
        <v>87</v>
      </c>
      <c r="AU13" s="49">
        <v>111</v>
      </c>
      <c r="AV13" s="49">
        <v>2.597</v>
      </c>
      <c r="AW13" s="49">
        <v>5.3297999999999996</v>
      </c>
      <c r="AX13" s="50">
        <v>1019.6</v>
      </c>
      <c r="AY13" s="50">
        <v>2.4700000000000002</v>
      </c>
      <c r="AZ13" s="49">
        <v>5.7</v>
      </c>
      <c r="BA13" s="49">
        <v>67.099999999999994</v>
      </c>
      <c r="BB13" s="49">
        <v>67.203000000000003</v>
      </c>
      <c r="BC13" s="49">
        <v>7747</v>
      </c>
      <c r="BD13" s="49">
        <v>88.75</v>
      </c>
      <c r="BE13" s="49">
        <v>16.004999999999999</v>
      </c>
      <c r="BF13" s="49">
        <v>13.48</v>
      </c>
      <c r="BG13" s="49">
        <v>26.25</v>
      </c>
      <c r="BH13" s="49">
        <v>25.53</v>
      </c>
      <c r="BI13" s="49">
        <v>63.682000000000002</v>
      </c>
      <c r="BJ13" s="49">
        <v>80.177999999999997</v>
      </c>
      <c r="BK13" s="49">
        <v>61.938000000000002</v>
      </c>
      <c r="BL13" s="50">
        <v>77.462000000000003</v>
      </c>
      <c r="BM13" s="49">
        <v>77.62</v>
      </c>
      <c r="BN13" s="50">
        <v>151.94399999999999</v>
      </c>
      <c r="BO13" s="50">
        <v>147.06399999999999</v>
      </c>
      <c r="BP13" s="49">
        <v>140.82400000000001</v>
      </c>
      <c r="BQ13" s="49">
        <v>135.49600000000001</v>
      </c>
      <c r="BR13" s="49">
        <v>58.741</v>
      </c>
      <c r="BS13" s="49">
        <v>28.5</v>
      </c>
      <c r="BT13" s="49">
        <v>6255.1989999999996</v>
      </c>
      <c r="BU13" s="49">
        <v>49.725999999999999</v>
      </c>
      <c r="BV13" s="49">
        <v>56.109000000000002</v>
      </c>
      <c r="BW13" s="50">
        <v>57.225999999999999</v>
      </c>
      <c r="BX13" s="49">
        <v>57.817</v>
      </c>
      <c r="BY13" s="49">
        <v>1.3839999999999999</v>
      </c>
      <c r="BZ13" s="49">
        <v>2.4420000000000002</v>
      </c>
      <c r="CA13" s="49">
        <v>3.335</v>
      </c>
      <c r="CB13" s="49">
        <v>3.1160000000000001</v>
      </c>
      <c r="CC13" s="49">
        <v>1.1990000000000001</v>
      </c>
      <c r="CD13" s="49">
        <v>2.4369999999999998</v>
      </c>
      <c r="CE13" s="50">
        <v>1.379</v>
      </c>
      <c r="CF13" s="49">
        <v>2.1989999999999998</v>
      </c>
      <c r="CG13" s="49">
        <v>13.632999999999999</v>
      </c>
      <c r="CH13" s="50">
        <v>9.7759999999999998</v>
      </c>
      <c r="CI13" s="50">
        <v>6.0579999999999998</v>
      </c>
      <c r="CJ13" s="49">
        <v>3.3</v>
      </c>
      <c r="CK13" s="49">
        <v>1.58</v>
      </c>
      <c r="CL13" s="49">
        <v>0</v>
      </c>
      <c r="CM13" s="49">
        <v>0.6</v>
      </c>
      <c r="CN13" s="49">
        <v>0</v>
      </c>
      <c r="CO13" s="49">
        <v>0</v>
      </c>
      <c r="CP13" s="50">
        <v>112.173</v>
      </c>
      <c r="CQ13" s="50">
        <v>111.22499999999999</v>
      </c>
      <c r="CR13" s="49">
        <v>121.277</v>
      </c>
      <c r="CS13" s="49">
        <v>118.735</v>
      </c>
      <c r="CT13" s="50">
        <v>1.3069999999999999</v>
      </c>
      <c r="CU13" s="49">
        <v>0.998</v>
      </c>
      <c r="CV13" s="49">
        <v>1.5029999999999999</v>
      </c>
      <c r="CW13" s="49">
        <v>1.3</v>
      </c>
      <c r="CX13" s="49">
        <v>1.7989999999999999</v>
      </c>
      <c r="CY13" s="49">
        <v>0.7</v>
      </c>
      <c r="CZ13" s="49">
        <v>1.895</v>
      </c>
      <c r="DA13" s="49">
        <v>0.89800000000000002</v>
      </c>
      <c r="DB13" s="49">
        <v>0.60299999999999998</v>
      </c>
      <c r="DC13" s="50">
        <v>0</v>
      </c>
      <c r="DD13" s="50">
        <v>0</v>
      </c>
      <c r="DE13" s="49">
        <v>0.224</v>
      </c>
      <c r="DF13" s="49">
        <v>0.125</v>
      </c>
      <c r="DG13" s="49">
        <v>0.109</v>
      </c>
      <c r="DH13" s="49">
        <v>2.149</v>
      </c>
      <c r="DI13" s="49">
        <v>1.21</v>
      </c>
      <c r="DJ13" s="49">
        <v>0.21</v>
      </c>
      <c r="DK13" s="49">
        <v>0.88200000000000001</v>
      </c>
      <c r="DL13" s="49">
        <v>0.41099999999999998</v>
      </c>
      <c r="DM13" s="49">
        <v>0.52200000000000002</v>
      </c>
      <c r="DN13" s="49">
        <v>0.42399999999999999</v>
      </c>
      <c r="DO13" s="50">
        <v>0.4</v>
      </c>
      <c r="DP13" s="49">
        <v>62.136000000000003</v>
      </c>
      <c r="DQ13" s="50">
        <v>63.62</v>
      </c>
      <c r="DR13" s="49">
        <v>53.082000000000001</v>
      </c>
      <c r="DS13" s="49">
        <v>50.463999999999999</v>
      </c>
      <c r="DT13" s="49">
        <v>4.17</v>
      </c>
      <c r="DU13" s="49">
        <v>4.1399999999999997</v>
      </c>
      <c r="DV13" s="49">
        <v>8.68</v>
      </c>
      <c r="DW13" s="49">
        <v>7.83</v>
      </c>
      <c r="DX13" s="49">
        <v>4.21</v>
      </c>
      <c r="DY13" s="49">
        <v>4.09</v>
      </c>
      <c r="DZ13" s="49">
        <v>8.2200000000000006</v>
      </c>
      <c r="EA13" s="49">
        <v>7.28</v>
      </c>
      <c r="EB13" s="49">
        <v>37.22</v>
      </c>
      <c r="EC13" s="49">
        <v>37.380000000000003</v>
      </c>
      <c r="ED13" s="49">
        <v>29.38</v>
      </c>
      <c r="EE13" s="49">
        <v>30.17</v>
      </c>
      <c r="EF13" s="50">
        <v>54.4</v>
      </c>
      <c r="EG13" s="50">
        <v>54.38</v>
      </c>
      <c r="EH13" s="50">
        <v>53.71</v>
      </c>
      <c r="EI13" s="50">
        <v>54.72</v>
      </c>
      <c r="EJ13" s="49">
        <v>5.1420000000000003</v>
      </c>
      <c r="EK13" s="49">
        <v>57.231000000000002</v>
      </c>
      <c r="EL13" s="50">
        <v>2.25</v>
      </c>
      <c r="EM13" s="50">
        <v>1.25</v>
      </c>
      <c r="EN13" s="49">
        <v>1.24</v>
      </c>
      <c r="EO13" s="49">
        <v>1.25</v>
      </c>
      <c r="EP13" s="49">
        <v>-108.85</v>
      </c>
      <c r="EQ13" s="50">
        <v>-1.1559999999999999</v>
      </c>
      <c r="ER13" s="49">
        <v>107.81399999999999</v>
      </c>
      <c r="ES13" s="49">
        <v>1.3620000000000001</v>
      </c>
      <c r="ET13" s="49">
        <v>1.4079999999999999</v>
      </c>
      <c r="EU13" s="49">
        <v>1.3120000000000001</v>
      </c>
      <c r="EV13" s="49">
        <v>7.4509999999999996</v>
      </c>
      <c r="EW13" s="49">
        <v>0.38300000000000001</v>
      </c>
      <c r="EX13" s="49">
        <v>-221.12</v>
      </c>
      <c r="EY13" s="49">
        <v>0</v>
      </c>
      <c r="EZ13" s="50">
        <v>24.507000000000001</v>
      </c>
      <c r="FA13" s="50">
        <v>0</v>
      </c>
      <c r="FB13" s="49">
        <v>8.99</v>
      </c>
      <c r="FC13" s="49">
        <v>74.778000000000006</v>
      </c>
      <c r="FD13" s="49">
        <v>66.436999999999998</v>
      </c>
      <c r="FE13" s="49">
        <v>76.805000000000007</v>
      </c>
      <c r="FF13" s="49">
        <v>75.515000000000001</v>
      </c>
      <c r="FG13" s="50">
        <v>1.0369999999999999</v>
      </c>
      <c r="FH13" s="50">
        <v>1.0469999999999999</v>
      </c>
      <c r="FI13" s="50">
        <v>0.996</v>
      </c>
      <c r="FJ13" s="50">
        <v>0.999</v>
      </c>
      <c r="FK13" s="50">
        <v>0.40300000000000002</v>
      </c>
      <c r="FL13" s="50">
        <v>87</v>
      </c>
      <c r="FM13" s="50">
        <v>3.51</v>
      </c>
      <c r="FN13" s="49">
        <v>-0.44</v>
      </c>
      <c r="FO13" s="49">
        <v>5.44</v>
      </c>
      <c r="FP13" s="50">
        <v>0.4</v>
      </c>
      <c r="FQ13" s="50">
        <v>0.3</v>
      </c>
      <c r="FR13" s="49">
        <v>5.0999999999999996</v>
      </c>
      <c r="FS13" s="49">
        <v>6.7774999999999999</v>
      </c>
      <c r="FT13" s="49">
        <v>1078.2</v>
      </c>
      <c r="FU13" s="49">
        <v>6.58</v>
      </c>
      <c r="FV13" s="49">
        <v>5.62</v>
      </c>
      <c r="FW13" s="50">
        <v>3254</v>
      </c>
      <c r="FX13" s="49">
        <v>168000</v>
      </c>
      <c r="FY13" s="50">
        <v>171200</v>
      </c>
      <c r="FZ13" s="50">
        <v>49.442999999999998</v>
      </c>
      <c r="GA13" s="50">
        <v>48.405000000000001</v>
      </c>
      <c r="GB13" s="50">
        <v>2473.8000000000002</v>
      </c>
      <c r="GC13" s="49">
        <v>2260.6999999999998</v>
      </c>
      <c r="GD13" s="50">
        <v>2473.8000000000002</v>
      </c>
      <c r="GE13" s="49">
        <v>2260.6999999999998</v>
      </c>
      <c r="GF13" s="49">
        <v>1380.7344000000001</v>
      </c>
      <c r="GG13" s="50">
        <v>30</v>
      </c>
      <c r="GH13" s="49">
        <v>29.5</v>
      </c>
      <c r="GI13" s="50">
        <v>70.3</v>
      </c>
      <c r="GJ13" s="50">
        <v>75.099999999999994</v>
      </c>
      <c r="GK13" s="50">
        <v>95</v>
      </c>
      <c r="GL13" s="49">
        <v>89.3</v>
      </c>
      <c r="GM13" s="50">
        <v>0</v>
      </c>
      <c r="GN13" s="49">
        <v>25.346</v>
      </c>
      <c r="GO13" s="49">
        <v>108.85</v>
      </c>
      <c r="GP13" s="50">
        <v>0</v>
      </c>
      <c r="GQ13" s="50">
        <v>4.13</v>
      </c>
      <c r="GR13" s="50">
        <v>0</v>
      </c>
      <c r="GS13" s="50">
        <v>4.0119999999999996</v>
      </c>
      <c r="GT13" s="50">
        <v>0</v>
      </c>
      <c r="GU13" s="50">
        <v>3.7170000000000001</v>
      </c>
      <c r="GV13" s="50">
        <v>0</v>
      </c>
      <c r="GW13" s="49">
        <v>12.161</v>
      </c>
      <c r="GX13" s="50">
        <v>22.54</v>
      </c>
      <c r="GY13" s="50">
        <v>0</v>
      </c>
      <c r="GZ13" s="50">
        <v>0</v>
      </c>
      <c r="HA13" s="50">
        <v>0</v>
      </c>
      <c r="HB13" s="50">
        <v>1</v>
      </c>
      <c r="HC13" s="50">
        <v>27.405999999999999</v>
      </c>
      <c r="HD13" s="50">
        <v>90</v>
      </c>
      <c r="HE13" s="50">
        <v>0</v>
      </c>
      <c r="HF13" s="50">
        <v>0</v>
      </c>
      <c r="HG13" s="50">
        <v>88.85</v>
      </c>
      <c r="HH13" s="49">
        <v>82.58</v>
      </c>
      <c r="HI13" s="50">
        <v>0</v>
      </c>
      <c r="HJ13" s="50">
        <v>0</v>
      </c>
      <c r="HK13" s="50">
        <v>0</v>
      </c>
      <c r="HL13" s="50">
        <v>73</v>
      </c>
      <c r="HM13" s="50">
        <v>55</v>
      </c>
      <c r="HN13" s="49">
        <v>62</v>
      </c>
      <c r="HO13" s="49">
        <v>56</v>
      </c>
      <c r="HP13" s="49">
        <v>58</v>
      </c>
      <c r="HQ13" s="49">
        <v>56</v>
      </c>
      <c r="HR13" s="49">
        <v>50</v>
      </c>
      <c r="HS13" s="49">
        <v>62</v>
      </c>
      <c r="HT13" s="50">
        <v>-1.2989999999999999</v>
      </c>
      <c r="HU13" s="50">
        <v>0</v>
      </c>
      <c r="HV13" s="49">
        <v>0.20399999999999999</v>
      </c>
      <c r="HW13" s="49">
        <v>37.020000000000003</v>
      </c>
      <c r="HX13" s="49">
        <v>47.6</v>
      </c>
      <c r="HY13" s="3"/>
      <c r="HZ13" s="3"/>
      <c r="IA13" s="49">
        <v>2.637</v>
      </c>
      <c r="IB13" s="49">
        <v>99</v>
      </c>
      <c r="IC13" s="49">
        <v>18.283999999999999</v>
      </c>
      <c r="ID13" s="50">
        <v>-0.151</v>
      </c>
      <c r="IE13" s="50">
        <v>-3.3000000000000002E-2</v>
      </c>
      <c r="IF13" s="49">
        <v>817</v>
      </c>
      <c r="IG13" s="49">
        <v>641.29999999999995</v>
      </c>
      <c r="IH13" s="49">
        <v>828.4</v>
      </c>
      <c r="II13" s="49">
        <v>654</v>
      </c>
      <c r="IJ13" s="50">
        <v>8.4000000000000005E-2</v>
      </c>
      <c r="IK13" s="50">
        <v>-5.0000000000000001E-3</v>
      </c>
      <c r="IL13" s="50">
        <v>134.124</v>
      </c>
      <c r="IM13" s="50">
        <v>134.124</v>
      </c>
      <c r="IN13" s="49">
        <v>13.132</v>
      </c>
      <c r="IO13" s="49">
        <v>0.39700000000000002</v>
      </c>
      <c r="IP13" s="50">
        <v>11.2</v>
      </c>
      <c r="IQ13" s="49">
        <v>1.2999999999999999E-2</v>
      </c>
      <c r="IR13" s="50">
        <v>1.4999999999999999E-2</v>
      </c>
      <c r="IS13">
        <v>0.23400000000000001</v>
      </c>
      <c r="IT13">
        <v>0.11</v>
      </c>
    </row>
    <row r="14" spans="1:254" x14ac:dyDescent="0.25">
      <c r="B14" s="2" t="s">
        <v>412</v>
      </c>
      <c r="C14" s="2" t="s">
        <v>42</v>
      </c>
      <c r="D14" s="61">
        <v>2.4716435185185184E-3</v>
      </c>
      <c r="E14" s="49">
        <v>213.59</v>
      </c>
      <c r="F14" s="49">
        <v>333.32</v>
      </c>
      <c r="G14" s="49">
        <v>5.77</v>
      </c>
      <c r="H14" s="49">
        <v>29.3</v>
      </c>
      <c r="I14" s="50">
        <v>0</v>
      </c>
      <c r="J14" s="49">
        <v>14.6</v>
      </c>
      <c r="K14" s="49">
        <v>8</v>
      </c>
      <c r="L14" s="50">
        <v>3</v>
      </c>
      <c r="M14" s="50">
        <v>6</v>
      </c>
      <c r="N14" s="50">
        <v>3</v>
      </c>
      <c r="O14" s="50">
        <v>3</v>
      </c>
      <c r="P14" s="49">
        <v>0.69899999999999995</v>
      </c>
      <c r="Q14" s="49">
        <v>1.349</v>
      </c>
      <c r="R14" s="49">
        <v>0.60399999999999998</v>
      </c>
      <c r="S14" s="49">
        <v>0.71399999999999997</v>
      </c>
      <c r="T14" s="49">
        <v>73.52</v>
      </c>
      <c r="U14" s="49">
        <v>60.109000000000002</v>
      </c>
      <c r="V14" s="49">
        <v>248.34</v>
      </c>
      <c r="W14" s="49">
        <v>260</v>
      </c>
      <c r="X14" s="49">
        <v>208.34</v>
      </c>
      <c r="Y14" s="49">
        <v>251.66</v>
      </c>
      <c r="Z14" s="49">
        <v>397.61</v>
      </c>
      <c r="AA14" s="49">
        <v>406.45</v>
      </c>
      <c r="AB14" s="49">
        <v>334.49</v>
      </c>
      <c r="AC14" s="49">
        <v>392.81</v>
      </c>
      <c r="AD14" s="49">
        <v>1.8149999999999999</v>
      </c>
      <c r="AE14" s="49">
        <v>1.87</v>
      </c>
      <c r="AF14" s="49">
        <v>1.786</v>
      </c>
      <c r="AG14" s="49">
        <v>1.8069999999999999</v>
      </c>
      <c r="AH14" s="49">
        <v>81.290000000000006</v>
      </c>
      <c r="AI14" s="49">
        <v>76.42</v>
      </c>
      <c r="AJ14" s="49">
        <v>107.86</v>
      </c>
      <c r="AK14" s="49">
        <v>103.05</v>
      </c>
      <c r="AL14" s="49">
        <v>647.67999999999995</v>
      </c>
      <c r="AM14" s="49">
        <v>671.16600000000005</v>
      </c>
      <c r="AN14" s="49">
        <v>827.78499999999997</v>
      </c>
      <c r="AO14" s="49">
        <v>788.43700000000001</v>
      </c>
      <c r="AP14" s="49">
        <v>1.3939999999999999</v>
      </c>
      <c r="AQ14" s="49">
        <v>1.865</v>
      </c>
      <c r="AR14" s="49">
        <v>41.143999999999998</v>
      </c>
      <c r="AS14" s="49">
        <v>34.872999999999998</v>
      </c>
      <c r="AT14" s="49">
        <v>83</v>
      </c>
      <c r="AU14" s="49">
        <v>116</v>
      </c>
      <c r="AV14" s="49">
        <v>2.6145</v>
      </c>
      <c r="AW14" s="50">
        <v>5.4661999999999997</v>
      </c>
      <c r="AX14" s="49">
        <v>1018.9</v>
      </c>
      <c r="AY14" s="49">
        <v>1.91</v>
      </c>
      <c r="AZ14" s="49">
        <v>5.76</v>
      </c>
      <c r="BA14" s="49">
        <v>97.081000000000003</v>
      </c>
      <c r="BB14" s="49">
        <v>92.271000000000001</v>
      </c>
      <c r="BC14" s="49">
        <v>7722</v>
      </c>
      <c r="BD14" s="49">
        <v>88.75</v>
      </c>
      <c r="BE14" s="49">
        <v>15.84</v>
      </c>
      <c r="BF14" s="49">
        <v>12.465</v>
      </c>
      <c r="BG14" s="49">
        <v>28.25</v>
      </c>
      <c r="BH14" s="49">
        <v>25.26</v>
      </c>
      <c r="BI14" s="3"/>
      <c r="BJ14" s="3"/>
      <c r="BK14" s="3"/>
      <c r="BL14" s="3"/>
      <c r="BM14" s="3"/>
      <c r="BN14" s="49">
        <v>104.84</v>
      </c>
      <c r="BO14" s="49">
        <v>102.024</v>
      </c>
      <c r="BP14" s="49">
        <v>139.01599999999999</v>
      </c>
      <c r="BQ14" s="49">
        <v>138.184</v>
      </c>
      <c r="BR14" s="3"/>
      <c r="BS14" s="49">
        <v>28.9</v>
      </c>
      <c r="BT14" s="50">
        <v>7418.11</v>
      </c>
      <c r="BU14" s="49">
        <v>50.798000000000002</v>
      </c>
      <c r="BV14" s="49">
        <v>54.884</v>
      </c>
      <c r="BW14" s="49">
        <v>56.616999999999997</v>
      </c>
      <c r="BX14" s="49">
        <v>57.048000000000002</v>
      </c>
      <c r="BY14" s="49">
        <v>1.482</v>
      </c>
      <c r="BZ14" s="50">
        <v>3.06</v>
      </c>
      <c r="CA14" s="49">
        <v>3.7429999999999999</v>
      </c>
      <c r="CB14" s="49">
        <v>3.6160000000000001</v>
      </c>
      <c r="CC14" s="50">
        <v>1.325</v>
      </c>
      <c r="CD14" s="50">
        <v>2.5019999999999998</v>
      </c>
      <c r="CE14" s="49">
        <v>1.3520000000000001</v>
      </c>
      <c r="CF14" s="50">
        <v>2.2040000000000002</v>
      </c>
      <c r="CG14" s="49">
        <v>13.944000000000001</v>
      </c>
      <c r="CH14" s="49">
        <v>13.779</v>
      </c>
      <c r="CI14" s="49">
        <v>5.3479999999999999</v>
      </c>
      <c r="CJ14" s="50">
        <v>3.415</v>
      </c>
      <c r="CK14" s="49">
        <v>1.6819999999999999</v>
      </c>
      <c r="CL14" s="49">
        <v>0.1</v>
      </c>
      <c r="CM14" s="49">
        <v>0.3</v>
      </c>
      <c r="CN14" s="49">
        <v>0</v>
      </c>
      <c r="CO14" s="49">
        <v>0</v>
      </c>
      <c r="CP14" s="49">
        <v>98.147999999999996</v>
      </c>
      <c r="CQ14" s="49">
        <v>97.213999999999999</v>
      </c>
      <c r="CR14" s="49">
        <v>129.71600000000001</v>
      </c>
      <c r="CS14" s="49">
        <v>130.286</v>
      </c>
      <c r="CT14" s="49">
        <v>0.32300000000000001</v>
      </c>
      <c r="CU14" s="49">
        <v>1</v>
      </c>
      <c r="CV14" s="49">
        <v>0.997</v>
      </c>
      <c r="CW14" s="49">
        <v>1.198</v>
      </c>
      <c r="CX14" s="49">
        <v>1.1000000000000001</v>
      </c>
      <c r="CY14" s="49">
        <v>0.79900000000000004</v>
      </c>
      <c r="CZ14" s="49">
        <v>0.79800000000000004</v>
      </c>
      <c r="DA14" s="49">
        <v>0.5</v>
      </c>
      <c r="DB14" s="49">
        <v>1.504</v>
      </c>
      <c r="DC14" s="50">
        <v>0</v>
      </c>
      <c r="DD14" s="50">
        <v>0</v>
      </c>
      <c r="DE14" s="49">
        <v>0.28699999999999998</v>
      </c>
      <c r="DF14" s="49">
        <v>0.114</v>
      </c>
      <c r="DG14" s="49">
        <v>0.55100000000000005</v>
      </c>
      <c r="DH14" s="49">
        <v>2.35</v>
      </c>
      <c r="DI14" s="49">
        <v>1.369</v>
      </c>
      <c r="DJ14" s="49">
        <v>0.14599999999999999</v>
      </c>
      <c r="DK14" s="49">
        <v>0.82899999999999996</v>
      </c>
      <c r="DL14" s="49">
        <v>0.40799999999999997</v>
      </c>
      <c r="DM14" s="49">
        <v>0.45900000000000002</v>
      </c>
      <c r="DN14" s="49">
        <v>0.39600000000000002</v>
      </c>
      <c r="DO14" s="49">
        <v>0.316</v>
      </c>
      <c r="DP14" s="49">
        <v>66.415999999999997</v>
      </c>
      <c r="DQ14" s="49">
        <v>57.921999999999997</v>
      </c>
      <c r="DR14" s="49">
        <v>53.674999999999997</v>
      </c>
      <c r="DS14" s="49">
        <v>51.670999999999999</v>
      </c>
      <c r="DT14" s="49">
        <v>6.35</v>
      </c>
      <c r="DU14" s="49">
        <v>6.16</v>
      </c>
      <c r="DV14" s="49">
        <v>13.33</v>
      </c>
      <c r="DW14" s="49">
        <v>11.41</v>
      </c>
      <c r="DX14" s="49">
        <v>6.69</v>
      </c>
      <c r="DY14" s="50">
        <v>6.63</v>
      </c>
      <c r="DZ14" s="49">
        <v>12.85</v>
      </c>
      <c r="EA14" s="49">
        <v>11.16</v>
      </c>
      <c r="EB14" s="49">
        <v>41.96</v>
      </c>
      <c r="EC14" s="49">
        <v>41.59</v>
      </c>
      <c r="ED14" s="49">
        <v>32.520000000000003</v>
      </c>
      <c r="EE14" s="49">
        <v>34.42</v>
      </c>
      <c r="EF14" s="49">
        <v>45</v>
      </c>
      <c r="EG14" s="49">
        <v>45.61</v>
      </c>
      <c r="EH14" s="49">
        <v>41.3</v>
      </c>
      <c r="EI14" s="49">
        <v>43.01</v>
      </c>
      <c r="EJ14" s="49">
        <v>6.1529999999999996</v>
      </c>
      <c r="EK14" s="49">
        <v>58.555</v>
      </c>
      <c r="EL14" s="49">
        <v>1.7</v>
      </c>
      <c r="EM14" s="49">
        <v>1.4</v>
      </c>
      <c r="EN14" s="49">
        <v>1.23</v>
      </c>
      <c r="EO14" s="49">
        <v>1.23</v>
      </c>
      <c r="EP14" s="49">
        <v>-104.178</v>
      </c>
      <c r="EQ14" s="49">
        <v>-2.6920000000000002</v>
      </c>
      <c r="ER14" s="49">
        <v>92.921999999999997</v>
      </c>
      <c r="ES14" s="50">
        <v>1.5609999999999999</v>
      </c>
      <c r="ET14" s="49">
        <v>1.653</v>
      </c>
      <c r="EU14" s="50">
        <v>1.484</v>
      </c>
      <c r="EV14" s="49">
        <v>7.468</v>
      </c>
      <c r="EW14" s="49">
        <v>0.39500000000000002</v>
      </c>
      <c r="EX14" s="49">
        <v>73.64</v>
      </c>
      <c r="EY14" s="49">
        <v>0</v>
      </c>
      <c r="EZ14" s="49">
        <v>0</v>
      </c>
      <c r="FA14" s="50">
        <v>0</v>
      </c>
      <c r="FB14" s="49">
        <v>9.1739999999999995</v>
      </c>
      <c r="FC14" s="49">
        <v>71.3</v>
      </c>
      <c r="FD14" s="49">
        <v>66.17</v>
      </c>
      <c r="FE14" s="49">
        <v>80.724000000000004</v>
      </c>
      <c r="FF14" s="49">
        <v>78.385999999999996</v>
      </c>
      <c r="FG14" s="49">
        <v>0.94499999999999995</v>
      </c>
      <c r="FH14" s="49">
        <v>0.94599999999999995</v>
      </c>
      <c r="FI14" s="49">
        <v>0.98599999999999999</v>
      </c>
      <c r="FJ14" s="49">
        <v>0.99</v>
      </c>
      <c r="FK14" s="49">
        <v>0</v>
      </c>
      <c r="FL14" s="49">
        <v>83</v>
      </c>
      <c r="FM14" s="49">
        <v>3.28</v>
      </c>
      <c r="FN14" s="49">
        <v>0.14000000000000001</v>
      </c>
      <c r="FO14" s="49">
        <v>5.49</v>
      </c>
      <c r="FP14" s="3"/>
      <c r="FQ14" s="49">
        <v>4.7</v>
      </c>
      <c r="FR14" s="49">
        <v>5.2</v>
      </c>
      <c r="FS14" s="50">
        <v>6.8520000000000003</v>
      </c>
      <c r="FT14" s="49">
        <v>1074.8</v>
      </c>
      <c r="FU14" s="49">
        <v>6.71</v>
      </c>
      <c r="FV14" s="49">
        <v>11.38</v>
      </c>
      <c r="FW14" s="49">
        <v>3128.5</v>
      </c>
      <c r="FX14" s="49">
        <v>166800</v>
      </c>
      <c r="FY14" s="49">
        <v>168000</v>
      </c>
      <c r="FZ14" s="49">
        <v>48.354999999999997</v>
      </c>
      <c r="GA14" s="49">
        <v>47.106000000000002</v>
      </c>
      <c r="GB14" s="49">
        <v>2171.1</v>
      </c>
      <c r="GC14" s="49">
        <v>2222.8000000000002</v>
      </c>
      <c r="GD14" s="49">
        <v>2199.4</v>
      </c>
      <c r="GE14" s="49">
        <v>2331.4</v>
      </c>
      <c r="GF14" s="50">
        <v>1455.6094000000001</v>
      </c>
      <c r="GG14" s="49">
        <v>27</v>
      </c>
      <c r="GH14" s="49">
        <v>26.8</v>
      </c>
      <c r="GI14" s="49">
        <v>52.7</v>
      </c>
      <c r="GJ14" s="49">
        <v>57.6</v>
      </c>
      <c r="GK14" s="49">
        <v>99.5</v>
      </c>
      <c r="GL14" s="49">
        <v>90</v>
      </c>
      <c r="GM14" s="50">
        <v>0</v>
      </c>
      <c r="GN14" s="49">
        <v>26.084</v>
      </c>
      <c r="GO14" s="49">
        <v>104.178</v>
      </c>
      <c r="GP14" s="49">
        <v>1.0029999999999999</v>
      </c>
      <c r="GQ14" s="49">
        <v>1.9470000000000001</v>
      </c>
      <c r="GR14" s="49">
        <v>1.298</v>
      </c>
      <c r="GS14" s="49">
        <v>2.0059999999999998</v>
      </c>
      <c r="GT14" s="49">
        <v>0.82599999999999996</v>
      </c>
      <c r="GU14" s="49">
        <v>1.829</v>
      </c>
      <c r="GV14" s="49">
        <v>13.034000000000001</v>
      </c>
      <c r="GW14" s="49">
        <v>14.074</v>
      </c>
      <c r="GX14" s="49">
        <v>15.385999999999999</v>
      </c>
      <c r="GY14" s="50">
        <v>0</v>
      </c>
      <c r="GZ14" s="50">
        <v>0</v>
      </c>
      <c r="HA14" s="50">
        <v>0</v>
      </c>
      <c r="HB14" s="49">
        <v>0</v>
      </c>
      <c r="HC14" s="49">
        <v>23.37</v>
      </c>
      <c r="HD14" s="49">
        <v>82</v>
      </c>
      <c r="HE14" s="50">
        <v>0</v>
      </c>
      <c r="HF14" s="50">
        <v>0</v>
      </c>
      <c r="HG14" s="49">
        <v>75.69</v>
      </c>
      <c r="HH14" s="49">
        <v>82.5</v>
      </c>
      <c r="HI14" s="50">
        <v>0</v>
      </c>
      <c r="HJ14" s="50">
        <v>0</v>
      </c>
      <c r="HK14" s="50">
        <v>0</v>
      </c>
      <c r="HL14" s="49">
        <v>65</v>
      </c>
      <c r="HM14" s="49">
        <v>54</v>
      </c>
      <c r="HN14" s="49">
        <v>63</v>
      </c>
      <c r="HO14" s="49">
        <v>57</v>
      </c>
      <c r="HP14" s="49">
        <v>60</v>
      </c>
      <c r="HQ14" s="49">
        <v>58</v>
      </c>
      <c r="HR14" s="49">
        <v>50</v>
      </c>
      <c r="HS14" s="49">
        <v>62</v>
      </c>
      <c r="HT14" s="49">
        <v>-1.298</v>
      </c>
      <c r="HU14" s="50">
        <v>0</v>
      </c>
      <c r="HV14" s="49">
        <v>1.1879999999999999</v>
      </c>
      <c r="HW14" s="49">
        <v>37.020000000000003</v>
      </c>
      <c r="HX14" s="50">
        <v>44.16</v>
      </c>
      <c r="HY14" s="50">
        <v>49.18</v>
      </c>
      <c r="HZ14" s="49">
        <v>59.62</v>
      </c>
      <c r="IA14" s="49">
        <v>2.8740000000000001</v>
      </c>
      <c r="IB14" s="49">
        <v>104</v>
      </c>
      <c r="IC14" s="49">
        <v>22.917999999999999</v>
      </c>
      <c r="ID14" s="49">
        <v>-0.26400000000000001</v>
      </c>
      <c r="IE14" s="49">
        <v>-8.5999999999999993E-2</v>
      </c>
      <c r="IF14" s="49">
        <v>823.9</v>
      </c>
      <c r="IG14" s="49">
        <v>771.4</v>
      </c>
      <c r="IH14" s="49">
        <v>832.2</v>
      </c>
      <c r="II14" s="49">
        <v>785.8</v>
      </c>
      <c r="IJ14" s="49">
        <v>1.0999999999999999E-2</v>
      </c>
      <c r="IK14" s="49">
        <v>-0.11600000000000001</v>
      </c>
      <c r="IL14" s="49">
        <v>73.87</v>
      </c>
      <c r="IM14" s="49">
        <v>73.87</v>
      </c>
      <c r="IN14" s="49">
        <v>14.423999999999999</v>
      </c>
      <c r="IO14" s="50">
        <v>0.74399999999999999</v>
      </c>
      <c r="IP14" s="49">
        <v>11.1</v>
      </c>
      <c r="IQ14" s="49">
        <v>7.0000000000000001E-3</v>
      </c>
      <c r="IR14" s="49">
        <v>0.01</v>
      </c>
      <c r="IS14">
        <v>0.24100000000000002</v>
      </c>
      <c r="IT14">
        <v>0.12</v>
      </c>
    </row>
    <row r="15" spans="1:254" x14ac:dyDescent="0.25">
      <c r="B15" s="2" t="s">
        <v>412</v>
      </c>
      <c r="C15" s="2" t="s">
        <v>43</v>
      </c>
      <c r="D15" s="61">
        <v>2.4660879629629629E-3</v>
      </c>
      <c r="E15" s="49">
        <v>213.11</v>
      </c>
      <c r="F15" s="49">
        <v>330.51</v>
      </c>
      <c r="G15" s="49">
        <v>5.84</v>
      </c>
      <c r="H15" s="49">
        <v>29.3</v>
      </c>
      <c r="I15" s="50">
        <v>0</v>
      </c>
      <c r="J15" s="49">
        <v>14.2</v>
      </c>
      <c r="K15" s="49">
        <v>9</v>
      </c>
      <c r="L15" s="50">
        <v>3</v>
      </c>
      <c r="M15" s="50">
        <v>6</v>
      </c>
      <c r="N15" s="50">
        <v>3</v>
      </c>
      <c r="O15" s="50">
        <v>3</v>
      </c>
      <c r="P15" s="49">
        <v>0.68300000000000005</v>
      </c>
      <c r="Q15" s="49">
        <v>1.276</v>
      </c>
      <c r="R15" s="49">
        <v>0.45400000000000001</v>
      </c>
      <c r="S15" s="50">
        <v>0.81</v>
      </c>
      <c r="T15" s="49">
        <v>74.78</v>
      </c>
      <c r="U15" s="49">
        <v>60.107999999999997</v>
      </c>
      <c r="V15" s="49">
        <v>255</v>
      </c>
      <c r="W15" s="49">
        <v>266.66000000000003</v>
      </c>
      <c r="X15" s="49">
        <v>206.66</v>
      </c>
      <c r="Y15" s="49">
        <v>248.34</v>
      </c>
      <c r="Z15" s="50">
        <v>404.61</v>
      </c>
      <c r="AA15" s="50">
        <v>418.28</v>
      </c>
      <c r="AB15" s="50">
        <v>345.95</v>
      </c>
      <c r="AC15" s="50">
        <v>408.82</v>
      </c>
      <c r="AD15" s="49">
        <v>1.839</v>
      </c>
      <c r="AE15" s="49">
        <v>1.889</v>
      </c>
      <c r="AF15" s="49">
        <v>1.829</v>
      </c>
      <c r="AG15" s="49">
        <v>1.847</v>
      </c>
      <c r="AH15" s="49">
        <v>84.24</v>
      </c>
      <c r="AI15" s="49">
        <v>78.989999999999995</v>
      </c>
      <c r="AJ15" s="49">
        <v>113.26</v>
      </c>
      <c r="AK15" s="49">
        <v>108.59</v>
      </c>
      <c r="AL15" s="49">
        <v>645.93899999999996</v>
      </c>
      <c r="AM15" s="49">
        <v>653.00800000000004</v>
      </c>
      <c r="AN15" s="50">
        <v>836.64400000000001</v>
      </c>
      <c r="AO15" s="49">
        <v>762.01900000000001</v>
      </c>
      <c r="AP15" s="49">
        <v>1.38</v>
      </c>
      <c r="AQ15" s="49">
        <v>1.839</v>
      </c>
      <c r="AR15" s="49">
        <v>40.326000000000001</v>
      </c>
      <c r="AS15" s="49">
        <v>33.331000000000003</v>
      </c>
      <c r="AT15" s="49">
        <v>83</v>
      </c>
      <c r="AU15" s="49">
        <v>119</v>
      </c>
      <c r="AV15" s="49">
        <v>2.3694999999999999</v>
      </c>
      <c r="AW15" s="49">
        <v>5.4602000000000004</v>
      </c>
      <c r="AX15" s="49">
        <v>1018</v>
      </c>
      <c r="AY15" s="49">
        <v>1.97</v>
      </c>
      <c r="AZ15" s="49">
        <v>5.65</v>
      </c>
      <c r="BA15" s="49">
        <v>105.259</v>
      </c>
      <c r="BB15" s="49">
        <v>105.164</v>
      </c>
      <c r="BC15" s="49">
        <v>7643</v>
      </c>
      <c r="BD15" s="49">
        <v>89.5</v>
      </c>
      <c r="BE15" s="49">
        <v>15.525</v>
      </c>
      <c r="BF15" s="49">
        <v>12.115</v>
      </c>
      <c r="BG15" s="50">
        <v>29.12</v>
      </c>
      <c r="BH15" s="49">
        <v>25.83</v>
      </c>
      <c r="BI15" s="3"/>
      <c r="BJ15" s="3"/>
      <c r="BK15" s="3"/>
      <c r="BL15" s="3"/>
      <c r="BM15" s="3"/>
      <c r="BN15" s="49">
        <v>108.16800000000001</v>
      </c>
      <c r="BO15" s="49">
        <v>105.52800000000001</v>
      </c>
      <c r="BP15" s="49">
        <v>144.66399999999999</v>
      </c>
      <c r="BQ15" s="49">
        <v>144.376</v>
      </c>
      <c r="BR15" s="3"/>
      <c r="BS15" s="49">
        <v>29.1</v>
      </c>
      <c r="BT15" s="49">
        <v>7396.67</v>
      </c>
      <c r="BU15" s="50">
        <v>51.271000000000001</v>
      </c>
      <c r="BV15" s="49">
        <v>54.034999999999997</v>
      </c>
      <c r="BW15" s="49">
        <v>57.127000000000002</v>
      </c>
      <c r="BX15" s="50">
        <v>58.12</v>
      </c>
      <c r="BY15" s="49">
        <v>1.357</v>
      </c>
      <c r="BZ15" s="49">
        <v>2.7909999999999999</v>
      </c>
      <c r="CA15" s="49">
        <v>3.5329999999999999</v>
      </c>
      <c r="CB15" s="50">
        <v>4.1769999999999996</v>
      </c>
      <c r="CC15" s="49">
        <v>1.1120000000000001</v>
      </c>
      <c r="CD15" s="49">
        <v>2.4169999999999998</v>
      </c>
      <c r="CE15" s="49">
        <v>1.3240000000000001</v>
      </c>
      <c r="CF15" s="49">
        <v>2.137</v>
      </c>
      <c r="CG15" s="49">
        <v>13.943</v>
      </c>
      <c r="CH15" s="49">
        <v>13.789</v>
      </c>
      <c r="CI15" s="49">
        <v>4.25</v>
      </c>
      <c r="CJ15" s="49">
        <v>3.3260000000000001</v>
      </c>
      <c r="CK15" s="50">
        <v>1.81</v>
      </c>
      <c r="CL15" s="49">
        <v>0.7</v>
      </c>
      <c r="CM15" s="49">
        <v>0.3</v>
      </c>
      <c r="CN15" s="49">
        <v>0</v>
      </c>
      <c r="CO15" s="49">
        <v>0</v>
      </c>
      <c r="CP15" s="49">
        <v>102.562</v>
      </c>
      <c r="CQ15" s="49">
        <v>101.167</v>
      </c>
      <c r="CR15" s="49">
        <v>136.357</v>
      </c>
      <c r="CS15" s="49">
        <v>137.52799999999999</v>
      </c>
      <c r="CT15" s="49">
        <v>0.36799999999999999</v>
      </c>
      <c r="CU15" s="49">
        <v>0.7</v>
      </c>
      <c r="CV15" s="49">
        <v>1.599</v>
      </c>
      <c r="CW15" s="49">
        <v>1.302</v>
      </c>
      <c r="CX15" s="49">
        <v>1.7969999999999999</v>
      </c>
      <c r="CY15" s="49">
        <v>1.0980000000000001</v>
      </c>
      <c r="CZ15" s="49">
        <v>1.3029999999999999</v>
      </c>
      <c r="DA15" s="49">
        <v>1.099</v>
      </c>
      <c r="DB15" s="49">
        <v>1.401</v>
      </c>
      <c r="DC15" s="50">
        <v>0</v>
      </c>
      <c r="DD15" s="50">
        <v>0</v>
      </c>
      <c r="DE15" s="49">
        <v>0.26400000000000001</v>
      </c>
      <c r="DF15" s="49">
        <v>0.113</v>
      </c>
      <c r="DG15" s="49">
        <v>0.58699999999999997</v>
      </c>
      <c r="DH15" s="49">
        <v>2.448</v>
      </c>
      <c r="DI15" s="49">
        <v>1.3879999999999999</v>
      </c>
      <c r="DJ15" s="49">
        <v>7.5999999999999998E-2</v>
      </c>
      <c r="DK15" s="49">
        <v>0.80400000000000005</v>
      </c>
      <c r="DL15" s="49">
        <v>0.40500000000000003</v>
      </c>
      <c r="DM15" s="49">
        <v>0.46300000000000002</v>
      </c>
      <c r="DN15" s="49">
        <v>0.439</v>
      </c>
      <c r="DO15" s="49">
        <v>0.31900000000000001</v>
      </c>
      <c r="DP15" s="49">
        <v>64.402000000000001</v>
      </c>
      <c r="DQ15" s="49">
        <v>58.131999999999998</v>
      </c>
      <c r="DR15" s="49">
        <v>54.106000000000002</v>
      </c>
      <c r="DS15" s="49">
        <v>52.262</v>
      </c>
      <c r="DT15" s="50">
        <v>6.69</v>
      </c>
      <c r="DU15" s="49">
        <v>6.01</v>
      </c>
      <c r="DV15" s="49">
        <v>13.64</v>
      </c>
      <c r="DW15" s="49">
        <v>11</v>
      </c>
      <c r="DX15" s="50">
        <v>6.97</v>
      </c>
      <c r="DY15" s="49">
        <v>6.18</v>
      </c>
      <c r="DZ15" s="49">
        <v>12.95</v>
      </c>
      <c r="EA15" s="49">
        <v>10.74</v>
      </c>
      <c r="EB15" s="49">
        <v>41.73</v>
      </c>
      <c r="EC15" s="49">
        <v>41.88</v>
      </c>
      <c r="ED15" s="49">
        <v>32.200000000000003</v>
      </c>
      <c r="EE15" s="49">
        <v>35.159999999999997</v>
      </c>
      <c r="EF15" s="49">
        <v>44.6</v>
      </c>
      <c r="EG15" s="49">
        <v>45.93</v>
      </c>
      <c r="EH15" s="49">
        <v>41.21</v>
      </c>
      <c r="EI15" s="49">
        <v>43.09</v>
      </c>
      <c r="EJ15" s="49">
        <v>6.3570000000000002</v>
      </c>
      <c r="EK15" s="49">
        <v>58.738999999999997</v>
      </c>
      <c r="EL15" s="49">
        <v>1.75</v>
      </c>
      <c r="EM15" s="49">
        <v>1.35</v>
      </c>
      <c r="EN15" s="49">
        <v>1.21</v>
      </c>
      <c r="EO15" s="49">
        <v>1.22</v>
      </c>
      <c r="EP15" s="50">
        <v>-114.398</v>
      </c>
      <c r="EQ15" s="49">
        <v>-2.5049999999999999</v>
      </c>
      <c r="ER15" s="49">
        <v>101.098</v>
      </c>
      <c r="ES15" s="49">
        <v>1.524</v>
      </c>
      <c r="ET15" s="49">
        <v>1.6559999999999999</v>
      </c>
      <c r="EU15" s="49">
        <v>1.4610000000000001</v>
      </c>
      <c r="EV15" s="50">
        <v>7.5030000000000001</v>
      </c>
      <c r="EW15" s="49">
        <v>0.57099999999999995</v>
      </c>
      <c r="EX15" s="49">
        <v>74.64</v>
      </c>
      <c r="EY15" s="49">
        <v>0</v>
      </c>
      <c r="EZ15" s="49">
        <v>0</v>
      </c>
      <c r="FA15" s="50">
        <v>0</v>
      </c>
      <c r="FB15" s="49">
        <v>9.2059999999999995</v>
      </c>
      <c r="FC15" s="49">
        <v>75.501999999999995</v>
      </c>
      <c r="FD15" s="49">
        <v>69.572000000000003</v>
      </c>
      <c r="FE15" s="49">
        <v>87.200999999999993</v>
      </c>
      <c r="FF15" s="49">
        <v>84.340999999999994</v>
      </c>
      <c r="FG15" s="49">
        <v>0.94499999999999995</v>
      </c>
      <c r="FH15" s="49">
        <v>0.94499999999999995</v>
      </c>
      <c r="FI15" s="49">
        <v>0.98599999999999999</v>
      </c>
      <c r="FJ15" s="49">
        <v>0.99099999999999999</v>
      </c>
      <c r="FK15" s="49">
        <v>0</v>
      </c>
      <c r="FL15" s="49">
        <v>83</v>
      </c>
      <c r="FM15" s="49">
        <v>3.31</v>
      </c>
      <c r="FN15" s="49">
        <v>2.1</v>
      </c>
      <c r="FO15" s="49">
        <v>5.5</v>
      </c>
      <c r="FP15" s="3"/>
      <c r="FQ15" s="49">
        <v>4.8499999999999996</v>
      </c>
      <c r="FR15" s="49">
        <v>5</v>
      </c>
      <c r="FS15" s="49">
        <v>6.7670000000000003</v>
      </c>
      <c r="FT15" s="49">
        <v>1071.5999999999999</v>
      </c>
      <c r="FU15" s="50">
        <v>7.18</v>
      </c>
      <c r="FV15" s="49">
        <v>17.22</v>
      </c>
      <c r="FW15" s="49">
        <v>3194</v>
      </c>
      <c r="FX15" s="49">
        <v>162700</v>
      </c>
      <c r="FY15" s="49">
        <v>163600</v>
      </c>
      <c r="FZ15" s="49">
        <v>48.19</v>
      </c>
      <c r="GA15" s="49">
        <v>47.231999999999999</v>
      </c>
      <c r="GB15" s="49">
        <v>2157.5</v>
      </c>
      <c r="GC15" s="49">
        <v>2161.5</v>
      </c>
      <c r="GD15" s="49">
        <v>2202.3000000000002</v>
      </c>
      <c r="GE15" s="49">
        <v>2204.1999999999998</v>
      </c>
      <c r="GF15" s="49">
        <v>1273.7655999999999</v>
      </c>
      <c r="GG15" s="49">
        <v>27</v>
      </c>
      <c r="GH15" s="49">
        <v>27.3</v>
      </c>
      <c r="GI15" s="49">
        <v>48.2</v>
      </c>
      <c r="GJ15" s="49">
        <v>53</v>
      </c>
      <c r="GK15" s="49">
        <v>99.5</v>
      </c>
      <c r="GL15" s="49">
        <v>88.5</v>
      </c>
      <c r="GM15" s="50">
        <v>0</v>
      </c>
      <c r="GN15" s="49">
        <v>28.405999999999999</v>
      </c>
      <c r="GO15" s="49">
        <v>114.398</v>
      </c>
      <c r="GP15" s="49">
        <v>0.82599999999999996</v>
      </c>
      <c r="GQ15" s="49">
        <v>1.9470000000000001</v>
      </c>
      <c r="GR15" s="49">
        <v>1.298</v>
      </c>
      <c r="GS15" s="49">
        <v>2.0059999999999998</v>
      </c>
      <c r="GT15" s="49">
        <v>0.76700000000000002</v>
      </c>
      <c r="GU15" s="49">
        <v>1.8879999999999999</v>
      </c>
      <c r="GV15" s="49">
        <v>12.936</v>
      </c>
      <c r="GW15" s="49">
        <v>14.084</v>
      </c>
      <c r="GX15" s="49">
        <v>15.68</v>
      </c>
      <c r="GY15" s="50">
        <v>0</v>
      </c>
      <c r="GZ15" s="50">
        <v>0</v>
      </c>
      <c r="HA15" s="50">
        <v>0</v>
      </c>
      <c r="HB15" s="49">
        <v>0</v>
      </c>
      <c r="HC15" s="49">
        <v>23.276</v>
      </c>
      <c r="HD15" s="49">
        <v>82</v>
      </c>
      <c r="HE15" s="50">
        <v>0</v>
      </c>
      <c r="HF15" s="50">
        <v>0</v>
      </c>
      <c r="HG15" s="49">
        <v>77.83</v>
      </c>
      <c r="HH15" s="49">
        <v>82.87</v>
      </c>
      <c r="HI15" s="50">
        <v>0</v>
      </c>
      <c r="HJ15" s="50">
        <v>0</v>
      </c>
      <c r="HK15" s="50">
        <v>0</v>
      </c>
      <c r="HL15" s="49">
        <v>63</v>
      </c>
      <c r="HM15" s="49">
        <v>54</v>
      </c>
      <c r="HN15" s="49">
        <v>64</v>
      </c>
      <c r="HO15" s="49">
        <v>58</v>
      </c>
      <c r="HP15" s="49">
        <v>61</v>
      </c>
      <c r="HQ15" s="49">
        <v>59</v>
      </c>
      <c r="HR15" s="49">
        <v>51</v>
      </c>
      <c r="HS15" s="50">
        <v>70</v>
      </c>
      <c r="HT15" s="49">
        <v>-1.2689999999999999</v>
      </c>
      <c r="HU15" s="50">
        <v>0</v>
      </c>
      <c r="HV15" s="49">
        <v>1.304</v>
      </c>
      <c r="HW15" s="50">
        <v>34.18</v>
      </c>
      <c r="HX15" s="50">
        <v>44.16</v>
      </c>
      <c r="HY15" s="49">
        <v>47.76</v>
      </c>
      <c r="HZ15" s="50">
        <v>59.66</v>
      </c>
      <c r="IA15" s="49">
        <v>2.7069999999999999</v>
      </c>
      <c r="IB15" s="49">
        <v>104</v>
      </c>
      <c r="IC15" s="49">
        <v>22.895</v>
      </c>
      <c r="ID15" s="49">
        <v>-0.26</v>
      </c>
      <c r="IE15" s="49">
        <v>-8.5999999999999993E-2</v>
      </c>
      <c r="IF15" s="49">
        <v>822.9</v>
      </c>
      <c r="IG15" s="50">
        <v>775.2</v>
      </c>
      <c r="IH15" s="49">
        <v>832.6</v>
      </c>
      <c r="II15" s="49">
        <v>786.9</v>
      </c>
      <c r="IJ15" s="49">
        <v>-2.7E-2</v>
      </c>
      <c r="IK15" s="49">
        <v>-0.153</v>
      </c>
      <c r="IL15" s="49">
        <v>71.332999999999998</v>
      </c>
      <c r="IM15" s="49">
        <v>71.332999999999998</v>
      </c>
      <c r="IN15" s="49">
        <v>11.933</v>
      </c>
      <c r="IO15" s="49">
        <v>0.59299999999999997</v>
      </c>
      <c r="IP15" s="49">
        <v>10.97</v>
      </c>
      <c r="IQ15" s="49">
        <v>1.0999999999999999E-2</v>
      </c>
      <c r="IR15" s="49">
        <v>8.9999999999999993E-3</v>
      </c>
      <c r="IS15">
        <v>0.252</v>
      </c>
      <c r="IT15">
        <v>0.129</v>
      </c>
    </row>
    <row r="16" spans="1:254" x14ac:dyDescent="0.25">
      <c r="B16" s="2" t="s">
        <v>412</v>
      </c>
      <c r="C16" s="62" t="s">
        <v>44</v>
      </c>
      <c r="D16" s="63">
        <v>2.4462962962962967E-3</v>
      </c>
      <c r="E16" s="49">
        <v>211.4</v>
      </c>
      <c r="F16" s="49">
        <v>329.72</v>
      </c>
      <c r="G16" s="50">
        <v>5.85</v>
      </c>
      <c r="H16" s="49">
        <v>29.3</v>
      </c>
      <c r="I16" s="50">
        <v>0</v>
      </c>
      <c r="J16" s="49">
        <v>14.8</v>
      </c>
      <c r="K16" s="50">
        <v>10</v>
      </c>
      <c r="L16" s="50">
        <v>3</v>
      </c>
      <c r="M16" s="50">
        <v>6</v>
      </c>
      <c r="N16" s="50">
        <v>3</v>
      </c>
      <c r="O16" s="50">
        <v>3</v>
      </c>
      <c r="P16" s="49">
        <v>0.79700000000000004</v>
      </c>
      <c r="Q16" s="49">
        <v>1.395</v>
      </c>
      <c r="R16" s="49">
        <v>0.72699999999999998</v>
      </c>
      <c r="S16" s="49">
        <v>0.71399999999999997</v>
      </c>
      <c r="T16" s="49">
        <v>80.75</v>
      </c>
      <c r="U16" s="49">
        <v>60.061</v>
      </c>
      <c r="V16" s="49">
        <v>248.34</v>
      </c>
      <c r="W16" s="49">
        <v>261.66000000000003</v>
      </c>
      <c r="X16" s="49">
        <v>213.34</v>
      </c>
      <c r="Y16" s="49">
        <v>258.33999999999997</v>
      </c>
      <c r="Z16" s="49">
        <v>394.89</v>
      </c>
      <c r="AA16" s="49">
        <v>407.01</v>
      </c>
      <c r="AB16" s="49">
        <v>335.84</v>
      </c>
      <c r="AC16" s="49">
        <v>398.92</v>
      </c>
      <c r="AD16" s="50">
        <v>1.8460000000000001</v>
      </c>
      <c r="AE16" s="50">
        <v>1.8979999999999999</v>
      </c>
      <c r="AF16" s="50">
        <v>1.849</v>
      </c>
      <c r="AG16" s="50">
        <v>1.8660000000000001</v>
      </c>
      <c r="AH16" s="50">
        <v>84.95</v>
      </c>
      <c r="AI16" s="50">
        <v>80.819999999999993</v>
      </c>
      <c r="AJ16" s="50">
        <v>115.14</v>
      </c>
      <c r="AK16" s="50">
        <v>110.23</v>
      </c>
      <c r="AL16" s="49">
        <v>667.36800000000005</v>
      </c>
      <c r="AM16" s="49">
        <v>651.23299999999995</v>
      </c>
      <c r="AN16" s="49">
        <v>811.95799999999997</v>
      </c>
      <c r="AO16" s="49">
        <v>800.71100000000001</v>
      </c>
      <c r="AP16" s="49">
        <v>1.369</v>
      </c>
      <c r="AQ16" s="49">
        <v>1.827</v>
      </c>
      <c r="AR16" s="49">
        <v>41.41</v>
      </c>
      <c r="AS16" s="49">
        <v>34.609000000000002</v>
      </c>
      <c r="AT16" s="49">
        <v>83</v>
      </c>
      <c r="AU16" s="49">
        <v>120</v>
      </c>
      <c r="AV16" s="49">
        <v>2.3290000000000002</v>
      </c>
      <c r="AW16" s="49">
        <v>5.4340999999999999</v>
      </c>
      <c r="AX16" s="49">
        <v>1018.1</v>
      </c>
      <c r="AY16" s="49">
        <v>2.0299999999999998</v>
      </c>
      <c r="AZ16" s="49">
        <v>5.73</v>
      </c>
      <c r="BA16" s="49">
        <v>112.649</v>
      </c>
      <c r="BB16" s="49">
        <v>111.938</v>
      </c>
      <c r="BC16" s="49">
        <v>7706</v>
      </c>
      <c r="BD16" s="50">
        <v>90</v>
      </c>
      <c r="BE16" s="49">
        <v>16.41</v>
      </c>
      <c r="BF16" s="49">
        <v>13.255000000000001</v>
      </c>
      <c r="BG16" s="49">
        <v>28.42</v>
      </c>
      <c r="BH16" s="49">
        <v>26.13</v>
      </c>
      <c r="BI16" s="3"/>
      <c r="BJ16" s="3"/>
      <c r="BK16" s="3"/>
      <c r="BL16" s="3"/>
      <c r="BM16" s="3"/>
      <c r="BN16" s="49">
        <v>107.57599999999999</v>
      </c>
      <c r="BO16" s="49">
        <v>105.752</v>
      </c>
      <c r="BP16" s="49">
        <v>145.33600000000001</v>
      </c>
      <c r="BQ16" s="49">
        <v>145.11199999999999</v>
      </c>
      <c r="BR16" s="3"/>
      <c r="BS16" s="49">
        <v>29.1</v>
      </c>
      <c r="BT16" s="49">
        <v>7395.33</v>
      </c>
      <c r="BU16" s="49">
        <v>51.076000000000001</v>
      </c>
      <c r="BV16" s="49">
        <v>54.88</v>
      </c>
      <c r="BW16" s="49">
        <v>56.758000000000003</v>
      </c>
      <c r="BX16" s="49">
        <v>57.265000000000001</v>
      </c>
      <c r="BY16" s="49">
        <v>1.3220000000000001</v>
      </c>
      <c r="BZ16" s="49">
        <v>2.8210000000000002</v>
      </c>
      <c r="CA16" s="49">
        <v>3.4889999999999999</v>
      </c>
      <c r="CB16" s="49">
        <v>3.7349999999999999</v>
      </c>
      <c r="CC16" s="49">
        <v>1.1819999999999999</v>
      </c>
      <c r="CD16" s="49">
        <v>2.3029999999999999</v>
      </c>
      <c r="CE16" s="49">
        <v>1.3460000000000001</v>
      </c>
      <c r="CF16" s="49">
        <v>2.137</v>
      </c>
      <c r="CG16" s="49">
        <v>13.942</v>
      </c>
      <c r="CH16" s="49">
        <v>13.781000000000001</v>
      </c>
      <c r="CI16" s="49">
        <v>4.4020000000000001</v>
      </c>
      <c r="CJ16" s="49">
        <v>3.194</v>
      </c>
      <c r="CK16" s="49">
        <v>1.649</v>
      </c>
      <c r="CL16" s="49">
        <v>0.3</v>
      </c>
      <c r="CM16" s="49">
        <v>0.5</v>
      </c>
      <c r="CN16" s="50">
        <v>0.3</v>
      </c>
      <c r="CO16" s="49">
        <v>0.2</v>
      </c>
      <c r="CP16" s="49">
        <v>100.651</v>
      </c>
      <c r="CQ16" s="49">
        <v>99.977999999999994</v>
      </c>
      <c r="CR16" s="50">
        <v>137.45400000000001</v>
      </c>
      <c r="CS16" s="50">
        <v>139.46799999999999</v>
      </c>
      <c r="CT16" s="49">
        <v>0.52200000000000002</v>
      </c>
      <c r="CU16" s="49">
        <v>0.59899999999999998</v>
      </c>
      <c r="CV16" s="49">
        <v>1.7030000000000001</v>
      </c>
      <c r="CW16" s="49">
        <v>1.9019999999999999</v>
      </c>
      <c r="CX16" s="49">
        <v>1.4970000000000001</v>
      </c>
      <c r="CY16" s="49">
        <v>1.0029999999999999</v>
      </c>
      <c r="CZ16" s="49">
        <v>1.4</v>
      </c>
      <c r="DA16" s="49">
        <v>1</v>
      </c>
      <c r="DB16" s="49">
        <v>0.999</v>
      </c>
      <c r="DC16" s="50">
        <v>0</v>
      </c>
      <c r="DD16" s="50">
        <v>0</v>
      </c>
      <c r="DE16" s="49">
        <v>0.29199999999999998</v>
      </c>
      <c r="DF16" s="49">
        <v>0.13600000000000001</v>
      </c>
      <c r="DG16" s="49">
        <v>0.50900000000000001</v>
      </c>
      <c r="DH16" s="50">
        <v>2.589</v>
      </c>
      <c r="DI16" s="50">
        <v>1.49</v>
      </c>
      <c r="DJ16" s="49">
        <v>0.17499999999999999</v>
      </c>
      <c r="DK16" s="49">
        <v>0.79700000000000004</v>
      </c>
      <c r="DL16" s="49">
        <v>0.40799999999999997</v>
      </c>
      <c r="DM16" s="49">
        <v>0.45900000000000002</v>
      </c>
      <c r="DN16" s="49">
        <v>0.46300000000000002</v>
      </c>
      <c r="DO16" s="49">
        <v>0.34499999999999997</v>
      </c>
      <c r="DP16" s="49">
        <v>64.725999999999999</v>
      </c>
      <c r="DQ16" s="49">
        <v>58.968000000000004</v>
      </c>
      <c r="DR16" s="49">
        <v>52.582000000000001</v>
      </c>
      <c r="DS16" s="49">
        <v>51.238999999999997</v>
      </c>
      <c r="DT16" s="49">
        <v>6.65</v>
      </c>
      <c r="DU16" s="50">
        <v>6.24</v>
      </c>
      <c r="DV16" s="50">
        <v>13.78</v>
      </c>
      <c r="DW16" s="50">
        <v>11.69</v>
      </c>
      <c r="DX16" s="49">
        <v>6.87</v>
      </c>
      <c r="DY16" s="49">
        <v>6.37</v>
      </c>
      <c r="DZ16" s="50">
        <v>13.31</v>
      </c>
      <c r="EA16" s="50">
        <v>11.4</v>
      </c>
      <c r="EB16" s="49">
        <v>41.83</v>
      </c>
      <c r="EC16" s="49">
        <v>41.2</v>
      </c>
      <c r="ED16" s="49">
        <v>31.51</v>
      </c>
      <c r="EE16" s="49">
        <v>33.78</v>
      </c>
      <c r="EF16" s="49">
        <v>44.64</v>
      </c>
      <c r="EG16" s="49">
        <v>46.19</v>
      </c>
      <c r="EH16" s="49">
        <v>41.4</v>
      </c>
      <c r="EI16" s="49">
        <v>43.12</v>
      </c>
      <c r="EJ16" s="50">
        <v>6.81</v>
      </c>
      <c r="EK16" s="50">
        <v>59.183</v>
      </c>
      <c r="EL16" s="49">
        <v>1.9</v>
      </c>
      <c r="EM16" s="49">
        <v>1.4</v>
      </c>
      <c r="EN16" s="49">
        <v>1.21</v>
      </c>
      <c r="EO16" s="49">
        <v>1.22</v>
      </c>
      <c r="EP16" s="49">
        <v>-105.054</v>
      </c>
      <c r="EQ16" s="49">
        <v>-2.29</v>
      </c>
      <c r="ER16" s="49">
        <v>104.31</v>
      </c>
      <c r="ES16" s="49">
        <v>1.478</v>
      </c>
      <c r="ET16" s="50">
        <v>1.6579999999999999</v>
      </c>
      <c r="EU16" s="49">
        <v>1.4330000000000001</v>
      </c>
      <c r="EV16" s="49">
        <v>7.4909999999999997</v>
      </c>
      <c r="EW16" s="49">
        <v>0.59899999999999998</v>
      </c>
      <c r="EX16" s="50">
        <v>74.94</v>
      </c>
      <c r="EY16" s="49">
        <v>0</v>
      </c>
      <c r="EZ16" s="49">
        <v>5.8000000000000003E-2</v>
      </c>
      <c r="FA16" s="50">
        <v>0</v>
      </c>
      <c r="FB16" s="49">
        <v>9.2100000000000009</v>
      </c>
      <c r="FC16" s="50">
        <v>76.549000000000007</v>
      </c>
      <c r="FD16" s="50">
        <v>70.911000000000001</v>
      </c>
      <c r="FE16" s="50">
        <v>90.117999999999995</v>
      </c>
      <c r="FF16" s="50">
        <v>87.099000000000004</v>
      </c>
      <c r="FG16" s="49">
        <v>0.94499999999999995</v>
      </c>
      <c r="FH16" s="49">
        <v>0.94599999999999995</v>
      </c>
      <c r="FI16" s="49">
        <v>0.98599999999999999</v>
      </c>
      <c r="FJ16" s="49">
        <v>0.99</v>
      </c>
      <c r="FK16" s="49">
        <v>0</v>
      </c>
      <c r="FL16" s="49">
        <v>83</v>
      </c>
      <c r="FM16" s="49">
        <v>3.31</v>
      </c>
      <c r="FN16" s="49">
        <v>2.0499999999999998</v>
      </c>
      <c r="FO16" s="49">
        <v>5.48</v>
      </c>
      <c r="FP16" s="49">
        <v>4.5</v>
      </c>
      <c r="FQ16" s="49">
        <v>4.8499999999999996</v>
      </c>
      <c r="FR16" s="49">
        <v>5.05</v>
      </c>
      <c r="FS16" s="49">
        <v>6.8315000000000001</v>
      </c>
      <c r="FT16" s="49">
        <v>1072.0999999999999</v>
      </c>
      <c r="FU16" s="49">
        <v>6.95</v>
      </c>
      <c r="FV16" s="49">
        <v>23.08</v>
      </c>
      <c r="FW16" s="49">
        <v>3091</v>
      </c>
      <c r="FX16" s="49">
        <v>166900</v>
      </c>
      <c r="FY16" s="49">
        <v>167800</v>
      </c>
      <c r="FZ16" s="49">
        <v>47.944000000000003</v>
      </c>
      <c r="GA16" s="49">
        <v>46.993000000000002</v>
      </c>
      <c r="GB16" s="49">
        <v>2178.8000000000002</v>
      </c>
      <c r="GC16" s="50">
        <v>2350.6999999999998</v>
      </c>
      <c r="GD16" s="49">
        <v>2221.1</v>
      </c>
      <c r="GE16" s="50">
        <v>2350.6999999999998</v>
      </c>
      <c r="GF16" s="49">
        <v>1437.9219000000001</v>
      </c>
      <c r="GG16" s="49">
        <v>28</v>
      </c>
      <c r="GH16" s="49">
        <v>27.9</v>
      </c>
      <c r="GI16" s="49">
        <v>48</v>
      </c>
      <c r="GJ16" s="49">
        <v>52.7</v>
      </c>
      <c r="GK16" s="49">
        <v>99.5</v>
      </c>
      <c r="GL16" s="49">
        <v>77.8</v>
      </c>
      <c r="GM16" s="50">
        <v>0</v>
      </c>
      <c r="GN16" s="50">
        <v>28.806000000000001</v>
      </c>
      <c r="GO16" s="49">
        <v>105.054</v>
      </c>
      <c r="GP16" s="49">
        <v>0.53100000000000003</v>
      </c>
      <c r="GQ16" s="49">
        <v>1.9470000000000001</v>
      </c>
      <c r="GR16" s="49">
        <v>1.121</v>
      </c>
      <c r="GS16" s="49">
        <v>2.0059999999999998</v>
      </c>
      <c r="GT16" s="49">
        <v>0.70799999999999996</v>
      </c>
      <c r="GU16" s="49">
        <v>1.8879999999999999</v>
      </c>
      <c r="GV16" s="49">
        <v>13.034000000000001</v>
      </c>
      <c r="GW16" s="49">
        <v>14.063000000000001</v>
      </c>
      <c r="GX16" s="49">
        <v>15.092000000000001</v>
      </c>
      <c r="GY16" s="50">
        <v>0</v>
      </c>
      <c r="GZ16" s="50">
        <v>0</v>
      </c>
      <c r="HA16" s="50">
        <v>0</v>
      </c>
      <c r="HB16" s="49">
        <v>0</v>
      </c>
      <c r="HC16" s="49">
        <v>23.283000000000001</v>
      </c>
      <c r="HD16" s="49">
        <v>82</v>
      </c>
      <c r="HE16" s="50">
        <v>0</v>
      </c>
      <c r="HF16" s="50">
        <v>0</v>
      </c>
      <c r="HG16" s="49">
        <v>76.94</v>
      </c>
      <c r="HH16" s="49">
        <v>82.74</v>
      </c>
      <c r="HI16" s="50">
        <v>0</v>
      </c>
      <c r="HJ16" s="50">
        <v>0</v>
      </c>
      <c r="HK16" s="50">
        <v>0</v>
      </c>
      <c r="HL16" s="49">
        <v>63</v>
      </c>
      <c r="HM16" s="49">
        <v>53</v>
      </c>
      <c r="HN16" s="49">
        <v>65</v>
      </c>
      <c r="HO16" s="49">
        <v>59</v>
      </c>
      <c r="HP16" s="49">
        <v>62</v>
      </c>
      <c r="HQ16" s="49">
        <v>60</v>
      </c>
      <c r="HR16" s="49">
        <v>51</v>
      </c>
      <c r="HS16" s="49">
        <v>64</v>
      </c>
      <c r="HT16" s="49">
        <v>-1.27</v>
      </c>
      <c r="HU16" s="50">
        <v>0</v>
      </c>
      <c r="HV16" s="50">
        <v>1.321</v>
      </c>
      <c r="HW16" s="50">
        <v>34.18</v>
      </c>
      <c r="HX16" s="49">
        <v>46.49</v>
      </c>
      <c r="HY16" s="49">
        <v>47.44</v>
      </c>
      <c r="HZ16" s="49">
        <v>59.42</v>
      </c>
      <c r="IA16" s="50">
        <v>2.9489999999999998</v>
      </c>
      <c r="IB16" s="50">
        <v>105</v>
      </c>
      <c r="IC16" s="50">
        <v>23.055</v>
      </c>
      <c r="ID16" s="49">
        <v>-0.25</v>
      </c>
      <c r="IE16" s="49">
        <v>-7.3999999999999996E-2</v>
      </c>
      <c r="IF16" s="49">
        <v>821.5</v>
      </c>
      <c r="IG16" s="49">
        <v>774.3</v>
      </c>
      <c r="IH16" s="49">
        <v>831.6</v>
      </c>
      <c r="II16" s="50">
        <v>787.3</v>
      </c>
      <c r="IJ16" s="49">
        <v>-2.4E-2</v>
      </c>
      <c r="IK16" s="49">
        <v>-0.13</v>
      </c>
      <c r="IL16" s="49">
        <v>70.33</v>
      </c>
      <c r="IM16" s="49">
        <v>70.33</v>
      </c>
      <c r="IN16" s="49">
        <v>13.01</v>
      </c>
      <c r="IO16" s="49">
        <v>0.57399999999999995</v>
      </c>
      <c r="IP16" s="49">
        <v>10.81</v>
      </c>
      <c r="IQ16" s="50">
        <v>1.4E-2</v>
      </c>
      <c r="IR16" s="49">
        <v>1.2E-2</v>
      </c>
      <c r="IS16">
        <v>0.26600000000000001</v>
      </c>
      <c r="IT16">
        <v>0.14100000000000001</v>
      </c>
    </row>
    <row r="17" spans="1:254" x14ac:dyDescent="0.25">
      <c r="B17" s="2" t="s">
        <v>412</v>
      </c>
      <c r="C17" s="2" t="s">
        <v>45</v>
      </c>
      <c r="D17" s="61">
        <v>2.8197916666666666E-3</v>
      </c>
      <c r="E17" s="49">
        <v>243.68</v>
      </c>
      <c r="F17" s="49">
        <v>329.54</v>
      </c>
      <c r="G17" s="49">
        <v>5.61</v>
      </c>
      <c r="H17" s="49">
        <v>29.2</v>
      </c>
      <c r="I17" s="50">
        <v>0</v>
      </c>
      <c r="J17" s="49">
        <v>14.1</v>
      </c>
      <c r="K17" s="50">
        <v>10</v>
      </c>
      <c r="L17" s="50">
        <v>3</v>
      </c>
      <c r="M17" s="50">
        <v>6</v>
      </c>
      <c r="N17" s="50">
        <v>3</v>
      </c>
      <c r="O17" s="50">
        <v>3</v>
      </c>
      <c r="P17" s="50">
        <v>0.89500000000000002</v>
      </c>
      <c r="Q17" s="50">
        <v>1.708</v>
      </c>
      <c r="R17" s="50">
        <v>0.84799999999999998</v>
      </c>
      <c r="S17" s="49">
        <v>0.58299999999999996</v>
      </c>
      <c r="T17" s="50">
        <v>81.36</v>
      </c>
      <c r="U17" s="49">
        <v>60.134999999999998</v>
      </c>
      <c r="V17" s="49">
        <v>185</v>
      </c>
      <c r="W17" s="49">
        <v>195</v>
      </c>
      <c r="X17" s="49">
        <v>147.5</v>
      </c>
      <c r="Y17" s="49">
        <v>185</v>
      </c>
      <c r="Z17" s="49">
        <v>350.25</v>
      </c>
      <c r="AA17" s="49">
        <v>362.75</v>
      </c>
      <c r="AB17" s="49">
        <v>293.3</v>
      </c>
      <c r="AC17" s="49">
        <v>349.09</v>
      </c>
      <c r="AD17" s="49">
        <v>1.821</v>
      </c>
      <c r="AE17" s="49">
        <v>1.8819999999999999</v>
      </c>
      <c r="AF17" s="49">
        <v>1.8160000000000001</v>
      </c>
      <c r="AG17" s="49">
        <v>1.843</v>
      </c>
      <c r="AH17" s="49">
        <v>80.06</v>
      </c>
      <c r="AI17" s="49">
        <v>76.86</v>
      </c>
      <c r="AJ17" s="49">
        <v>107.1</v>
      </c>
      <c r="AK17" s="49">
        <v>104.42</v>
      </c>
      <c r="AL17" s="50">
        <v>680.83799999999997</v>
      </c>
      <c r="AM17" s="50">
        <v>679.45100000000002</v>
      </c>
      <c r="AN17" s="49">
        <v>822.01900000000001</v>
      </c>
      <c r="AO17" s="50">
        <v>822.61800000000005</v>
      </c>
      <c r="AP17" s="49">
        <v>1.35</v>
      </c>
      <c r="AQ17" s="49">
        <v>1.8080000000000001</v>
      </c>
      <c r="AR17" s="49">
        <v>40.624000000000002</v>
      </c>
      <c r="AS17" s="49">
        <v>32.698</v>
      </c>
      <c r="AT17" s="49">
        <v>83</v>
      </c>
      <c r="AU17" s="49">
        <v>119</v>
      </c>
      <c r="AV17" s="49">
        <v>2.3904999999999998</v>
      </c>
      <c r="AW17" s="49">
        <v>5.2743000000000002</v>
      </c>
      <c r="AX17" s="49">
        <v>1016.5</v>
      </c>
      <c r="AY17" s="49">
        <v>2.0099999999999998</v>
      </c>
      <c r="AZ17" s="49">
        <v>5.54</v>
      </c>
      <c r="BA17" s="50">
        <v>64.099999999999994</v>
      </c>
      <c r="BB17" s="50">
        <v>65.709000000000003</v>
      </c>
      <c r="BC17" s="49">
        <v>7768</v>
      </c>
      <c r="BD17" s="49">
        <v>89.75</v>
      </c>
      <c r="BE17" s="50">
        <v>16.75</v>
      </c>
      <c r="BF17" s="49">
        <v>14.12</v>
      </c>
      <c r="BG17" s="49">
        <v>27.01</v>
      </c>
      <c r="BH17" s="49">
        <v>27.36</v>
      </c>
      <c r="BI17" s="3"/>
      <c r="BJ17" s="3"/>
      <c r="BK17" s="3"/>
      <c r="BL17" s="3"/>
      <c r="BM17" s="3"/>
      <c r="BN17" s="49">
        <v>117.83199999999999</v>
      </c>
      <c r="BO17" s="49">
        <v>115.14400000000001</v>
      </c>
      <c r="BP17" s="50">
        <v>149.84800000000001</v>
      </c>
      <c r="BQ17" s="50">
        <v>149.11199999999999</v>
      </c>
      <c r="BR17" s="3"/>
      <c r="BS17" s="49">
        <v>29</v>
      </c>
      <c r="BT17" s="49">
        <v>7262.6779999999999</v>
      </c>
      <c r="BU17" s="49">
        <v>48.091999999999999</v>
      </c>
      <c r="BV17" s="49">
        <v>53.475000000000001</v>
      </c>
      <c r="BW17" s="49">
        <v>55.503999999999998</v>
      </c>
      <c r="BX17" s="49">
        <v>56.326999999999998</v>
      </c>
      <c r="BY17" s="49">
        <v>1.472</v>
      </c>
      <c r="BZ17" s="49">
        <v>3.044</v>
      </c>
      <c r="CA17" s="49">
        <v>3.4710000000000001</v>
      </c>
      <c r="CB17" s="49">
        <v>3.4550000000000001</v>
      </c>
      <c r="CC17" s="49">
        <v>1.1319999999999999</v>
      </c>
      <c r="CD17" s="49">
        <v>2.3170000000000002</v>
      </c>
      <c r="CE17" s="49">
        <v>1.27</v>
      </c>
      <c r="CF17" s="49">
        <v>2.0630000000000002</v>
      </c>
      <c r="CG17" s="50">
        <v>13.958</v>
      </c>
      <c r="CH17" s="49">
        <v>13.792</v>
      </c>
      <c r="CI17" s="49">
        <v>5.0460000000000003</v>
      </c>
      <c r="CJ17" s="49">
        <v>3.2109999999999999</v>
      </c>
      <c r="CK17" s="49">
        <v>1.357</v>
      </c>
      <c r="CL17" s="49">
        <v>0.4</v>
      </c>
      <c r="CM17" s="49">
        <v>0.8</v>
      </c>
      <c r="CN17" s="50">
        <v>0.3</v>
      </c>
      <c r="CO17" s="50">
        <v>0.3</v>
      </c>
      <c r="CP17" s="49">
        <v>99.960999999999999</v>
      </c>
      <c r="CQ17" s="49">
        <v>98.738</v>
      </c>
      <c r="CR17" s="49">
        <v>129.721</v>
      </c>
      <c r="CS17" s="49">
        <v>131.69800000000001</v>
      </c>
      <c r="CT17" s="49">
        <v>0.308</v>
      </c>
      <c r="CU17" s="49">
        <v>1.4</v>
      </c>
      <c r="CV17" s="49">
        <v>1.1020000000000001</v>
      </c>
      <c r="CW17" s="49">
        <v>1.9</v>
      </c>
      <c r="CX17" s="49">
        <v>1.4930000000000001</v>
      </c>
      <c r="CY17" s="49">
        <v>1.1040000000000001</v>
      </c>
      <c r="CZ17" s="49">
        <v>1.6020000000000001</v>
      </c>
      <c r="DA17" s="49">
        <v>0.8</v>
      </c>
      <c r="DB17" s="49">
        <v>2.1970000000000001</v>
      </c>
      <c r="DC17" s="50">
        <v>0</v>
      </c>
      <c r="DD17" s="50">
        <v>0</v>
      </c>
      <c r="DE17" s="49">
        <v>0.27</v>
      </c>
      <c r="DF17" s="49">
        <v>0.121</v>
      </c>
      <c r="DG17" s="49">
        <v>0.84399999999999997</v>
      </c>
      <c r="DH17" s="49">
        <v>2.2570000000000001</v>
      </c>
      <c r="DI17" s="49">
        <v>1.1479999999999999</v>
      </c>
      <c r="DJ17" s="50">
        <v>0.215</v>
      </c>
      <c r="DK17" s="49">
        <v>0.90400000000000003</v>
      </c>
      <c r="DL17" s="50">
        <v>0.41399999999999998</v>
      </c>
      <c r="DM17" s="49">
        <v>0.53100000000000003</v>
      </c>
      <c r="DN17" s="49">
        <v>0.44600000000000001</v>
      </c>
      <c r="DO17" s="49">
        <v>0.376</v>
      </c>
      <c r="DP17" s="49">
        <v>65.558000000000007</v>
      </c>
      <c r="DQ17" s="49">
        <v>60.768000000000001</v>
      </c>
      <c r="DR17" s="49">
        <v>53.351999999999997</v>
      </c>
      <c r="DS17" s="49">
        <v>51.609000000000002</v>
      </c>
      <c r="DT17" s="49">
        <v>5.85</v>
      </c>
      <c r="DU17" s="49">
        <v>5.39</v>
      </c>
      <c r="DV17" s="49">
        <v>11.12</v>
      </c>
      <c r="DW17" s="49">
        <v>9.5</v>
      </c>
      <c r="DX17" s="49">
        <v>6.04</v>
      </c>
      <c r="DY17" s="49">
        <v>5.74</v>
      </c>
      <c r="DZ17" s="49">
        <v>10.76</v>
      </c>
      <c r="EA17" s="49">
        <v>9.15</v>
      </c>
      <c r="EB17" s="49">
        <v>41.33</v>
      </c>
      <c r="EC17" s="49">
        <v>41.04</v>
      </c>
      <c r="ED17" s="50">
        <v>33.65</v>
      </c>
      <c r="EE17" s="49">
        <v>34.71</v>
      </c>
      <c r="EF17" s="49">
        <v>46.79</v>
      </c>
      <c r="EG17" s="49">
        <v>47.82</v>
      </c>
      <c r="EH17" s="49">
        <v>44.47</v>
      </c>
      <c r="EI17" s="49">
        <v>46.64</v>
      </c>
      <c r="EJ17" s="49">
        <v>6.7290000000000001</v>
      </c>
      <c r="EK17" s="49">
        <v>58.720999999999997</v>
      </c>
      <c r="EL17" s="49">
        <v>1.8</v>
      </c>
      <c r="EM17" s="49">
        <v>1.45</v>
      </c>
      <c r="EN17" s="50">
        <v>1.28</v>
      </c>
      <c r="EO17" s="50">
        <v>1.28</v>
      </c>
      <c r="EP17" s="49">
        <v>-107.682</v>
      </c>
      <c r="EQ17" s="49">
        <v>-1.448</v>
      </c>
      <c r="ER17" s="49">
        <v>99.638000000000005</v>
      </c>
      <c r="ES17" s="49">
        <v>1.4990000000000001</v>
      </c>
      <c r="ET17" s="49">
        <v>1.6559999999999999</v>
      </c>
      <c r="EU17" s="49">
        <v>1.46</v>
      </c>
      <c r="EV17" s="49">
        <v>7.4710000000000001</v>
      </c>
      <c r="EW17" s="50">
        <v>0.62</v>
      </c>
      <c r="EX17" s="49">
        <v>70.36</v>
      </c>
      <c r="EY17" s="50">
        <v>0.08</v>
      </c>
      <c r="EZ17" s="49">
        <v>9.4109999999999996</v>
      </c>
      <c r="FA17" s="50">
        <v>0</v>
      </c>
      <c r="FB17" s="50">
        <v>9.2810000000000006</v>
      </c>
      <c r="FC17" s="49">
        <v>74.707999999999998</v>
      </c>
      <c r="FD17" s="49">
        <v>69.900000000000006</v>
      </c>
      <c r="FE17" s="49">
        <v>87.400999999999996</v>
      </c>
      <c r="FF17" s="49">
        <v>85.259</v>
      </c>
      <c r="FG17" s="49">
        <v>0.94699999999999995</v>
      </c>
      <c r="FH17" s="49">
        <v>0.94699999999999995</v>
      </c>
      <c r="FI17" s="49">
        <v>0.98799999999999999</v>
      </c>
      <c r="FJ17" s="49">
        <v>0.99299999999999999</v>
      </c>
      <c r="FK17" s="49">
        <v>0</v>
      </c>
      <c r="FL17" s="49">
        <v>83</v>
      </c>
      <c r="FM17" s="49">
        <v>3.36</v>
      </c>
      <c r="FN17" s="49">
        <v>0.25</v>
      </c>
      <c r="FO17" s="49">
        <v>5.49</v>
      </c>
      <c r="FP17" s="49">
        <v>3.8</v>
      </c>
      <c r="FQ17" s="49">
        <v>4.55</v>
      </c>
      <c r="FR17" s="49">
        <v>5.0999999999999996</v>
      </c>
      <c r="FS17" s="49">
        <v>6.8470000000000004</v>
      </c>
      <c r="FT17" s="50">
        <v>1078.5999999999999</v>
      </c>
      <c r="FU17" s="49">
        <v>6.88</v>
      </c>
      <c r="FV17" s="49">
        <v>28.69</v>
      </c>
      <c r="FW17" s="49">
        <v>3050.5</v>
      </c>
      <c r="FX17" s="49">
        <v>164300</v>
      </c>
      <c r="FY17" s="49">
        <v>163800</v>
      </c>
      <c r="FZ17" s="49">
        <v>48.716000000000001</v>
      </c>
      <c r="GA17" s="49">
        <v>47.823999999999998</v>
      </c>
      <c r="GB17" s="49">
        <v>2278.4</v>
      </c>
      <c r="GC17" s="49">
        <v>2196.1</v>
      </c>
      <c r="GD17" s="49">
        <v>2278.4</v>
      </c>
      <c r="GE17" s="49">
        <v>2203.3000000000002</v>
      </c>
      <c r="GF17" s="49">
        <v>1375.5313000000001</v>
      </c>
      <c r="GG17" s="49">
        <v>29</v>
      </c>
      <c r="GH17" s="49">
        <v>28.5</v>
      </c>
      <c r="GI17" s="49">
        <v>48.2</v>
      </c>
      <c r="GJ17" s="49">
        <v>53.4</v>
      </c>
      <c r="GK17" s="49">
        <v>99.5</v>
      </c>
      <c r="GL17" s="49">
        <v>76</v>
      </c>
      <c r="GM17" s="50">
        <v>0</v>
      </c>
      <c r="GN17" s="49">
        <v>28.489000000000001</v>
      </c>
      <c r="GO17" s="49">
        <v>107.682</v>
      </c>
      <c r="GP17" s="49">
        <v>0.53100000000000003</v>
      </c>
      <c r="GQ17" s="49">
        <v>1.9470000000000001</v>
      </c>
      <c r="GR17" s="49">
        <v>0.94399999999999995</v>
      </c>
      <c r="GS17" s="49">
        <v>2.0059999999999998</v>
      </c>
      <c r="GT17" s="49">
        <v>0.70799999999999996</v>
      </c>
      <c r="GU17" s="49">
        <v>1.829</v>
      </c>
      <c r="GV17" s="49">
        <v>12.837999999999999</v>
      </c>
      <c r="GW17" s="50">
        <v>14.127000000000001</v>
      </c>
      <c r="GX17" s="49">
        <v>15.484</v>
      </c>
      <c r="GY17" s="50">
        <v>0</v>
      </c>
      <c r="GZ17" s="50">
        <v>0</v>
      </c>
      <c r="HA17" s="50">
        <v>0</v>
      </c>
      <c r="HB17" s="49">
        <v>0</v>
      </c>
      <c r="HC17" s="49">
        <v>23.105</v>
      </c>
      <c r="HD17" s="49">
        <v>86</v>
      </c>
      <c r="HE17" s="50">
        <v>0</v>
      </c>
      <c r="HF17" s="50">
        <v>0</v>
      </c>
      <c r="HG17" s="49">
        <v>73.86</v>
      </c>
      <c r="HH17" s="49">
        <v>82.75</v>
      </c>
      <c r="HI17" s="50">
        <v>0</v>
      </c>
      <c r="HJ17" s="50">
        <v>0</v>
      </c>
      <c r="HK17" s="50">
        <v>0</v>
      </c>
      <c r="HL17" s="49">
        <v>64</v>
      </c>
      <c r="HM17" s="49">
        <v>54</v>
      </c>
      <c r="HN17" s="49">
        <v>66</v>
      </c>
      <c r="HO17" s="49">
        <v>60</v>
      </c>
      <c r="HP17" s="49">
        <v>63</v>
      </c>
      <c r="HQ17" s="49">
        <v>61</v>
      </c>
      <c r="HR17" s="50">
        <v>52</v>
      </c>
      <c r="HS17" s="49">
        <v>64</v>
      </c>
      <c r="HT17" s="49">
        <v>-1.282</v>
      </c>
      <c r="HU17" s="50">
        <v>0</v>
      </c>
      <c r="HV17" s="49">
        <v>0.73599999999999999</v>
      </c>
      <c r="HW17" s="49">
        <v>36.08</v>
      </c>
      <c r="HX17" s="49">
        <v>44.28</v>
      </c>
      <c r="HY17" s="49">
        <v>47.8</v>
      </c>
      <c r="HZ17" s="49">
        <v>58.81</v>
      </c>
      <c r="IA17" s="49">
        <v>2.9159999999999999</v>
      </c>
      <c r="IB17" s="49">
        <v>103</v>
      </c>
      <c r="IC17" s="49">
        <v>21.777000000000001</v>
      </c>
      <c r="ID17" s="49">
        <v>-0.222</v>
      </c>
      <c r="IE17" s="49">
        <v>-7.6999999999999999E-2</v>
      </c>
      <c r="IF17" s="50">
        <v>833.7</v>
      </c>
      <c r="IG17" s="49">
        <v>751.3</v>
      </c>
      <c r="IH17" s="50">
        <v>841.9</v>
      </c>
      <c r="II17" s="49">
        <v>765.4</v>
      </c>
      <c r="IJ17" s="49">
        <v>6.0999999999999999E-2</v>
      </c>
      <c r="IK17" s="49">
        <v>-3.5999999999999997E-2</v>
      </c>
      <c r="IL17" s="49">
        <v>112.23099999999999</v>
      </c>
      <c r="IM17" s="49">
        <v>112.23099999999999</v>
      </c>
      <c r="IN17" s="50">
        <v>14.512</v>
      </c>
      <c r="IO17" s="49">
        <v>0.42599999999999999</v>
      </c>
      <c r="IP17" s="49">
        <v>10.94</v>
      </c>
      <c r="IQ17" s="49">
        <v>6.0000000000000001E-3</v>
      </c>
      <c r="IR17" s="49">
        <v>6.0000000000000001E-3</v>
      </c>
      <c r="IS17">
        <v>0.27200000000000002</v>
      </c>
      <c r="IT17">
        <v>0.14700000000000002</v>
      </c>
    </row>
    <row r="18" spans="1:254" x14ac:dyDescent="0.25">
      <c r="B18" s="2" t="s">
        <v>412</v>
      </c>
      <c r="C18" s="2" t="s">
        <v>46</v>
      </c>
      <c r="D18" s="61">
        <v>2.4636574074074075E-3</v>
      </c>
      <c r="E18" s="49">
        <v>212.9</v>
      </c>
      <c r="F18" s="50">
        <v>335.68</v>
      </c>
      <c r="G18" s="49">
        <v>5.81</v>
      </c>
      <c r="H18" s="49">
        <v>29.4</v>
      </c>
      <c r="I18" s="50">
        <v>0</v>
      </c>
      <c r="J18" s="49">
        <v>12.8</v>
      </c>
      <c r="K18" s="50">
        <v>10</v>
      </c>
      <c r="L18" s="50">
        <v>3</v>
      </c>
      <c r="M18" s="50">
        <v>6</v>
      </c>
      <c r="N18" s="50">
        <v>3</v>
      </c>
      <c r="O18" s="50">
        <v>3</v>
      </c>
      <c r="P18" s="49">
        <v>0.88400000000000001</v>
      </c>
      <c r="Q18" s="49">
        <v>1.631</v>
      </c>
      <c r="R18" s="49">
        <v>0.83</v>
      </c>
      <c r="S18" s="49">
        <v>0.63700000000000001</v>
      </c>
      <c r="T18" s="49">
        <v>67.95</v>
      </c>
      <c r="U18" s="49">
        <v>60.131999999999998</v>
      </c>
      <c r="V18" s="49">
        <v>246.66</v>
      </c>
      <c r="W18" s="49">
        <v>256.66000000000003</v>
      </c>
      <c r="X18" s="49">
        <v>197.5</v>
      </c>
      <c r="Y18" s="49">
        <v>240</v>
      </c>
      <c r="Z18" s="49">
        <v>397.41</v>
      </c>
      <c r="AA18" s="49">
        <v>399.08</v>
      </c>
      <c r="AB18" s="49">
        <v>315.94</v>
      </c>
      <c r="AC18" s="49">
        <v>377.62</v>
      </c>
      <c r="AD18" s="49">
        <v>1.831</v>
      </c>
      <c r="AE18" s="49">
        <v>1.8819999999999999</v>
      </c>
      <c r="AF18" s="49">
        <v>1.83</v>
      </c>
      <c r="AG18" s="49">
        <v>1.853</v>
      </c>
      <c r="AH18" s="49">
        <v>84.22</v>
      </c>
      <c r="AI18" s="49">
        <v>79.510000000000005</v>
      </c>
      <c r="AJ18" s="49">
        <v>111.37</v>
      </c>
      <c r="AK18" s="49">
        <v>107.35</v>
      </c>
      <c r="AL18" s="49">
        <v>666.20699999999999</v>
      </c>
      <c r="AM18" s="49">
        <v>642.846</v>
      </c>
      <c r="AN18" s="49">
        <v>818.94399999999996</v>
      </c>
      <c r="AO18" s="49">
        <v>764.625</v>
      </c>
      <c r="AP18" s="49">
        <v>1.3440000000000001</v>
      </c>
      <c r="AQ18" s="49">
        <v>1.821</v>
      </c>
      <c r="AR18" s="50">
        <v>42.548999999999999</v>
      </c>
      <c r="AS18" s="50">
        <v>36.064999999999998</v>
      </c>
      <c r="AT18" s="49">
        <v>83</v>
      </c>
      <c r="AU18" s="49">
        <v>120</v>
      </c>
      <c r="AV18" s="50">
        <v>2.1259999999999999</v>
      </c>
      <c r="AW18" s="49">
        <v>5.4131</v>
      </c>
      <c r="AX18" s="49">
        <v>1018</v>
      </c>
      <c r="AY18" s="49">
        <v>2.09</v>
      </c>
      <c r="AZ18" s="50">
        <v>5.21</v>
      </c>
      <c r="BA18" s="49">
        <v>85.896000000000001</v>
      </c>
      <c r="BB18" s="49">
        <v>85.632999999999996</v>
      </c>
      <c r="BC18" s="50">
        <v>7885</v>
      </c>
      <c r="BD18" s="49">
        <v>89.5</v>
      </c>
      <c r="BE18" s="49">
        <v>16.55</v>
      </c>
      <c r="BF18" s="50">
        <v>14.22</v>
      </c>
      <c r="BG18" s="49">
        <v>28.9</v>
      </c>
      <c r="BH18" s="49">
        <v>26.79</v>
      </c>
      <c r="BI18" s="3"/>
      <c r="BJ18" s="3"/>
      <c r="BK18" s="3"/>
      <c r="BL18" s="3"/>
      <c r="BM18" s="3"/>
      <c r="BN18" s="49">
        <v>105.16</v>
      </c>
      <c r="BO18" s="49">
        <v>102.12</v>
      </c>
      <c r="BP18" s="49">
        <v>132.584</v>
      </c>
      <c r="BQ18" s="49">
        <v>133.63999999999999</v>
      </c>
      <c r="BR18" s="3"/>
      <c r="BS18" s="49">
        <v>29.1</v>
      </c>
      <c r="BT18" s="49">
        <v>7409.0330000000004</v>
      </c>
      <c r="BU18" s="49">
        <v>51.137</v>
      </c>
      <c r="BV18" s="49">
        <v>55.116999999999997</v>
      </c>
      <c r="BW18" s="49">
        <v>56.265999999999998</v>
      </c>
      <c r="BX18" s="49">
        <v>57.878999999999998</v>
      </c>
      <c r="BY18" s="49">
        <v>1.528</v>
      </c>
      <c r="BZ18" s="49">
        <v>2.7639999999999998</v>
      </c>
      <c r="CA18" s="50">
        <v>3.778</v>
      </c>
      <c r="CB18" s="49">
        <v>3.3570000000000002</v>
      </c>
      <c r="CC18" s="49">
        <v>1.2070000000000001</v>
      </c>
      <c r="CD18" s="49">
        <v>2.4180000000000001</v>
      </c>
      <c r="CE18" s="49">
        <v>1.3</v>
      </c>
      <c r="CF18" s="49">
        <v>2.081</v>
      </c>
      <c r="CG18" s="49">
        <v>13.939</v>
      </c>
      <c r="CH18" s="49">
        <v>13.782</v>
      </c>
      <c r="CI18" s="49">
        <v>5.0339999999999998</v>
      </c>
      <c r="CJ18" s="49">
        <v>3.2730000000000001</v>
      </c>
      <c r="CK18" s="49">
        <v>1.43</v>
      </c>
      <c r="CL18" s="50">
        <v>0.8</v>
      </c>
      <c r="CM18" s="49">
        <v>0.3</v>
      </c>
      <c r="CN18" s="49">
        <v>0</v>
      </c>
      <c r="CO18" s="49">
        <v>0</v>
      </c>
      <c r="CP18" s="49">
        <v>98.646000000000001</v>
      </c>
      <c r="CQ18" s="49">
        <v>96.617000000000004</v>
      </c>
      <c r="CR18" s="49">
        <v>126.54</v>
      </c>
      <c r="CS18" s="49">
        <v>129.273</v>
      </c>
      <c r="CT18" s="49">
        <v>0.22800000000000001</v>
      </c>
      <c r="CU18" s="49">
        <v>1.0009999999999999</v>
      </c>
      <c r="CV18" s="49">
        <v>1.3</v>
      </c>
      <c r="CW18" s="49">
        <v>1.002</v>
      </c>
      <c r="CX18" s="49">
        <v>1.1020000000000001</v>
      </c>
      <c r="CY18" s="49">
        <v>1.298</v>
      </c>
      <c r="CZ18" s="49">
        <v>0.90300000000000002</v>
      </c>
      <c r="DA18" s="49">
        <v>0.7</v>
      </c>
      <c r="DB18" s="49">
        <v>1.3979999999999999</v>
      </c>
      <c r="DC18" s="50">
        <v>0</v>
      </c>
      <c r="DD18" s="50">
        <v>0</v>
      </c>
      <c r="DE18" s="50">
        <v>0.32600000000000001</v>
      </c>
      <c r="DF18" s="50">
        <v>0.15</v>
      </c>
      <c r="DG18" s="50">
        <v>1.04</v>
      </c>
      <c r="DH18" s="49">
        <v>1.905</v>
      </c>
      <c r="DI18" s="49">
        <v>1.252</v>
      </c>
      <c r="DJ18" s="49">
        <v>0.17499999999999999</v>
      </c>
      <c r="DK18" s="50">
        <v>0.93200000000000005</v>
      </c>
      <c r="DL18" s="49">
        <v>0.40699999999999997</v>
      </c>
      <c r="DM18" s="49">
        <v>0.44700000000000001</v>
      </c>
      <c r="DN18" s="49">
        <v>0.373</v>
      </c>
      <c r="DO18" s="49">
        <v>0.182</v>
      </c>
      <c r="DP18" s="49">
        <v>65.671999999999997</v>
      </c>
      <c r="DQ18" s="49">
        <v>59.350999999999999</v>
      </c>
      <c r="DR18" s="49">
        <v>53.139000000000003</v>
      </c>
      <c r="DS18" s="49">
        <v>52.890999999999998</v>
      </c>
      <c r="DT18" s="49">
        <v>6.42</v>
      </c>
      <c r="DU18" s="49">
        <v>5.57</v>
      </c>
      <c r="DV18" s="49">
        <v>13.04</v>
      </c>
      <c r="DW18" s="49">
        <v>10.89</v>
      </c>
      <c r="DX18" s="49">
        <v>6.74</v>
      </c>
      <c r="DY18" s="49">
        <v>5.89</v>
      </c>
      <c r="DZ18" s="49">
        <v>12.4</v>
      </c>
      <c r="EA18" s="49">
        <v>10.36</v>
      </c>
      <c r="EB18" s="49">
        <v>42.15</v>
      </c>
      <c r="EC18" s="50">
        <v>42.42</v>
      </c>
      <c r="ED18" s="49">
        <v>32.71</v>
      </c>
      <c r="EE18" s="50">
        <v>35.29</v>
      </c>
      <c r="EF18" s="49">
        <v>44.69</v>
      </c>
      <c r="EG18" s="49">
        <v>46.12</v>
      </c>
      <c r="EH18" s="49">
        <v>41.85</v>
      </c>
      <c r="EI18" s="49">
        <v>43.45</v>
      </c>
      <c r="EJ18" s="49">
        <v>6.3979999999999997</v>
      </c>
      <c r="EK18" s="49">
        <v>58.875999999999998</v>
      </c>
      <c r="EL18" s="49">
        <v>1.9</v>
      </c>
      <c r="EM18" s="49">
        <v>1.45</v>
      </c>
      <c r="EN18" s="49">
        <v>1.22</v>
      </c>
      <c r="EO18" s="49">
        <v>1.22</v>
      </c>
      <c r="EP18" s="49">
        <v>-111.77</v>
      </c>
      <c r="EQ18" s="49">
        <v>-2.2309999999999999</v>
      </c>
      <c r="ER18" s="50">
        <v>132.63399999999999</v>
      </c>
      <c r="ES18" s="49">
        <v>1.462</v>
      </c>
      <c r="ET18" s="49">
        <v>1.629</v>
      </c>
      <c r="EU18" s="49">
        <v>1.407</v>
      </c>
      <c r="EV18" s="49">
        <v>7.0949999999999998</v>
      </c>
      <c r="EW18" s="49">
        <v>1.0999999999999999E-2</v>
      </c>
      <c r="EX18" s="49">
        <v>74.2</v>
      </c>
      <c r="EY18" s="49">
        <v>0</v>
      </c>
      <c r="EZ18" s="49">
        <v>18.137</v>
      </c>
      <c r="FA18" s="50">
        <v>0</v>
      </c>
      <c r="FB18" s="49">
        <v>9.1920000000000002</v>
      </c>
      <c r="FC18" s="49">
        <v>73.966999999999999</v>
      </c>
      <c r="FD18" s="49">
        <v>68.786000000000001</v>
      </c>
      <c r="FE18" s="49">
        <v>86.067999999999998</v>
      </c>
      <c r="FF18" s="49">
        <v>83.971999999999994</v>
      </c>
      <c r="FG18" s="49">
        <v>0.94399999999999995</v>
      </c>
      <c r="FH18" s="49">
        <v>0.94399999999999995</v>
      </c>
      <c r="FI18" s="49">
        <v>0.98899999999999999</v>
      </c>
      <c r="FJ18" s="49">
        <v>0.99399999999999999</v>
      </c>
      <c r="FK18" s="49">
        <v>0</v>
      </c>
      <c r="FL18" s="49">
        <v>83</v>
      </c>
      <c r="FM18" s="49">
        <v>3.35</v>
      </c>
      <c r="FN18" s="49">
        <v>-0.41</v>
      </c>
      <c r="FO18" s="50">
        <v>5.12</v>
      </c>
      <c r="FP18" s="3"/>
      <c r="FQ18" s="49">
        <v>4.5999999999999996</v>
      </c>
      <c r="FR18" s="50">
        <v>4.95</v>
      </c>
      <c r="FS18" s="49">
        <v>6.8449999999999998</v>
      </c>
      <c r="FT18" s="50">
        <v>1078.5999999999999</v>
      </c>
      <c r="FU18" s="49">
        <v>7.08</v>
      </c>
      <c r="FV18" s="49">
        <v>34.5</v>
      </c>
      <c r="FW18" s="49">
        <v>3116.5</v>
      </c>
      <c r="FX18" s="50">
        <v>169900</v>
      </c>
      <c r="FY18" s="49">
        <v>171000</v>
      </c>
      <c r="FZ18" s="49">
        <v>48.274999999999999</v>
      </c>
      <c r="GA18" s="49">
        <v>47.316000000000003</v>
      </c>
      <c r="GB18" s="49">
        <v>2192.3000000000002</v>
      </c>
      <c r="GC18" s="49">
        <v>2177.4</v>
      </c>
      <c r="GD18" s="49">
        <v>2330.8000000000002</v>
      </c>
      <c r="GE18" s="49">
        <v>2227.5</v>
      </c>
      <c r="GF18" s="49">
        <v>1316</v>
      </c>
      <c r="GG18" s="49">
        <v>29</v>
      </c>
      <c r="GH18" s="49">
        <v>29.2</v>
      </c>
      <c r="GI18" s="49">
        <v>48.2</v>
      </c>
      <c r="GJ18" s="49">
        <v>53</v>
      </c>
      <c r="GK18" s="49">
        <v>99.5</v>
      </c>
      <c r="GL18" s="50">
        <v>96.7</v>
      </c>
      <c r="GM18" s="50">
        <v>0</v>
      </c>
      <c r="GN18" s="49">
        <v>25.681999999999999</v>
      </c>
      <c r="GO18" s="50">
        <v>132.63399999999999</v>
      </c>
      <c r="GP18" s="49">
        <v>0.64900000000000002</v>
      </c>
      <c r="GQ18" s="49">
        <v>1.9470000000000001</v>
      </c>
      <c r="GR18" s="49">
        <v>0.82599999999999996</v>
      </c>
      <c r="GS18" s="49">
        <v>2.0059999999999998</v>
      </c>
      <c r="GT18" s="49">
        <v>0.53100000000000003</v>
      </c>
      <c r="GU18" s="49">
        <v>1.829</v>
      </c>
      <c r="GV18" s="49">
        <v>12.544</v>
      </c>
      <c r="GW18" s="49">
        <v>14.07</v>
      </c>
      <c r="GX18" s="49">
        <v>15.385999999999999</v>
      </c>
      <c r="GY18" s="50">
        <v>0</v>
      </c>
      <c r="GZ18" s="50">
        <v>0</v>
      </c>
      <c r="HA18" s="50">
        <v>0</v>
      </c>
      <c r="HB18" s="49">
        <v>0</v>
      </c>
      <c r="HC18" s="49">
        <v>23.369</v>
      </c>
      <c r="HD18" s="49">
        <v>82</v>
      </c>
      <c r="HE18" s="50">
        <v>0</v>
      </c>
      <c r="HF18" s="50">
        <v>0</v>
      </c>
      <c r="HG18" s="49">
        <v>75.2</v>
      </c>
      <c r="HH18" s="49">
        <v>82.81</v>
      </c>
      <c r="HI18" s="50">
        <v>0</v>
      </c>
      <c r="HJ18" s="50">
        <v>0</v>
      </c>
      <c r="HK18" s="50">
        <v>0</v>
      </c>
      <c r="HL18" s="49">
        <v>63</v>
      </c>
      <c r="HM18" s="49">
        <v>54</v>
      </c>
      <c r="HN18" s="49">
        <v>66</v>
      </c>
      <c r="HO18" s="49">
        <v>60</v>
      </c>
      <c r="HP18" s="50">
        <v>64</v>
      </c>
      <c r="HQ18" s="50">
        <v>62</v>
      </c>
      <c r="HR18" s="50">
        <v>52</v>
      </c>
      <c r="HS18" s="49">
        <v>64</v>
      </c>
      <c r="HT18" s="49">
        <v>-1.2515000000000001</v>
      </c>
      <c r="HU18" s="50">
        <v>0</v>
      </c>
      <c r="HV18" s="49">
        <v>0.35399999999999998</v>
      </c>
      <c r="HW18" s="49">
        <v>36.08</v>
      </c>
      <c r="HX18" s="49">
        <v>44.28</v>
      </c>
      <c r="HY18" s="49">
        <v>48.61</v>
      </c>
      <c r="HZ18" s="49">
        <v>59.2</v>
      </c>
      <c r="IA18" s="49">
        <v>2.87</v>
      </c>
      <c r="IB18" s="49">
        <v>104</v>
      </c>
      <c r="IC18" s="49">
        <v>22.841999999999999</v>
      </c>
      <c r="ID18" s="49">
        <v>-0.28199999999999997</v>
      </c>
      <c r="IE18" s="49">
        <v>-8.6999999999999994E-2</v>
      </c>
      <c r="IF18" s="49">
        <v>821.1</v>
      </c>
      <c r="IG18" s="49">
        <v>771.9</v>
      </c>
      <c r="IH18" s="49">
        <v>832.2</v>
      </c>
      <c r="II18" s="49">
        <v>785.7</v>
      </c>
      <c r="IJ18" s="49">
        <v>2.1000000000000001E-2</v>
      </c>
      <c r="IK18" s="49">
        <v>-8.4000000000000005E-2</v>
      </c>
      <c r="IL18" s="49">
        <v>69.664000000000001</v>
      </c>
      <c r="IM18" s="49">
        <v>69.664000000000001</v>
      </c>
      <c r="IN18" s="49">
        <v>13.765000000000001</v>
      </c>
      <c r="IO18" s="49">
        <v>0.57199999999999995</v>
      </c>
      <c r="IP18" s="49">
        <v>10.9</v>
      </c>
      <c r="IQ18" s="49">
        <v>8.9999999999999993E-3</v>
      </c>
      <c r="IR18" s="49">
        <v>8.9999999999999993E-3</v>
      </c>
      <c r="IS18">
        <v>0.28100000000000003</v>
      </c>
      <c r="IT18">
        <v>0.15600000000000003</v>
      </c>
    </row>
    <row r="19" spans="1:254" x14ac:dyDescent="0.25">
      <c r="B19" s="2" t="s">
        <v>412</v>
      </c>
      <c r="C19" s="2" t="s">
        <v>400</v>
      </c>
      <c r="D19" s="61">
        <v>2.7836805555555553E-3</v>
      </c>
      <c r="E19" s="49">
        <v>240.51300000000001</v>
      </c>
      <c r="F19" s="49">
        <v>332.8</v>
      </c>
      <c r="G19" s="49">
        <v>5.63</v>
      </c>
      <c r="H19" s="50">
        <v>29.5</v>
      </c>
      <c r="I19" s="50">
        <v>0</v>
      </c>
      <c r="J19" s="49">
        <v>17.2</v>
      </c>
      <c r="K19" s="50">
        <v>10</v>
      </c>
      <c r="L19" s="50">
        <v>3</v>
      </c>
      <c r="M19" s="50">
        <v>6</v>
      </c>
      <c r="N19" s="50">
        <v>3</v>
      </c>
      <c r="O19" s="50">
        <v>3</v>
      </c>
      <c r="P19" s="49">
        <v>0.76900000000000002</v>
      </c>
      <c r="Q19" s="49">
        <v>1.43</v>
      </c>
      <c r="R19" s="49">
        <v>0.59199999999999997</v>
      </c>
      <c r="S19" s="49">
        <v>0.626</v>
      </c>
      <c r="T19" s="49">
        <v>77.42</v>
      </c>
      <c r="U19" s="49">
        <v>60.1</v>
      </c>
      <c r="V19" s="49">
        <v>253.34</v>
      </c>
      <c r="W19" s="49">
        <v>258.33999999999997</v>
      </c>
      <c r="X19" s="49">
        <v>185</v>
      </c>
      <c r="Y19" s="49">
        <v>231.66</v>
      </c>
      <c r="Z19" s="49">
        <v>388.63</v>
      </c>
      <c r="AA19" s="49">
        <v>394.86</v>
      </c>
      <c r="AB19" s="49">
        <v>306.97000000000003</v>
      </c>
      <c r="AC19" s="49">
        <v>371.56</v>
      </c>
      <c r="AD19" s="50">
        <v>1.8460000000000001</v>
      </c>
      <c r="AE19" s="49">
        <v>1.895</v>
      </c>
      <c r="AF19" s="49">
        <v>1.8440000000000001</v>
      </c>
      <c r="AG19" s="49">
        <v>1.8640000000000001</v>
      </c>
      <c r="AH19" s="49">
        <v>84.81</v>
      </c>
      <c r="AI19" s="49">
        <v>80.13</v>
      </c>
      <c r="AJ19" s="49">
        <v>112.52</v>
      </c>
      <c r="AK19" s="49">
        <v>108.13</v>
      </c>
      <c r="AL19" s="49">
        <v>606.98599999999999</v>
      </c>
      <c r="AM19" s="49">
        <v>605.25300000000004</v>
      </c>
      <c r="AN19" s="49">
        <v>802.98199999999997</v>
      </c>
      <c r="AO19" s="49">
        <v>762.23299999999995</v>
      </c>
      <c r="AP19" s="49">
        <v>1.3480000000000001</v>
      </c>
      <c r="AQ19" s="49">
        <v>1.8069999999999999</v>
      </c>
      <c r="AR19" s="49">
        <v>42.002000000000002</v>
      </c>
      <c r="AS19" s="49">
        <v>35.405000000000001</v>
      </c>
      <c r="AT19" s="49">
        <v>83</v>
      </c>
      <c r="AU19" s="50">
        <v>121</v>
      </c>
      <c r="AV19" s="49">
        <v>2.2749999999999999</v>
      </c>
      <c r="AW19" s="49">
        <v>5.3101000000000003</v>
      </c>
      <c r="AX19" s="49">
        <v>1015.6</v>
      </c>
      <c r="AY19" s="49">
        <v>2.13</v>
      </c>
      <c r="AZ19" s="49">
        <v>5.74</v>
      </c>
      <c r="BA19" s="49">
        <v>69.5</v>
      </c>
      <c r="BB19" s="49">
        <v>69.400000000000006</v>
      </c>
      <c r="BC19" s="49">
        <v>7662</v>
      </c>
      <c r="BD19" s="49">
        <v>89.25</v>
      </c>
      <c r="BE19" s="49">
        <v>16.41</v>
      </c>
      <c r="BF19" s="49">
        <v>14.195</v>
      </c>
      <c r="BG19" s="49">
        <v>28.16</v>
      </c>
      <c r="BH19" s="50">
        <v>27.42</v>
      </c>
      <c r="BI19" s="50">
        <v>65.813999999999993</v>
      </c>
      <c r="BJ19" s="50">
        <v>80.372</v>
      </c>
      <c r="BK19" s="50">
        <v>64.275000000000006</v>
      </c>
      <c r="BL19" s="49">
        <v>76.331000000000003</v>
      </c>
      <c r="BM19" s="50">
        <v>79.757000000000005</v>
      </c>
      <c r="BN19" s="49">
        <v>116.376</v>
      </c>
      <c r="BO19" s="49">
        <v>114.28</v>
      </c>
      <c r="BP19" s="49">
        <v>140.42400000000001</v>
      </c>
      <c r="BQ19" s="49">
        <v>142.6</v>
      </c>
      <c r="BR19" s="50">
        <v>61.162999999999997</v>
      </c>
      <c r="BS19" s="50">
        <v>29.3</v>
      </c>
      <c r="BT19" s="49">
        <v>7368.0360000000001</v>
      </c>
      <c r="BU19" s="49">
        <v>49.633000000000003</v>
      </c>
      <c r="BV19" s="50">
        <v>56.585999999999999</v>
      </c>
      <c r="BW19" s="49">
        <v>55.823</v>
      </c>
      <c r="BX19" s="49">
        <v>57.527999999999999</v>
      </c>
      <c r="BY19" s="50">
        <v>1.5309999999999999</v>
      </c>
      <c r="BZ19" s="49">
        <v>2.8959999999999999</v>
      </c>
      <c r="CA19" s="49">
        <v>3.2010000000000001</v>
      </c>
      <c r="CB19" s="49">
        <v>3.3580000000000001</v>
      </c>
      <c r="CC19" s="49">
        <v>1.131</v>
      </c>
      <c r="CD19" s="49">
        <v>2.3410000000000002</v>
      </c>
      <c r="CE19" s="49">
        <v>1.272</v>
      </c>
      <c r="CF19" s="49">
        <v>2.0790000000000002</v>
      </c>
      <c r="CG19" s="49">
        <v>13.949</v>
      </c>
      <c r="CH19" s="49">
        <v>13.667999999999999</v>
      </c>
      <c r="CI19" s="3"/>
      <c r="CJ19" s="3"/>
      <c r="CK19" s="3"/>
      <c r="CL19" s="49">
        <v>0.4</v>
      </c>
      <c r="CM19" s="50">
        <v>1.1000000000000001</v>
      </c>
      <c r="CN19" s="49">
        <v>0</v>
      </c>
      <c r="CO19" s="49">
        <v>0</v>
      </c>
      <c r="CP19" s="49">
        <v>102.851</v>
      </c>
      <c r="CQ19" s="49">
        <v>100.336</v>
      </c>
      <c r="CR19" s="49">
        <v>128.31299999999999</v>
      </c>
      <c r="CS19" s="49">
        <v>132.41399999999999</v>
      </c>
      <c r="CT19" s="49">
        <v>0.41399999999999998</v>
      </c>
      <c r="CU19" s="50">
        <v>3.6219999999999999</v>
      </c>
      <c r="CV19" s="50">
        <v>4.016</v>
      </c>
      <c r="CW19" s="50">
        <v>4.0209999999999999</v>
      </c>
      <c r="CX19" s="50">
        <v>3.72</v>
      </c>
      <c r="CY19" s="50">
        <v>3.419</v>
      </c>
      <c r="CZ19" s="50">
        <v>3.42</v>
      </c>
      <c r="DA19" s="50">
        <v>3.121</v>
      </c>
      <c r="DB19" s="50">
        <v>4.1189999999999998</v>
      </c>
      <c r="DC19" s="50">
        <v>0</v>
      </c>
      <c r="DD19" s="50">
        <v>0</v>
      </c>
      <c r="DE19" s="49">
        <v>0.25700000000000001</v>
      </c>
      <c r="DF19" s="49">
        <v>0.123</v>
      </c>
      <c r="DG19" s="49">
        <v>0.57199999999999995</v>
      </c>
      <c r="DH19" s="49">
        <v>1.901</v>
      </c>
      <c r="DI19" s="49">
        <v>1.131</v>
      </c>
      <c r="DJ19" s="49">
        <v>0.11799999999999999</v>
      </c>
      <c r="DK19" s="49">
        <v>0.876</v>
      </c>
      <c r="DL19" s="49">
        <v>0.40799999999999997</v>
      </c>
      <c r="DM19" s="50">
        <v>0.54100000000000004</v>
      </c>
      <c r="DN19" s="50">
        <v>1.0309999999999999</v>
      </c>
      <c r="DO19" s="49">
        <v>0.309</v>
      </c>
      <c r="DP19" s="50">
        <v>66.418000000000006</v>
      </c>
      <c r="DQ19" s="49">
        <v>60.825000000000003</v>
      </c>
      <c r="DR19" s="50">
        <v>54.92</v>
      </c>
      <c r="DS19" s="50">
        <v>53.424999999999997</v>
      </c>
      <c r="DT19" s="49">
        <v>5.55</v>
      </c>
      <c r="DU19" s="49">
        <v>5.44</v>
      </c>
      <c r="DV19" s="49">
        <v>11.81</v>
      </c>
      <c r="DW19" s="49">
        <v>9.89</v>
      </c>
      <c r="DX19" s="49">
        <v>5.75</v>
      </c>
      <c r="DY19" s="49">
        <v>5.63</v>
      </c>
      <c r="DZ19" s="49">
        <v>11.32</v>
      </c>
      <c r="EA19" s="49">
        <v>9.59</v>
      </c>
      <c r="EB19" s="50">
        <v>43</v>
      </c>
      <c r="EC19" s="49">
        <v>42.11</v>
      </c>
      <c r="ED19" s="49">
        <v>32.64</v>
      </c>
      <c r="EE19" s="49">
        <v>34.590000000000003</v>
      </c>
      <c r="EF19" s="49">
        <v>45.7</v>
      </c>
      <c r="EG19" s="49">
        <v>46.82</v>
      </c>
      <c r="EH19" s="49">
        <v>44.22</v>
      </c>
      <c r="EI19" s="49">
        <v>45.92</v>
      </c>
      <c r="EJ19" s="49">
        <v>6.633</v>
      </c>
      <c r="EK19" s="49">
        <v>58.853000000000002</v>
      </c>
      <c r="EL19" s="49">
        <v>1.95</v>
      </c>
      <c r="EM19" s="49">
        <v>1.5</v>
      </c>
      <c r="EN19" s="49">
        <v>1.24</v>
      </c>
      <c r="EO19" s="49">
        <v>1.23</v>
      </c>
      <c r="EP19" s="49">
        <v>-110.602</v>
      </c>
      <c r="EQ19" s="49">
        <v>-2.2290000000000001</v>
      </c>
      <c r="ER19" s="49">
        <v>102.26600000000001</v>
      </c>
      <c r="ES19" s="49">
        <v>1.452</v>
      </c>
      <c r="ET19" s="49">
        <v>1.6080000000000001</v>
      </c>
      <c r="EU19" s="49">
        <v>1.4079999999999999</v>
      </c>
      <c r="EV19" s="49">
        <v>7.3029999999999999</v>
      </c>
      <c r="EW19" s="49">
        <v>0.377</v>
      </c>
      <c r="EX19" s="49">
        <v>70.94</v>
      </c>
      <c r="EY19" s="49">
        <v>0.02</v>
      </c>
      <c r="EZ19" s="49">
        <v>0.247</v>
      </c>
      <c r="FA19" s="50">
        <v>0</v>
      </c>
      <c r="FB19" s="49">
        <v>9.2520000000000007</v>
      </c>
      <c r="FC19" s="49">
        <v>75.968000000000004</v>
      </c>
      <c r="FD19" s="49">
        <v>70.209999999999994</v>
      </c>
      <c r="FE19" s="49">
        <v>87.379000000000005</v>
      </c>
      <c r="FF19" s="49">
        <v>85.141999999999996</v>
      </c>
      <c r="FG19" s="49">
        <v>0.97299999999999998</v>
      </c>
      <c r="FH19" s="49">
        <v>0.95399999999999996</v>
      </c>
      <c r="FI19" s="49">
        <v>0.99</v>
      </c>
      <c r="FJ19" s="49">
        <v>0.995</v>
      </c>
      <c r="FK19" s="49">
        <v>0</v>
      </c>
      <c r="FL19" s="49">
        <v>83</v>
      </c>
      <c r="FM19" s="49">
        <v>3.37</v>
      </c>
      <c r="FN19" s="50">
        <v>-0.57999999999999996</v>
      </c>
      <c r="FO19" s="49">
        <v>5.39</v>
      </c>
      <c r="FP19" s="49">
        <v>3.9</v>
      </c>
      <c r="FQ19" s="49">
        <v>4.45</v>
      </c>
      <c r="FR19" s="49">
        <v>5</v>
      </c>
      <c r="FS19" s="49">
        <v>6.8414999999999999</v>
      </c>
      <c r="FT19" s="49">
        <v>1075.3</v>
      </c>
      <c r="FU19" s="49">
        <v>6.95</v>
      </c>
      <c r="FV19" s="50">
        <v>40.130000000000003</v>
      </c>
      <c r="FW19" s="49">
        <v>3110.5</v>
      </c>
      <c r="FX19" s="49">
        <v>163800</v>
      </c>
      <c r="FY19" s="49">
        <v>165100</v>
      </c>
      <c r="FZ19" s="49">
        <v>48.276000000000003</v>
      </c>
      <c r="GA19" s="49">
        <v>47.244999999999997</v>
      </c>
      <c r="GB19" s="49">
        <v>2178</v>
      </c>
      <c r="GC19" s="49">
        <v>2251.8000000000002</v>
      </c>
      <c r="GD19" s="49">
        <v>2214.3000000000002</v>
      </c>
      <c r="GE19" s="49">
        <v>2330.1999999999998</v>
      </c>
      <c r="GF19" s="49">
        <v>1161.6563000000001</v>
      </c>
      <c r="GG19" s="50">
        <v>30</v>
      </c>
      <c r="GH19" s="50">
        <v>29.9</v>
      </c>
      <c r="GI19" s="49">
        <v>48.5</v>
      </c>
      <c r="GJ19" s="49">
        <v>53.3</v>
      </c>
      <c r="GK19" s="49">
        <v>99.5</v>
      </c>
      <c r="GL19" s="49">
        <v>88.3</v>
      </c>
      <c r="GM19" s="50">
        <v>0</v>
      </c>
      <c r="GN19" s="49">
        <v>27.48</v>
      </c>
      <c r="GO19" s="49">
        <v>110.602</v>
      </c>
      <c r="GP19" s="50">
        <v>0</v>
      </c>
      <c r="GQ19" s="49">
        <v>1.9470000000000001</v>
      </c>
      <c r="GR19" s="50">
        <v>0</v>
      </c>
      <c r="GS19" s="49">
        <v>1.9470000000000001</v>
      </c>
      <c r="GT19" s="50">
        <v>0</v>
      </c>
      <c r="GU19" s="49">
        <v>1.829</v>
      </c>
      <c r="GV19" s="50">
        <v>0</v>
      </c>
      <c r="GW19" s="49">
        <v>13.986000000000001</v>
      </c>
      <c r="GX19" s="49">
        <v>15.974</v>
      </c>
      <c r="GY19" s="50">
        <v>0</v>
      </c>
      <c r="GZ19" s="50">
        <v>0</v>
      </c>
      <c r="HA19" s="50">
        <v>0</v>
      </c>
      <c r="HB19" s="49">
        <v>0</v>
      </c>
      <c r="HC19" s="49">
        <v>23.29</v>
      </c>
      <c r="HD19" s="49">
        <v>86</v>
      </c>
      <c r="HE19" s="50">
        <v>0</v>
      </c>
      <c r="HF19" s="50">
        <v>0</v>
      </c>
      <c r="HG19" s="49">
        <v>76.62</v>
      </c>
      <c r="HH19" s="50">
        <v>82.94</v>
      </c>
      <c r="HI19" s="50">
        <v>0</v>
      </c>
      <c r="HJ19" s="50">
        <v>0</v>
      </c>
      <c r="HK19" s="50">
        <v>0</v>
      </c>
      <c r="HL19" s="49">
        <v>63</v>
      </c>
      <c r="HM19" s="49">
        <v>54</v>
      </c>
      <c r="HN19" s="50">
        <v>67</v>
      </c>
      <c r="HO19" s="50">
        <v>61</v>
      </c>
      <c r="HP19" s="50">
        <v>64</v>
      </c>
      <c r="HQ19" s="50">
        <v>62</v>
      </c>
      <c r="HR19" s="50">
        <v>52</v>
      </c>
      <c r="HS19" s="49">
        <v>64</v>
      </c>
      <c r="HT19" s="49">
        <v>-1.2665</v>
      </c>
      <c r="HU19" s="50">
        <v>0</v>
      </c>
      <c r="HV19" s="49">
        <v>-9.8000000000000004E-2</v>
      </c>
      <c r="HW19" s="49">
        <v>37</v>
      </c>
      <c r="HX19" s="49">
        <v>49.31</v>
      </c>
      <c r="HY19" s="3"/>
      <c r="HZ19" s="3"/>
      <c r="IA19" s="49">
        <v>2.9430000000000001</v>
      </c>
      <c r="IB19" s="49">
        <v>104</v>
      </c>
      <c r="IC19" s="49">
        <v>22.786000000000001</v>
      </c>
      <c r="ID19" s="49">
        <v>-0.23400000000000001</v>
      </c>
      <c r="IE19" s="49">
        <v>-7.6999999999999999E-2</v>
      </c>
      <c r="IF19" s="49">
        <v>821</v>
      </c>
      <c r="IG19" s="49">
        <v>759.6</v>
      </c>
      <c r="IH19" s="49">
        <v>834.5</v>
      </c>
      <c r="II19" s="49">
        <v>773.9</v>
      </c>
      <c r="IJ19" s="49">
        <v>8.0000000000000002E-3</v>
      </c>
      <c r="IK19" s="49">
        <v>-8.7999999999999995E-2</v>
      </c>
      <c r="IL19" s="49">
        <v>79.326999999999998</v>
      </c>
      <c r="IM19" s="49">
        <v>79.326999999999998</v>
      </c>
      <c r="IN19" s="49">
        <v>14.5</v>
      </c>
      <c r="IO19" s="49">
        <v>0.54600000000000004</v>
      </c>
      <c r="IP19" s="49">
        <v>10.71</v>
      </c>
      <c r="IQ19" s="49">
        <v>0</v>
      </c>
      <c r="IR19" s="49">
        <v>0</v>
      </c>
      <c r="IS19">
        <v>0.28100000000000003</v>
      </c>
      <c r="IT19">
        <v>0.15600000000000003</v>
      </c>
    </row>
    <row r="20" spans="1:254" x14ac:dyDescent="0.25">
      <c r="IS20">
        <v>0.28100000000000003</v>
      </c>
      <c r="IT20">
        <v>0.15600000000000003</v>
      </c>
    </row>
    <row r="21" spans="1:254" x14ac:dyDescent="0.25">
      <c r="IS21">
        <v>0.28100000000000003</v>
      </c>
      <c r="IT21">
        <v>0.15600000000000003</v>
      </c>
    </row>
    <row r="22" spans="1:254" x14ac:dyDescent="0.25">
      <c r="IS22">
        <v>0.28100000000000003</v>
      </c>
      <c r="IT22">
        <v>0.15600000000000003</v>
      </c>
    </row>
    <row r="23" spans="1:254" x14ac:dyDescent="0.25">
      <c r="B23" s="2" t="s">
        <v>412</v>
      </c>
      <c r="C23" s="2" t="s">
        <v>41</v>
      </c>
      <c r="D23" s="61">
        <v>4.8123842592592584E-3</v>
      </c>
      <c r="E23" s="50">
        <v>415.78500000000003</v>
      </c>
      <c r="F23" s="49">
        <v>321.36</v>
      </c>
      <c r="G23" s="49">
        <v>4.96</v>
      </c>
      <c r="H23" s="49">
        <v>29.1</v>
      </c>
      <c r="I23" s="50">
        <v>0.23</v>
      </c>
      <c r="J23" s="50">
        <v>118</v>
      </c>
      <c r="K23" s="50">
        <v>10</v>
      </c>
      <c r="L23" s="50">
        <v>2</v>
      </c>
      <c r="M23" s="50">
        <v>6</v>
      </c>
      <c r="N23" s="50">
        <v>3</v>
      </c>
      <c r="O23" s="50">
        <v>3</v>
      </c>
      <c r="P23" s="49">
        <v>0.70199999999999996</v>
      </c>
      <c r="Q23" s="49">
        <v>1.085</v>
      </c>
      <c r="R23" s="49">
        <v>0.90600000000000003</v>
      </c>
      <c r="S23" s="49">
        <v>0.49299999999999999</v>
      </c>
      <c r="T23" s="49">
        <v>54.2</v>
      </c>
      <c r="U23" s="49">
        <v>60.009</v>
      </c>
      <c r="V23" s="50">
        <v>117.5</v>
      </c>
      <c r="W23" s="50">
        <v>112.5</v>
      </c>
      <c r="X23" s="50">
        <v>102.5</v>
      </c>
      <c r="Y23" s="50">
        <v>110</v>
      </c>
      <c r="Z23" s="49">
        <v>254.27</v>
      </c>
      <c r="AA23" s="49">
        <v>256.44</v>
      </c>
      <c r="AB23" s="49">
        <v>167.98</v>
      </c>
      <c r="AC23" s="49">
        <v>204.25</v>
      </c>
      <c r="AD23" s="49">
        <v>1.728</v>
      </c>
      <c r="AE23" s="49">
        <v>1.8029999999999999</v>
      </c>
      <c r="AF23" s="49">
        <v>1.613</v>
      </c>
      <c r="AG23" s="49">
        <v>1.6559999999999999</v>
      </c>
      <c r="AH23" s="49">
        <v>59.88</v>
      </c>
      <c r="AI23" s="49">
        <v>56.87</v>
      </c>
      <c r="AJ23" s="49">
        <v>76.97</v>
      </c>
      <c r="AK23" s="49">
        <v>74.819999999999993</v>
      </c>
      <c r="AL23" s="49">
        <v>612.36699999999996</v>
      </c>
      <c r="AM23" s="49">
        <v>607.96</v>
      </c>
      <c r="AN23" s="49">
        <v>737.48500000000001</v>
      </c>
      <c r="AO23" s="49">
        <v>719.71799999999996</v>
      </c>
      <c r="AP23" s="50">
        <v>1.359</v>
      </c>
      <c r="AQ23" s="49">
        <v>1.7629999999999999</v>
      </c>
      <c r="AR23" s="49">
        <v>41.829000000000001</v>
      </c>
      <c r="AS23" s="49">
        <v>37.936</v>
      </c>
      <c r="AT23" s="50">
        <v>86</v>
      </c>
      <c r="AU23" s="49">
        <v>108</v>
      </c>
      <c r="AV23" s="49">
        <v>2.4255</v>
      </c>
      <c r="AW23" s="49">
        <v>4.9034000000000004</v>
      </c>
      <c r="AX23" s="49">
        <v>1014.9</v>
      </c>
      <c r="AY23" s="50">
        <v>2.57</v>
      </c>
      <c r="AZ23" s="49">
        <v>5.7</v>
      </c>
      <c r="BA23" s="50">
        <v>66.599999999999994</v>
      </c>
      <c r="BB23" s="50">
        <v>66.903999999999996</v>
      </c>
      <c r="BC23" s="49">
        <v>7622</v>
      </c>
      <c r="BD23" s="49">
        <v>89.25</v>
      </c>
      <c r="BE23" s="50">
        <v>17.594999999999999</v>
      </c>
      <c r="BF23" s="49">
        <v>12.855</v>
      </c>
      <c r="BG23" s="49">
        <v>28.44</v>
      </c>
      <c r="BH23" s="49">
        <v>25.24</v>
      </c>
      <c r="BI23" s="49">
        <v>64.932000000000002</v>
      </c>
      <c r="BJ23" s="49">
        <v>81.012</v>
      </c>
      <c r="BK23" s="49">
        <v>63.231999999999999</v>
      </c>
      <c r="BL23" s="50">
        <v>77.772999999999996</v>
      </c>
      <c r="BM23" s="49">
        <v>79.11</v>
      </c>
      <c r="BN23" s="50">
        <v>146.792</v>
      </c>
      <c r="BO23" s="50">
        <v>141.464</v>
      </c>
      <c r="BP23" s="49">
        <v>126.072</v>
      </c>
      <c r="BQ23" s="49">
        <v>132.63200000000001</v>
      </c>
      <c r="BR23" s="49">
        <v>59.106999999999999</v>
      </c>
      <c r="BS23" s="49">
        <v>28.9</v>
      </c>
      <c r="BT23" s="49">
        <v>7313.7030000000004</v>
      </c>
      <c r="BU23" s="49">
        <v>43.445999999999998</v>
      </c>
      <c r="BV23" s="50">
        <v>55.89</v>
      </c>
      <c r="BW23" s="50">
        <v>58.741</v>
      </c>
      <c r="BX23" s="50">
        <v>59.103999999999999</v>
      </c>
      <c r="BY23" s="49">
        <v>1.429</v>
      </c>
      <c r="BZ23" s="49">
        <v>2.2919999999999998</v>
      </c>
      <c r="CA23" s="49">
        <v>3.3919999999999999</v>
      </c>
      <c r="CB23" s="49">
        <v>3.1930000000000001</v>
      </c>
      <c r="CC23" s="49">
        <v>1.089</v>
      </c>
      <c r="CD23" s="49">
        <v>2.0390000000000001</v>
      </c>
      <c r="CE23" s="50">
        <v>1.36</v>
      </c>
      <c r="CF23" s="50">
        <v>2.085</v>
      </c>
      <c r="CG23" s="49">
        <v>13.858000000000001</v>
      </c>
      <c r="CH23" s="50">
        <v>10.02</v>
      </c>
      <c r="CI23" s="49">
        <v>5.1760000000000002</v>
      </c>
      <c r="CJ23" s="49">
        <v>-573.15499999999997</v>
      </c>
      <c r="CK23" s="49">
        <v>1.3839999999999999</v>
      </c>
      <c r="CL23" s="49">
        <v>0.1</v>
      </c>
      <c r="CM23" s="49">
        <v>0.5</v>
      </c>
      <c r="CN23" s="50">
        <v>0</v>
      </c>
      <c r="CO23" s="50">
        <v>0</v>
      </c>
      <c r="CP23" s="50">
        <v>108.494</v>
      </c>
      <c r="CQ23" s="50">
        <v>105.767</v>
      </c>
      <c r="CR23" s="49">
        <v>106.002</v>
      </c>
      <c r="CS23" s="49">
        <v>111.01</v>
      </c>
      <c r="CT23" s="50">
        <v>0.375</v>
      </c>
      <c r="CU23" s="49">
        <v>1.198</v>
      </c>
      <c r="CV23" s="49">
        <v>1.298</v>
      </c>
      <c r="CW23" s="49">
        <v>1.7989999999999999</v>
      </c>
      <c r="CX23" s="49">
        <v>1.796</v>
      </c>
      <c r="CY23" s="49">
        <v>1.1950000000000001</v>
      </c>
      <c r="CZ23" s="49">
        <v>1.2969999999999999</v>
      </c>
      <c r="DA23" s="49">
        <v>0.59799999999999998</v>
      </c>
      <c r="DB23" s="49">
        <v>1.397</v>
      </c>
      <c r="DC23" s="50">
        <v>6.0000000000000001E-3</v>
      </c>
      <c r="DD23" s="50">
        <v>0</v>
      </c>
      <c r="DE23" s="49">
        <v>0.20699999999999999</v>
      </c>
      <c r="DF23" s="49">
        <v>0.11600000000000001</v>
      </c>
      <c r="DG23" s="49">
        <v>0.60899999999999999</v>
      </c>
      <c r="DH23" s="49">
        <v>2.16</v>
      </c>
      <c r="DI23" s="49">
        <v>1.0780000000000001</v>
      </c>
      <c r="DJ23" s="49">
        <v>0.17599999999999999</v>
      </c>
      <c r="DK23" s="49">
        <v>0.82199999999999995</v>
      </c>
      <c r="DL23" s="50">
        <v>0.41699999999999998</v>
      </c>
      <c r="DM23" s="49">
        <v>0.54100000000000004</v>
      </c>
      <c r="DN23" s="49">
        <v>-0.06</v>
      </c>
      <c r="DO23" s="49">
        <v>-7.0000000000000001E-3</v>
      </c>
      <c r="DP23" s="49">
        <v>62.417000000000002</v>
      </c>
      <c r="DQ23" s="50">
        <v>62.317999999999998</v>
      </c>
      <c r="DR23" s="49">
        <v>51.276000000000003</v>
      </c>
      <c r="DS23" s="49">
        <v>51.067</v>
      </c>
      <c r="DT23" s="49">
        <v>2.2799999999999998</v>
      </c>
      <c r="DU23" s="49">
        <v>2.41</v>
      </c>
      <c r="DV23" s="49">
        <v>4.8099999999999996</v>
      </c>
      <c r="DW23" s="49">
        <v>4.25</v>
      </c>
      <c r="DX23" s="49">
        <v>2.4700000000000002</v>
      </c>
      <c r="DY23" s="49">
        <v>2.3199999999999998</v>
      </c>
      <c r="DZ23" s="49">
        <v>4.46</v>
      </c>
      <c r="EA23" s="49">
        <v>3.96</v>
      </c>
      <c r="EB23" s="49">
        <v>32.770000000000003</v>
      </c>
      <c r="EC23" s="49">
        <v>32.06</v>
      </c>
      <c r="ED23" s="49">
        <v>27.36</v>
      </c>
      <c r="EE23" s="49">
        <v>27.9</v>
      </c>
      <c r="EF23" s="50">
        <v>62.48</v>
      </c>
      <c r="EG23" s="50">
        <v>63.2</v>
      </c>
      <c r="EH23" s="50">
        <v>63.37</v>
      </c>
      <c r="EI23" s="50">
        <v>63.88</v>
      </c>
      <c r="EJ23" s="50">
        <v>7.4349999999999996</v>
      </c>
      <c r="EK23" s="49">
        <v>58.271000000000001</v>
      </c>
      <c r="EL23" s="50">
        <v>2.2999999999999998</v>
      </c>
      <c r="EM23" s="50">
        <v>1.4</v>
      </c>
      <c r="EN23" s="50">
        <v>1.43</v>
      </c>
      <c r="EO23" s="50">
        <v>1.42</v>
      </c>
      <c r="EP23" s="50">
        <v>-109.142</v>
      </c>
      <c r="EQ23" s="50">
        <v>-0.52100000000000002</v>
      </c>
      <c r="ER23" s="49">
        <v>83.286000000000001</v>
      </c>
      <c r="ES23" s="50">
        <v>1.4379999999999999</v>
      </c>
      <c r="ET23" s="49">
        <v>1.55</v>
      </c>
      <c r="EU23" s="50">
        <v>1.4019999999999999</v>
      </c>
      <c r="EV23" s="50">
        <v>7.4740000000000002</v>
      </c>
      <c r="EW23" s="49">
        <v>1.34</v>
      </c>
      <c r="EX23" s="49">
        <v>-451.18</v>
      </c>
      <c r="EY23" s="50">
        <v>1.7989999999999999</v>
      </c>
      <c r="EZ23" s="49">
        <v>0</v>
      </c>
      <c r="FA23" s="50">
        <v>0</v>
      </c>
      <c r="FB23" s="50">
        <v>9.3059999999999992</v>
      </c>
      <c r="FC23" s="49">
        <v>69.430999999999997</v>
      </c>
      <c r="FD23" s="49">
        <v>66.387</v>
      </c>
      <c r="FE23" s="49">
        <v>74.340999999999994</v>
      </c>
      <c r="FF23" s="49">
        <v>71.953000000000003</v>
      </c>
      <c r="FG23" s="49">
        <v>0.96099999999999997</v>
      </c>
      <c r="FH23" s="49">
        <v>0.96099999999999997</v>
      </c>
      <c r="FI23" s="50">
        <v>1.002</v>
      </c>
      <c r="FJ23" s="50">
        <v>1.0049999999999999</v>
      </c>
      <c r="FK23" s="50">
        <v>0.20200000000000001</v>
      </c>
      <c r="FL23" s="50">
        <v>86</v>
      </c>
      <c r="FM23" s="49">
        <v>3.27</v>
      </c>
      <c r="FN23" s="50">
        <v>-0.85</v>
      </c>
      <c r="FO23" s="49">
        <v>5.42</v>
      </c>
      <c r="FP23" s="50">
        <v>0.75</v>
      </c>
      <c r="FQ23" s="49">
        <v>4.75</v>
      </c>
      <c r="FR23" s="49">
        <v>5.25</v>
      </c>
      <c r="FS23" s="49">
        <v>6.5274999999999999</v>
      </c>
      <c r="FT23" s="49">
        <v>1073</v>
      </c>
      <c r="FU23" s="49">
        <v>6.28</v>
      </c>
      <c r="FV23" s="49">
        <v>4.96</v>
      </c>
      <c r="FW23" s="50">
        <v>3251</v>
      </c>
      <c r="FX23" s="49">
        <v>168500</v>
      </c>
      <c r="FY23" s="49">
        <v>172000</v>
      </c>
      <c r="FZ23" s="50">
        <v>50.787999999999997</v>
      </c>
      <c r="GA23" s="50">
        <v>49.610999999999997</v>
      </c>
      <c r="GB23" s="49">
        <v>2214.5</v>
      </c>
      <c r="GC23" s="49">
        <v>2208.1</v>
      </c>
      <c r="GD23" s="49">
        <v>2244</v>
      </c>
      <c r="GE23" s="49">
        <v>2208.3000000000002</v>
      </c>
      <c r="GF23" s="49">
        <v>1415</v>
      </c>
      <c r="GG23" s="49">
        <v>32</v>
      </c>
      <c r="GH23" s="49">
        <v>32.200000000000003</v>
      </c>
      <c r="GI23" s="50">
        <v>60.5</v>
      </c>
      <c r="GJ23" s="50">
        <v>65.8</v>
      </c>
      <c r="GK23" s="50">
        <v>97</v>
      </c>
      <c r="GL23" s="49">
        <v>77.099999999999994</v>
      </c>
      <c r="GM23" s="50">
        <v>0</v>
      </c>
      <c r="GN23" s="49">
        <v>26.039000000000001</v>
      </c>
      <c r="GO23" s="49">
        <v>109.142</v>
      </c>
      <c r="GP23" s="50">
        <v>0</v>
      </c>
      <c r="GQ23" s="49">
        <v>3.3039999999999998</v>
      </c>
      <c r="GR23" s="50">
        <v>0</v>
      </c>
      <c r="GS23" s="49">
        <v>3.4220000000000002</v>
      </c>
      <c r="GT23" s="50">
        <v>0</v>
      </c>
      <c r="GU23" s="49">
        <v>3.1859999999999999</v>
      </c>
      <c r="GV23" s="50">
        <v>0</v>
      </c>
      <c r="GW23" s="49">
        <v>13.35</v>
      </c>
      <c r="GX23" s="50">
        <v>17.934000000000001</v>
      </c>
      <c r="GY23" s="50">
        <v>0</v>
      </c>
      <c r="GZ23" s="50">
        <v>0</v>
      </c>
      <c r="HA23" s="50">
        <v>0</v>
      </c>
      <c r="HB23" s="50">
        <v>1</v>
      </c>
      <c r="HC23" s="50">
        <v>24.971</v>
      </c>
      <c r="HD23" s="50">
        <v>90</v>
      </c>
      <c r="HE23" s="50">
        <v>0</v>
      </c>
      <c r="HF23" s="50">
        <v>0</v>
      </c>
      <c r="HG23" s="50">
        <v>89.59</v>
      </c>
      <c r="HH23" s="49">
        <v>78.41</v>
      </c>
      <c r="HI23" s="50">
        <v>0</v>
      </c>
      <c r="HJ23" s="50">
        <v>0</v>
      </c>
      <c r="HK23" s="50">
        <v>0</v>
      </c>
      <c r="HL23" s="50">
        <v>73</v>
      </c>
      <c r="HM23" s="50">
        <v>56</v>
      </c>
      <c r="HN23" s="49">
        <v>67</v>
      </c>
      <c r="HO23" s="49">
        <v>60</v>
      </c>
      <c r="HP23" s="49">
        <v>63</v>
      </c>
      <c r="HQ23" s="49">
        <v>61</v>
      </c>
      <c r="HR23" s="49">
        <v>54</v>
      </c>
      <c r="HS23" s="49">
        <v>62</v>
      </c>
      <c r="HT23" s="50">
        <v>-1.3425</v>
      </c>
      <c r="HU23" s="50">
        <v>0</v>
      </c>
      <c r="HV23" s="49">
        <v>-0.95499999999999996</v>
      </c>
      <c r="HW23" s="49">
        <v>39.39</v>
      </c>
      <c r="HX23" s="49">
        <v>51.48</v>
      </c>
      <c r="HY23" s="49">
        <v>49.21</v>
      </c>
      <c r="HZ23" s="49">
        <v>58.54</v>
      </c>
      <c r="IA23" s="49">
        <v>2.472</v>
      </c>
      <c r="IB23" s="49">
        <v>97</v>
      </c>
      <c r="IC23" s="49">
        <v>17.736999999999998</v>
      </c>
      <c r="ID23" s="50">
        <v>-0.11899999999999999</v>
      </c>
      <c r="IE23" s="50">
        <v>-3.9E-2</v>
      </c>
      <c r="IF23" s="49">
        <v>807.4</v>
      </c>
      <c r="IG23" s="49">
        <v>641.29999999999995</v>
      </c>
      <c r="IH23" s="49">
        <v>813.3</v>
      </c>
      <c r="II23" s="49">
        <v>657.5</v>
      </c>
      <c r="IJ23" s="50">
        <v>5.2999999999999999E-2</v>
      </c>
      <c r="IK23" s="50">
        <v>1E-3</v>
      </c>
      <c r="IL23" s="50">
        <v>293.90600000000001</v>
      </c>
      <c r="IM23" s="50">
        <v>293.80500000000001</v>
      </c>
      <c r="IN23" s="50">
        <v>16.298999999999999</v>
      </c>
      <c r="IO23" s="49">
        <v>0.317</v>
      </c>
      <c r="IP23" s="50">
        <v>10.75</v>
      </c>
      <c r="IQ23" s="50">
        <v>1.6E-2</v>
      </c>
      <c r="IR23" s="50">
        <v>1.4E-2</v>
      </c>
      <c r="IS23">
        <v>0.28100000000000003</v>
      </c>
      <c r="IT23">
        <v>0.15600000000000003</v>
      </c>
    </row>
    <row r="24" spans="1:254" x14ac:dyDescent="0.25">
      <c r="B24" s="2" t="s">
        <v>412</v>
      </c>
      <c r="C24" s="2" t="s">
        <v>42</v>
      </c>
      <c r="D24" s="61">
        <v>2.4730324074074077E-3</v>
      </c>
      <c r="E24" s="49">
        <v>213.71</v>
      </c>
      <c r="F24" s="49">
        <v>328.4</v>
      </c>
      <c r="G24" s="49">
        <v>5.84</v>
      </c>
      <c r="H24" s="49">
        <v>29.2</v>
      </c>
      <c r="I24" s="49">
        <v>0</v>
      </c>
      <c r="J24" s="49">
        <v>15.2</v>
      </c>
      <c r="K24" s="50">
        <v>10</v>
      </c>
      <c r="L24" s="50">
        <v>2</v>
      </c>
      <c r="M24" s="50">
        <v>6</v>
      </c>
      <c r="N24" s="50">
        <v>3</v>
      </c>
      <c r="O24" s="50">
        <v>3</v>
      </c>
      <c r="P24" s="49">
        <v>0.78900000000000003</v>
      </c>
      <c r="Q24" s="49">
        <v>1.2809999999999999</v>
      </c>
      <c r="R24" s="49">
        <v>0.77100000000000002</v>
      </c>
      <c r="S24" s="49">
        <v>0.65100000000000002</v>
      </c>
      <c r="T24" s="49">
        <v>70.56</v>
      </c>
      <c r="U24" s="49">
        <v>60.012</v>
      </c>
      <c r="V24" s="49">
        <v>218.34</v>
      </c>
      <c r="W24" s="49">
        <v>220</v>
      </c>
      <c r="X24" s="49">
        <v>137.5</v>
      </c>
      <c r="Y24" s="49">
        <v>175</v>
      </c>
      <c r="Z24" s="49">
        <v>368.06</v>
      </c>
      <c r="AA24" s="49">
        <v>366.29</v>
      </c>
      <c r="AB24" s="49">
        <v>271.14999999999998</v>
      </c>
      <c r="AC24" s="49">
        <v>328.67</v>
      </c>
      <c r="AD24" s="49">
        <v>1.7549999999999999</v>
      </c>
      <c r="AE24" s="49">
        <v>1.8140000000000001</v>
      </c>
      <c r="AF24" s="49">
        <v>1.6859999999999999</v>
      </c>
      <c r="AG24" s="49">
        <v>1.7230000000000001</v>
      </c>
      <c r="AH24" s="49">
        <v>73.87</v>
      </c>
      <c r="AI24" s="49">
        <v>70.88</v>
      </c>
      <c r="AJ24" s="49">
        <v>94.14</v>
      </c>
      <c r="AK24" s="49">
        <v>91.5</v>
      </c>
      <c r="AL24" s="49">
        <v>661.63699999999994</v>
      </c>
      <c r="AM24" s="49">
        <v>681.53599999999994</v>
      </c>
      <c r="AN24" s="49">
        <v>779.30700000000002</v>
      </c>
      <c r="AO24" s="49">
        <v>781.27099999999996</v>
      </c>
      <c r="AP24" s="49">
        <v>1.3089999999999999</v>
      </c>
      <c r="AQ24" s="49">
        <v>1.7729999999999999</v>
      </c>
      <c r="AR24" s="49">
        <v>41.408999999999999</v>
      </c>
      <c r="AS24" s="49">
        <v>36.484999999999999</v>
      </c>
      <c r="AT24" s="49">
        <v>83</v>
      </c>
      <c r="AU24" s="49">
        <v>115</v>
      </c>
      <c r="AV24" s="49">
        <v>2.254</v>
      </c>
      <c r="AW24" s="50">
        <v>5.3724999999999996</v>
      </c>
      <c r="AX24" s="49">
        <v>1016</v>
      </c>
      <c r="AY24" s="49">
        <v>2.09</v>
      </c>
      <c r="AZ24" s="49">
        <v>5.62</v>
      </c>
      <c r="BA24" s="49">
        <v>93.8</v>
      </c>
      <c r="BB24" s="49">
        <v>93.1</v>
      </c>
      <c r="BC24" s="50">
        <v>7798</v>
      </c>
      <c r="BD24" s="49">
        <v>88</v>
      </c>
      <c r="BE24" s="49">
        <v>15.574999999999999</v>
      </c>
      <c r="BF24" s="49">
        <v>14.71</v>
      </c>
      <c r="BG24" s="49">
        <v>28.69</v>
      </c>
      <c r="BH24" s="50">
        <v>30.91</v>
      </c>
      <c r="BI24" s="3"/>
      <c r="BJ24" s="3"/>
      <c r="BK24" s="3"/>
      <c r="BL24" s="3"/>
      <c r="BM24" s="3"/>
      <c r="BN24" s="49">
        <v>96.263999999999996</v>
      </c>
      <c r="BO24" s="49">
        <v>92.632000000000005</v>
      </c>
      <c r="BP24" s="49">
        <v>115.32</v>
      </c>
      <c r="BQ24" s="49">
        <v>118.6</v>
      </c>
      <c r="BR24" s="3"/>
      <c r="BS24" s="49">
        <v>29</v>
      </c>
      <c r="BT24" s="49">
        <v>7467.076</v>
      </c>
      <c r="BU24" s="49">
        <v>51.457000000000001</v>
      </c>
      <c r="BV24" s="49">
        <v>54.441000000000003</v>
      </c>
      <c r="BW24" s="49">
        <v>56.539000000000001</v>
      </c>
      <c r="BX24" s="49">
        <v>57.762</v>
      </c>
      <c r="BY24" s="49">
        <v>1.4419999999999999</v>
      </c>
      <c r="BZ24" s="49">
        <v>2.7810000000000001</v>
      </c>
      <c r="CA24" s="49">
        <v>3.702</v>
      </c>
      <c r="CB24" s="49">
        <v>3.19</v>
      </c>
      <c r="CC24" s="49">
        <v>1.1100000000000001</v>
      </c>
      <c r="CD24" s="50">
        <v>2.1739999999999999</v>
      </c>
      <c r="CE24" s="49">
        <v>1.2869999999999999</v>
      </c>
      <c r="CF24" s="49">
        <v>1.998</v>
      </c>
      <c r="CG24" s="50">
        <v>13.941000000000001</v>
      </c>
      <c r="CH24" s="49">
        <v>13.803000000000001</v>
      </c>
      <c r="CI24" s="50">
        <v>5.4240000000000004</v>
      </c>
      <c r="CJ24" s="49">
        <v>-748.80399999999997</v>
      </c>
      <c r="CK24" s="49">
        <v>1.63</v>
      </c>
      <c r="CL24" s="49">
        <v>0.3</v>
      </c>
      <c r="CM24" s="50">
        <v>1.5</v>
      </c>
      <c r="CN24" s="50">
        <v>0</v>
      </c>
      <c r="CO24" s="50">
        <v>0</v>
      </c>
      <c r="CP24" s="49">
        <v>91.522000000000006</v>
      </c>
      <c r="CQ24" s="49">
        <v>88.893000000000001</v>
      </c>
      <c r="CR24" s="49">
        <v>100.41800000000001</v>
      </c>
      <c r="CS24" s="49">
        <v>105.55800000000001</v>
      </c>
      <c r="CT24" s="49">
        <v>0.312</v>
      </c>
      <c r="CU24" s="49">
        <v>1.3</v>
      </c>
      <c r="CV24" s="49">
        <v>1.099</v>
      </c>
      <c r="CW24" s="49">
        <v>1.1990000000000001</v>
      </c>
      <c r="CX24" s="49">
        <v>1.397</v>
      </c>
      <c r="CY24" s="49">
        <v>1.002</v>
      </c>
      <c r="CZ24" s="49">
        <v>1.298</v>
      </c>
      <c r="DA24" s="49">
        <v>0.90100000000000002</v>
      </c>
      <c r="DB24" s="49">
        <v>1.099</v>
      </c>
      <c r="DC24" s="49">
        <v>0</v>
      </c>
      <c r="DD24" s="50">
        <v>0</v>
      </c>
      <c r="DE24" s="49">
        <v>0.33600000000000002</v>
      </c>
      <c r="DF24" s="49">
        <v>0.157</v>
      </c>
      <c r="DG24" s="50">
        <v>1.302</v>
      </c>
      <c r="DH24" s="49">
        <v>2.5470000000000002</v>
      </c>
      <c r="DI24" s="49">
        <v>1.304</v>
      </c>
      <c r="DJ24" s="49">
        <v>0.27800000000000002</v>
      </c>
      <c r="DK24" s="49">
        <v>1.0860000000000001</v>
      </c>
      <c r="DL24" s="49">
        <v>0.40600000000000003</v>
      </c>
      <c r="DM24" s="49">
        <v>0.47699999999999998</v>
      </c>
      <c r="DN24" s="49">
        <v>0.35799999999999998</v>
      </c>
      <c r="DO24" s="49">
        <v>0.32700000000000001</v>
      </c>
      <c r="DP24" s="49">
        <v>68.096000000000004</v>
      </c>
      <c r="DQ24" s="49">
        <v>62.218000000000004</v>
      </c>
      <c r="DR24" s="49">
        <v>52.335999999999999</v>
      </c>
      <c r="DS24" s="49">
        <v>51.597999999999999</v>
      </c>
      <c r="DT24" s="49">
        <v>6.6</v>
      </c>
      <c r="DU24" s="49">
        <v>6.22</v>
      </c>
      <c r="DV24" s="49">
        <v>12.98</v>
      </c>
      <c r="DW24" s="49">
        <v>11.11</v>
      </c>
      <c r="DX24" s="49">
        <v>7.05</v>
      </c>
      <c r="DY24" s="49">
        <v>6.62</v>
      </c>
      <c r="DZ24" s="49">
        <v>12.4</v>
      </c>
      <c r="EA24" s="49">
        <v>10.69</v>
      </c>
      <c r="EB24" s="49">
        <v>41.54</v>
      </c>
      <c r="EC24" s="50">
        <v>41.64</v>
      </c>
      <c r="ED24" s="49">
        <v>32.31</v>
      </c>
      <c r="EE24" s="49">
        <v>34.28</v>
      </c>
      <c r="EF24" s="49">
        <v>44.81</v>
      </c>
      <c r="EG24" s="49">
        <v>45.51</v>
      </c>
      <c r="EH24" s="49">
        <v>42.32</v>
      </c>
      <c r="EI24" s="49">
        <v>43.93</v>
      </c>
      <c r="EJ24" s="49">
        <v>7.1289999999999996</v>
      </c>
      <c r="EK24" s="49">
        <v>59.465000000000003</v>
      </c>
      <c r="EL24" s="49">
        <v>1.9</v>
      </c>
      <c r="EM24" s="49">
        <v>1.45</v>
      </c>
      <c r="EN24" s="49">
        <v>1.21</v>
      </c>
      <c r="EO24" s="49">
        <v>1.21</v>
      </c>
      <c r="EP24" s="49">
        <v>-103.01</v>
      </c>
      <c r="EQ24" s="49">
        <v>-2.423</v>
      </c>
      <c r="ER24" s="49">
        <v>105.77</v>
      </c>
      <c r="ES24" s="49">
        <v>1.415</v>
      </c>
      <c r="ET24" s="50">
        <v>1.5760000000000001</v>
      </c>
      <c r="EU24" s="49">
        <v>1.38</v>
      </c>
      <c r="EV24" s="49">
        <v>7.4169999999999998</v>
      </c>
      <c r="EW24" s="50">
        <v>1.8320000000000001</v>
      </c>
      <c r="EX24" s="49">
        <v>73.06</v>
      </c>
      <c r="EY24" s="49">
        <v>0</v>
      </c>
      <c r="EZ24" s="50">
        <v>5.92</v>
      </c>
      <c r="FA24" s="50">
        <v>0</v>
      </c>
      <c r="FB24" s="49">
        <v>9.1829999999999998</v>
      </c>
      <c r="FC24" s="49">
        <v>64.793000000000006</v>
      </c>
      <c r="FD24" s="49">
        <v>61.052999999999997</v>
      </c>
      <c r="FE24" s="49">
        <v>69.099000000000004</v>
      </c>
      <c r="FF24" s="49">
        <v>68.649000000000001</v>
      </c>
      <c r="FG24" s="49">
        <v>0.93400000000000005</v>
      </c>
      <c r="FH24" s="49">
        <v>0.93500000000000005</v>
      </c>
      <c r="FI24" s="49">
        <v>0.995</v>
      </c>
      <c r="FJ24" s="49">
        <v>1</v>
      </c>
      <c r="FK24" s="49">
        <v>0</v>
      </c>
      <c r="FL24" s="49">
        <v>83</v>
      </c>
      <c r="FM24" s="49">
        <v>3.37</v>
      </c>
      <c r="FN24" s="49">
        <v>-0.78</v>
      </c>
      <c r="FO24" s="49">
        <v>5.42</v>
      </c>
      <c r="FP24" s="3"/>
      <c r="FQ24" s="50">
        <v>4.5</v>
      </c>
      <c r="FR24" s="49">
        <v>5.0999999999999996</v>
      </c>
      <c r="FS24" s="49">
        <v>6.7774999999999999</v>
      </c>
      <c r="FT24" s="49">
        <v>1071.9000000000001</v>
      </c>
      <c r="FU24" s="49">
        <v>6.5</v>
      </c>
      <c r="FV24" s="49">
        <v>10.8</v>
      </c>
      <c r="FW24" s="49">
        <v>3188</v>
      </c>
      <c r="FX24" s="49">
        <v>166800</v>
      </c>
      <c r="FY24" s="49">
        <v>168300</v>
      </c>
      <c r="FZ24" s="49">
        <v>48.162999999999997</v>
      </c>
      <c r="GA24" s="49">
        <v>47.366999999999997</v>
      </c>
      <c r="GB24" s="49">
        <v>2174.8000000000002</v>
      </c>
      <c r="GC24" s="49">
        <v>2176.6999999999998</v>
      </c>
      <c r="GD24" s="49">
        <v>2206</v>
      </c>
      <c r="GE24" s="49">
        <v>2208.1999999999998</v>
      </c>
      <c r="GF24" s="49">
        <v>1464.0625</v>
      </c>
      <c r="GG24" s="49">
        <v>32</v>
      </c>
      <c r="GH24" s="49">
        <v>32.5</v>
      </c>
      <c r="GI24" s="49">
        <v>51.1</v>
      </c>
      <c r="GJ24" s="49">
        <v>56.6</v>
      </c>
      <c r="GK24" s="49">
        <v>99.5</v>
      </c>
      <c r="GL24" s="49">
        <v>89.8</v>
      </c>
      <c r="GM24" s="50">
        <v>0</v>
      </c>
      <c r="GN24" s="49">
        <v>27.158999999999999</v>
      </c>
      <c r="GO24" s="49">
        <v>105.77</v>
      </c>
      <c r="GP24" s="49">
        <v>0.35399999999999998</v>
      </c>
      <c r="GQ24" s="49">
        <v>1.9470000000000001</v>
      </c>
      <c r="GR24" s="49">
        <v>0.59</v>
      </c>
      <c r="GS24" s="49">
        <v>2.0059999999999998</v>
      </c>
      <c r="GT24" s="49">
        <v>0.53100000000000003</v>
      </c>
      <c r="GU24" s="49">
        <v>1.8879999999999999</v>
      </c>
      <c r="GV24" s="49">
        <v>13.132</v>
      </c>
      <c r="GW24" s="49">
        <v>14.12</v>
      </c>
      <c r="GX24" s="49">
        <v>15.875999999999999</v>
      </c>
      <c r="GY24" s="50">
        <v>0</v>
      </c>
      <c r="GZ24" s="50">
        <v>0</v>
      </c>
      <c r="HA24" s="50">
        <v>0</v>
      </c>
      <c r="HB24" s="49">
        <v>0</v>
      </c>
      <c r="HC24" s="49">
        <v>23.175999999999998</v>
      </c>
      <c r="HD24" s="49">
        <v>78</v>
      </c>
      <c r="HE24" s="50">
        <v>0</v>
      </c>
      <c r="HF24" s="50">
        <v>0</v>
      </c>
      <c r="HG24" s="49">
        <v>77.099999999999994</v>
      </c>
      <c r="HH24" s="49">
        <v>78.099999999999994</v>
      </c>
      <c r="HI24" s="50">
        <v>0</v>
      </c>
      <c r="HJ24" s="50">
        <v>0</v>
      </c>
      <c r="HK24" s="50">
        <v>0</v>
      </c>
      <c r="HL24" s="49">
        <v>65</v>
      </c>
      <c r="HM24" s="49">
        <v>55</v>
      </c>
      <c r="HN24" s="49">
        <v>67</v>
      </c>
      <c r="HO24" s="49">
        <v>61</v>
      </c>
      <c r="HP24" s="49">
        <v>64</v>
      </c>
      <c r="HQ24" s="49">
        <v>62</v>
      </c>
      <c r="HR24" s="49">
        <v>54</v>
      </c>
      <c r="HS24" s="49">
        <v>62</v>
      </c>
      <c r="HT24" s="49">
        <v>-1.3194999999999999</v>
      </c>
      <c r="HU24" s="50">
        <v>0</v>
      </c>
      <c r="HV24" s="49">
        <v>0.125</v>
      </c>
      <c r="HW24" s="50">
        <v>36.81</v>
      </c>
      <c r="HX24" s="50">
        <v>46.57</v>
      </c>
      <c r="HY24" s="49">
        <v>48.68</v>
      </c>
      <c r="HZ24" s="49">
        <v>59.91</v>
      </c>
      <c r="IA24" s="49">
        <v>2.7949999999999999</v>
      </c>
      <c r="IB24" s="49">
        <v>104</v>
      </c>
      <c r="IC24" s="49">
        <v>22.41</v>
      </c>
      <c r="ID24" s="49">
        <v>-0.28599999999999998</v>
      </c>
      <c r="IE24" s="49">
        <v>-0.108</v>
      </c>
      <c r="IF24" s="50">
        <v>818.1</v>
      </c>
      <c r="IG24" s="49">
        <v>768.2</v>
      </c>
      <c r="IH24" s="49">
        <v>828.1</v>
      </c>
      <c r="II24" s="49">
        <v>781.3</v>
      </c>
      <c r="IJ24" s="49">
        <v>-0.09</v>
      </c>
      <c r="IK24" s="49">
        <v>-0.20200000000000001</v>
      </c>
      <c r="IL24" s="49">
        <v>70.850999999999999</v>
      </c>
      <c r="IM24" s="49">
        <v>70.850999999999999</v>
      </c>
      <c r="IN24" s="49">
        <v>13.236000000000001</v>
      </c>
      <c r="IO24" s="49">
        <v>0.495</v>
      </c>
      <c r="IP24" s="49">
        <v>10.65</v>
      </c>
      <c r="IQ24" s="49">
        <v>0.01</v>
      </c>
      <c r="IR24" s="49">
        <v>5.0000000000000001E-3</v>
      </c>
      <c r="IS24">
        <v>0.29100000000000004</v>
      </c>
      <c r="IT24">
        <v>0.16100000000000003</v>
      </c>
    </row>
    <row r="25" spans="1:254" x14ac:dyDescent="0.25">
      <c r="B25" s="2" t="s">
        <v>412</v>
      </c>
      <c r="C25" s="62" t="s">
        <v>43</v>
      </c>
      <c r="D25" s="63">
        <v>2.4324074074074074E-3</v>
      </c>
      <c r="E25" s="49">
        <v>210.2</v>
      </c>
      <c r="F25" s="49">
        <v>329.44</v>
      </c>
      <c r="G25" s="50">
        <v>5.95</v>
      </c>
      <c r="H25" s="49">
        <v>29.4</v>
      </c>
      <c r="I25" s="49">
        <v>0</v>
      </c>
      <c r="J25" s="49">
        <v>12.3</v>
      </c>
      <c r="K25" s="50">
        <v>10</v>
      </c>
      <c r="L25" s="50">
        <v>2</v>
      </c>
      <c r="M25" s="50">
        <v>6</v>
      </c>
      <c r="N25" s="50">
        <v>3</v>
      </c>
      <c r="O25" s="50">
        <v>3</v>
      </c>
      <c r="P25" s="49">
        <v>0.877</v>
      </c>
      <c r="Q25" s="50">
        <v>1.466</v>
      </c>
      <c r="R25" s="49">
        <v>0.82899999999999996</v>
      </c>
      <c r="S25" s="50">
        <v>0.80400000000000005</v>
      </c>
      <c r="T25" s="49">
        <v>77.45</v>
      </c>
      <c r="U25" s="49">
        <v>60.12</v>
      </c>
      <c r="V25" s="49">
        <v>235</v>
      </c>
      <c r="W25" s="49">
        <v>236.66</v>
      </c>
      <c r="X25" s="49">
        <v>177.5</v>
      </c>
      <c r="Y25" s="49">
        <v>223.34</v>
      </c>
      <c r="Z25" s="49">
        <v>383.27</v>
      </c>
      <c r="AA25" s="50">
        <v>387.74</v>
      </c>
      <c r="AB25" s="50">
        <v>307.20999999999998</v>
      </c>
      <c r="AC25" s="50">
        <v>373.72</v>
      </c>
      <c r="AD25" s="49">
        <v>1.8069999999999999</v>
      </c>
      <c r="AE25" s="49">
        <v>1.867</v>
      </c>
      <c r="AF25" s="49">
        <v>1.784</v>
      </c>
      <c r="AG25" s="49">
        <v>1.81</v>
      </c>
      <c r="AH25" s="49">
        <v>83.32</v>
      </c>
      <c r="AI25" s="49">
        <v>80.39</v>
      </c>
      <c r="AJ25" s="49">
        <v>106.88</v>
      </c>
      <c r="AK25" s="49">
        <v>103.01</v>
      </c>
      <c r="AL25" s="50">
        <v>684.12800000000004</v>
      </c>
      <c r="AM25" s="50">
        <v>692.66800000000001</v>
      </c>
      <c r="AN25" s="50">
        <v>857.53099999999995</v>
      </c>
      <c r="AO25" s="49">
        <v>825.09199999999998</v>
      </c>
      <c r="AP25" s="49">
        <v>1.3049999999999999</v>
      </c>
      <c r="AQ25" s="50">
        <v>1.784</v>
      </c>
      <c r="AR25" s="49">
        <v>40.063000000000002</v>
      </c>
      <c r="AS25" s="49">
        <v>36.209000000000003</v>
      </c>
      <c r="AT25" s="49">
        <v>83</v>
      </c>
      <c r="AU25" s="49">
        <v>118</v>
      </c>
      <c r="AV25" s="50">
        <v>1.9015</v>
      </c>
      <c r="AW25" s="49">
        <v>5.3471000000000002</v>
      </c>
      <c r="AX25" s="49">
        <v>1014.5</v>
      </c>
      <c r="AY25" s="49">
        <v>2.17</v>
      </c>
      <c r="AZ25" s="49">
        <v>5.69</v>
      </c>
      <c r="BA25" s="49">
        <v>132.767</v>
      </c>
      <c r="BB25" s="49">
        <v>133.571</v>
      </c>
      <c r="BC25" s="49">
        <v>7777</v>
      </c>
      <c r="BD25" s="49">
        <v>88</v>
      </c>
      <c r="BE25" s="49">
        <v>16.71</v>
      </c>
      <c r="BF25" s="49">
        <v>14.525</v>
      </c>
      <c r="BG25" s="49">
        <v>28.56</v>
      </c>
      <c r="BH25" s="49">
        <v>28.54</v>
      </c>
      <c r="BI25" s="3"/>
      <c r="BJ25" s="3"/>
      <c r="BK25" s="3"/>
      <c r="BL25" s="3"/>
      <c r="BM25" s="3"/>
      <c r="BN25" s="49">
        <v>99.08</v>
      </c>
      <c r="BO25" s="49">
        <v>96.52</v>
      </c>
      <c r="BP25" s="49">
        <v>127.48</v>
      </c>
      <c r="BQ25" s="49">
        <v>130.904</v>
      </c>
      <c r="BR25" s="3"/>
      <c r="BS25" s="49">
        <v>29.1</v>
      </c>
      <c r="BT25" s="49">
        <v>7431.6459999999997</v>
      </c>
      <c r="BU25" s="49">
        <v>50.536999999999999</v>
      </c>
      <c r="BV25" s="49">
        <v>54.47</v>
      </c>
      <c r="BW25" s="49">
        <v>54.737000000000002</v>
      </c>
      <c r="BX25" s="49">
        <v>57.234999999999999</v>
      </c>
      <c r="BY25" s="50">
        <v>1.5189999999999999</v>
      </c>
      <c r="BZ25" s="49">
        <v>2.944</v>
      </c>
      <c r="CA25" s="49">
        <v>3.8069999999999999</v>
      </c>
      <c r="CB25" s="49">
        <v>3.669</v>
      </c>
      <c r="CC25" s="50">
        <v>1.1220000000000001</v>
      </c>
      <c r="CD25" s="49">
        <v>2.1560000000000001</v>
      </c>
      <c r="CE25" s="49">
        <v>1.2390000000000001</v>
      </c>
      <c r="CF25" s="49">
        <v>2.0259999999999998</v>
      </c>
      <c r="CG25" s="49">
        <v>13.939</v>
      </c>
      <c r="CH25" s="49">
        <v>13.781000000000001</v>
      </c>
      <c r="CI25" s="49">
        <v>4.8440000000000003</v>
      </c>
      <c r="CJ25" s="49">
        <v>-103.21299999999999</v>
      </c>
      <c r="CK25" s="50">
        <v>1.641</v>
      </c>
      <c r="CL25" s="49">
        <v>0</v>
      </c>
      <c r="CM25" s="49">
        <v>0.2</v>
      </c>
      <c r="CN25" s="50">
        <v>0</v>
      </c>
      <c r="CO25" s="50">
        <v>0</v>
      </c>
      <c r="CP25" s="49">
        <v>95.63</v>
      </c>
      <c r="CQ25" s="49">
        <v>93.314999999999998</v>
      </c>
      <c r="CR25" s="49">
        <v>117.905</v>
      </c>
      <c r="CS25" s="49">
        <v>122.992</v>
      </c>
      <c r="CT25" s="49">
        <v>0.32</v>
      </c>
      <c r="CU25" s="49">
        <v>0.7</v>
      </c>
      <c r="CV25" s="49">
        <v>0.998</v>
      </c>
      <c r="CW25" s="49">
        <v>0.998</v>
      </c>
      <c r="CX25" s="49">
        <v>1.597</v>
      </c>
      <c r="CY25" s="49">
        <v>1.595</v>
      </c>
      <c r="CZ25" s="49">
        <v>1.498</v>
      </c>
      <c r="DA25" s="49">
        <v>0.80100000000000005</v>
      </c>
      <c r="DB25" s="49">
        <v>1.698</v>
      </c>
      <c r="DC25" s="49">
        <v>0</v>
      </c>
      <c r="DD25" s="50">
        <v>0</v>
      </c>
      <c r="DE25" s="49">
        <v>0.34599999999999997</v>
      </c>
      <c r="DF25" s="50">
        <v>0.20799999999999999</v>
      </c>
      <c r="DG25" s="49">
        <v>0.88</v>
      </c>
      <c r="DH25" s="49">
        <v>2.6419999999999999</v>
      </c>
      <c r="DI25" s="49">
        <v>1.3140000000000001</v>
      </c>
      <c r="DJ25" s="49">
        <v>0.19400000000000001</v>
      </c>
      <c r="DK25" s="49">
        <v>1.2230000000000001</v>
      </c>
      <c r="DL25" s="49">
        <v>0.39900000000000002</v>
      </c>
      <c r="DM25" s="49">
        <v>0.52300000000000002</v>
      </c>
      <c r="DN25" s="49">
        <v>1.028</v>
      </c>
      <c r="DO25" s="49">
        <v>0.25800000000000001</v>
      </c>
      <c r="DP25" s="49">
        <v>66.376000000000005</v>
      </c>
      <c r="DQ25" s="49">
        <v>60.494</v>
      </c>
      <c r="DR25" s="49">
        <v>54.155000000000001</v>
      </c>
      <c r="DS25" s="49">
        <v>52.430999999999997</v>
      </c>
      <c r="DT25" s="49">
        <v>7.26</v>
      </c>
      <c r="DU25" s="49">
        <v>6.74</v>
      </c>
      <c r="DV25" s="50">
        <v>14.29</v>
      </c>
      <c r="DW25" s="50">
        <v>12.15</v>
      </c>
      <c r="DX25" s="50">
        <v>7.69</v>
      </c>
      <c r="DY25" s="50">
        <v>7.31</v>
      </c>
      <c r="DZ25" s="50">
        <v>13.75</v>
      </c>
      <c r="EA25" s="50">
        <v>12.02</v>
      </c>
      <c r="EB25" s="49">
        <v>41.29</v>
      </c>
      <c r="EC25" s="49">
        <v>41.18</v>
      </c>
      <c r="ED25" s="49">
        <v>31.66</v>
      </c>
      <c r="EE25" s="49">
        <v>33.68</v>
      </c>
      <c r="EF25" s="49">
        <v>43.75</v>
      </c>
      <c r="EG25" s="49">
        <v>44.76</v>
      </c>
      <c r="EH25" s="49">
        <v>40.299999999999997</v>
      </c>
      <c r="EI25" s="49">
        <v>42.15</v>
      </c>
      <c r="EJ25" s="49">
        <v>7.1580000000000004</v>
      </c>
      <c r="EK25" s="50">
        <v>59.610999999999997</v>
      </c>
      <c r="EL25" s="49">
        <v>1.95</v>
      </c>
      <c r="EM25" s="49">
        <v>1.55</v>
      </c>
      <c r="EN25" s="49">
        <v>1.19</v>
      </c>
      <c r="EO25" s="49">
        <v>1.2</v>
      </c>
      <c r="EP25" s="49">
        <v>-105.346</v>
      </c>
      <c r="EQ25" s="49">
        <v>-2.613</v>
      </c>
      <c r="ER25" s="49">
        <v>100.22199999999999</v>
      </c>
      <c r="ES25" s="49">
        <v>1.373</v>
      </c>
      <c r="ET25" s="49">
        <v>1.51</v>
      </c>
      <c r="EU25" s="49">
        <v>1.3240000000000001</v>
      </c>
      <c r="EV25" s="49">
        <v>7.2930000000000001</v>
      </c>
      <c r="EW25" s="49">
        <v>1.776</v>
      </c>
      <c r="EX25" s="50">
        <v>74.739999999999995</v>
      </c>
      <c r="EY25" s="49">
        <v>0</v>
      </c>
      <c r="EZ25" s="49">
        <v>5.1999999999999998E-2</v>
      </c>
      <c r="FA25" s="50">
        <v>0</v>
      </c>
      <c r="FB25" s="49">
        <v>9.1660000000000004</v>
      </c>
      <c r="FC25" s="49">
        <v>70.56</v>
      </c>
      <c r="FD25" s="49">
        <v>66.039000000000001</v>
      </c>
      <c r="FE25" s="49">
        <v>78.944999999999993</v>
      </c>
      <c r="FF25" s="49">
        <v>77.727000000000004</v>
      </c>
      <c r="FG25" s="49">
        <v>0.93400000000000005</v>
      </c>
      <c r="FH25" s="49">
        <v>0.93500000000000005</v>
      </c>
      <c r="FI25" s="49">
        <v>0.99299999999999999</v>
      </c>
      <c r="FJ25" s="49">
        <v>0.998</v>
      </c>
      <c r="FK25" s="49">
        <v>0</v>
      </c>
      <c r="FL25" s="49">
        <v>83</v>
      </c>
      <c r="FM25" s="49">
        <v>3.42</v>
      </c>
      <c r="FN25" s="49">
        <v>-0.62</v>
      </c>
      <c r="FO25" s="49">
        <v>5.4</v>
      </c>
      <c r="FP25" s="3"/>
      <c r="FQ25" s="49">
        <v>4.9000000000000004</v>
      </c>
      <c r="FR25" s="50">
        <v>5.05</v>
      </c>
      <c r="FS25" s="50">
        <v>6.9039999999999999</v>
      </c>
      <c r="FT25" s="49">
        <v>1072</v>
      </c>
      <c r="FU25" s="49">
        <v>6.5</v>
      </c>
      <c r="FV25" s="49">
        <v>16.75</v>
      </c>
      <c r="FW25" s="49">
        <v>3095.5</v>
      </c>
      <c r="FX25" s="49">
        <v>168600</v>
      </c>
      <c r="FY25" s="49">
        <v>169000</v>
      </c>
      <c r="FZ25" s="49">
        <v>48.183999999999997</v>
      </c>
      <c r="GA25" s="49">
        <v>47.210999999999999</v>
      </c>
      <c r="GB25" s="49">
        <v>2202.9</v>
      </c>
      <c r="GC25" s="49">
        <v>2186.9</v>
      </c>
      <c r="GD25" s="49">
        <v>2221.1999999999998</v>
      </c>
      <c r="GE25" s="49">
        <v>2225.1999999999998</v>
      </c>
      <c r="GF25" s="49">
        <v>1143.6719000000001</v>
      </c>
      <c r="GG25" s="49">
        <v>33</v>
      </c>
      <c r="GH25" s="49">
        <v>33.4</v>
      </c>
      <c r="GI25" s="49">
        <v>48.6</v>
      </c>
      <c r="GJ25" s="49">
        <v>53.4</v>
      </c>
      <c r="GK25" s="49">
        <v>99.5</v>
      </c>
      <c r="GL25" s="49">
        <v>87.7</v>
      </c>
      <c r="GM25" s="50">
        <v>0</v>
      </c>
      <c r="GN25" s="49">
        <v>26.988</v>
      </c>
      <c r="GO25" s="49">
        <v>105.346</v>
      </c>
      <c r="GP25" s="49">
        <v>0.35399999999999998</v>
      </c>
      <c r="GQ25" s="49">
        <v>1.9470000000000001</v>
      </c>
      <c r="GR25" s="49">
        <v>0.53100000000000003</v>
      </c>
      <c r="GS25" s="49">
        <v>2.0059999999999998</v>
      </c>
      <c r="GT25" s="49">
        <v>0.53100000000000003</v>
      </c>
      <c r="GU25" s="49">
        <v>1.8879999999999999</v>
      </c>
      <c r="GV25" s="49">
        <v>13.132</v>
      </c>
      <c r="GW25" s="49">
        <v>14.124000000000001</v>
      </c>
      <c r="GX25" s="49">
        <v>15.19</v>
      </c>
      <c r="GY25" s="50">
        <v>0</v>
      </c>
      <c r="GZ25" s="50">
        <v>0</v>
      </c>
      <c r="HA25" s="50">
        <v>0</v>
      </c>
      <c r="HB25" s="49">
        <v>0</v>
      </c>
      <c r="HC25" s="49">
        <v>23.146999999999998</v>
      </c>
      <c r="HD25" s="49">
        <v>78</v>
      </c>
      <c r="HE25" s="50">
        <v>0</v>
      </c>
      <c r="HF25" s="50">
        <v>0</v>
      </c>
      <c r="HG25" s="49">
        <v>73.19</v>
      </c>
      <c r="HH25" s="50">
        <v>78.790000000000006</v>
      </c>
      <c r="HI25" s="50">
        <v>0</v>
      </c>
      <c r="HJ25" s="50">
        <v>0</v>
      </c>
      <c r="HK25" s="50">
        <v>0</v>
      </c>
      <c r="HL25" s="49">
        <v>63</v>
      </c>
      <c r="HM25" s="49">
        <v>55</v>
      </c>
      <c r="HN25" s="49">
        <v>67</v>
      </c>
      <c r="HO25" s="49">
        <v>61</v>
      </c>
      <c r="HP25" s="49">
        <v>65</v>
      </c>
      <c r="HQ25" s="49">
        <v>62</v>
      </c>
      <c r="HR25" s="49">
        <v>54</v>
      </c>
      <c r="HS25" s="49">
        <v>64</v>
      </c>
      <c r="HT25" s="49">
        <v>-1.2889999999999999</v>
      </c>
      <c r="HU25" s="50">
        <v>0</v>
      </c>
      <c r="HV25" s="50">
        <v>0.44600000000000001</v>
      </c>
      <c r="HW25" s="50">
        <v>36.81</v>
      </c>
      <c r="HX25" s="50">
        <v>46.57</v>
      </c>
      <c r="HY25" s="49">
        <v>50.23</v>
      </c>
      <c r="HZ25" s="49">
        <v>61.14</v>
      </c>
      <c r="IA25" s="49">
        <v>2.8460000000000001</v>
      </c>
      <c r="IB25" s="50">
        <v>105</v>
      </c>
      <c r="IC25" s="50">
        <v>22.917999999999999</v>
      </c>
      <c r="ID25" s="49">
        <v>-0.28599999999999998</v>
      </c>
      <c r="IE25" s="49">
        <v>-9.6000000000000002E-2</v>
      </c>
      <c r="IF25" s="49">
        <v>818</v>
      </c>
      <c r="IG25" s="50">
        <v>770.6</v>
      </c>
      <c r="IH25" s="49">
        <v>829.5</v>
      </c>
      <c r="II25" s="50">
        <v>782.5</v>
      </c>
      <c r="IJ25" s="49">
        <v>-0.111</v>
      </c>
      <c r="IK25" s="49">
        <v>-0.25600000000000001</v>
      </c>
      <c r="IL25" s="49">
        <v>68.41</v>
      </c>
      <c r="IM25" s="49">
        <v>68.41</v>
      </c>
      <c r="IN25" s="49">
        <v>12.061</v>
      </c>
      <c r="IO25" s="50">
        <v>0.59699999999999998</v>
      </c>
      <c r="IP25" s="49">
        <v>10.46</v>
      </c>
      <c r="IQ25" s="49">
        <v>7.0000000000000001E-3</v>
      </c>
      <c r="IR25" s="49">
        <v>8.0000000000000002E-3</v>
      </c>
      <c r="IS25">
        <v>0.29800000000000004</v>
      </c>
      <c r="IT25">
        <v>0.16900000000000004</v>
      </c>
    </row>
    <row r="26" spans="1:254" x14ac:dyDescent="0.25">
      <c r="B26" s="2" t="s">
        <v>412</v>
      </c>
      <c r="C26" s="2" t="s">
        <v>44</v>
      </c>
      <c r="D26" s="61">
        <v>2.4615740740740739E-3</v>
      </c>
      <c r="E26" s="49">
        <v>212.72</v>
      </c>
      <c r="F26" s="49">
        <v>333.92</v>
      </c>
      <c r="G26" s="49">
        <v>5.64</v>
      </c>
      <c r="H26" s="49">
        <v>29.8</v>
      </c>
      <c r="I26" s="49">
        <v>0</v>
      </c>
      <c r="J26" s="49">
        <v>19.399999999999999</v>
      </c>
      <c r="K26" s="50">
        <v>10</v>
      </c>
      <c r="L26" s="50">
        <v>2</v>
      </c>
      <c r="M26" s="50">
        <v>6</v>
      </c>
      <c r="N26" s="50">
        <v>3</v>
      </c>
      <c r="O26" s="50">
        <v>3</v>
      </c>
      <c r="P26" s="49">
        <v>0.872</v>
      </c>
      <c r="Q26" s="49">
        <v>1.258</v>
      </c>
      <c r="R26" s="50">
        <v>1.0389999999999999</v>
      </c>
      <c r="S26" s="49">
        <v>0.60099999999999998</v>
      </c>
      <c r="T26" s="49">
        <v>63.98</v>
      </c>
      <c r="U26" s="49">
        <v>60.404000000000003</v>
      </c>
      <c r="V26" s="49">
        <v>243.34</v>
      </c>
      <c r="W26" s="49">
        <v>243.34</v>
      </c>
      <c r="X26" s="49">
        <v>170</v>
      </c>
      <c r="Y26" s="49">
        <v>221.66</v>
      </c>
      <c r="Z26" s="49">
        <v>375.43</v>
      </c>
      <c r="AA26" s="49">
        <v>368.59</v>
      </c>
      <c r="AB26" s="49">
        <v>253.53</v>
      </c>
      <c r="AC26" s="49">
        <v>320.04000000000002</v>
      </c>
      <c r="AD26" s="50">
        <v>1.825</v>
      </c>
      <c r="AE26" s="50">
        <v>1.881</v>
      </c>
      <c r="AF26" s="49">
        <v>1.804</v>
      </c>
      <c r="AG26" s="49">
        <v>1.8360000000000001</v>
      </c>
      <c r="AH26" s="50">
        <v>85.22</v>
      </c>
      <c r="AI26" s="50">
        <v>81.7</v>
      </c>
      <c r="AJ26" s="50">
        <v>109.02</v>
      </c>
      <c r="AK26" s="50">
        <v>105.71</v>
      </c>
      <c r="AL26" s="49">
        <v>654.77099999999996</v>
      </c>
      <c r="AM26" s="49">
        <v>642.77800000000002</v>
      </c>
      <c r="AN26" s="49">
        <v>835.548</v>
      </c>
      <c r="AO26" s="50">
        <v>831.08100000000002</v>
      </c>
      <c r="AP26" s="49">
        <v>1.2310000000000001</v>
      </c>
      <c r="AQ26" s="49">
        <v>1.7430000000000001</v>
      </c>
      <c r="AR26" s="49">
        <v>40.072000000000003</v>
      </c>
      <c r="AS26" s="50">
        <v>40.404000000000003</v>
      </c>
      <c r="AT26" s="49">
        <v>83</v>
      </c>
      <c r="AU26" s="49">
        <v>120</v>
      </c>
      <c r="AV26" s="49">
        <v>2.3744999999999998</v>
      </c>
      <c r="AW26" s="49">
        <v>5.3034999999999997</v>
      </c>
      <c r="AX26" s="49">
        <v>1012.7</v>
      </c>
      <c r="AY26" s="49">
        <v>2.2000000000000002</v>
      </c>
      <c r="AZ26" s="50">
        <v>5.35</v>
      </c>
      <c r="BA26" s="49">
        <v>113.342</v>
      </c>
      <c r="BB26" s="49">
        <v>111.45</v>
      </c>
      <c r="BC26" s="49">
        <v>7780</v>
      </c>
      <c r="BD26" s="49">
        <v>87.75</v>
      </c>
      <c r="BE26" s="49">
        <v>17</v>
      </c>
      <c r="BF26" s="49">
        <v>14.775</v>
      </c>
      <c r="BG26" s="50">
        <v>29.62</v>
      </c>
      <c r="BH26" s="49">
        <v>25.13</v>
      </c>
      <c r="BI26" s="3"/>
      <c r="BJ26" s="3"/>
      <c r="BK26" s="3"/>
      <c r="BL26" s="3"/>
      <c r="BM26" s="3"/>
      <c r="BN26" s="49">
        <v>101.70399999999999</v>
      </c>
      <c r="BO26" s="49">
        <v>98.12</v>
      </c>
      <c r="BP26" s="49">
        <v>126.44</v>
      </c>
      <c r="BQ26" s="49">
        <v>131.22399999999999</v>
      </c>
      <c r="BR26" s="3"/>
      <c r="BS26" s="49">
        <v>29.5</v>
      </c>
      <c r="BT26" s="50">
        <v>7498.3580000000002</v>
      </c>
      <c r="BU26" s="49">
        <v>50.343000000000004</v>
      </c>
      <c r="BV26" s="49">
        <v>53.783999999999999</v>
      </c>
      <c r="BW26" s="49">
        <v>56.012</v>
      </c>
      <c r="BX26" s="49">
        <v>57.048000000000002</v>
      </c>
      <c r="BY26" s="49">
        <v>1.385</v>
      </c>
      <c r="BZ26" s="49">
        <v>2.5</v>
      </c>
      <c r="CA26" s="49">
        <v>3.835</v>
      </c>
      <c r="CB26" s="50">
        <v>3.8919999999999999</v>
      </c>
      <c r="CC26" s="49">
        <v>1.03</v>
      </c>
      <c r="CD26" s="49">
        <v>2.1480000000000001</v>
      </c>
      <c r="CE26" s="49">
        <v>1.125</v>
      </c>
      <c r="CF26" s="49">
        <v>1.925</v>
      </c>
      <c r="CG26" s="49">
        <v>13.932</v>
      </c>
      <c r="CH26" s="49">
        <v>13.786</v>
      </c>
      <c r="CI26" s="49">
        <v>4.6740000000000004</v>
      </c>
      <c r="CJ26" s="49">
        <v>-33.445</v>
      </c>
      <c r="CK26" s="49">
        <v>1.615</v>
      </c>
      <c r="CL26" s="49">
        <v>0.1</v>
      </c>
      <c r="CM26" s="49">
        <v>0.5</v>
      </c>
      <c r="CN26" s="50">
        <v>0</v>
      </c>
      <c r="CO26" s="50">
        <v>0</v>
      </c>
      <c r="CP26" s="49">
        <v>97.882999999999996</v>
      </c>
      <c r="CQ26" s="49">
        <v>94.899000000000001</v>
      </c>
      <c r="CR26" s="49">
        <v>114.39100000000001</v>
      </c>
      <c r="CS26" s="49">
        <v>120.95399999999999</v>
      </c>
      <c r="CT26" s="49">
        <v>0.27900000000000003</v>
      </c>
      <c r="CU26" s="49">
        <v>1.0980000000000001</v>
      </c>
      <c r="CV26" s="49">
        <v>0.998</v>
      </c>
      <c r="CW26" s="49">
        <v>1.298</v>
      </c>
      <c r="CX26" s="49">
        <v>1.6970000000000001</v>
      </c>
      <c r="CY26" s="49">
        <v>0.89700000000000002</v>
      </c>
      <c r="CZ26" s="49">
        <v>1.5960000000000001</v>
      </c>
      <c r="DA26" s="49">
        <v>0.90100000000000002</v>
      </c>
      <c r="DB26" s="49">
        <v>1.6990000000000001</v>
      </c>
      <c r="DC26" s="49">
        <v>0</v>
      </c>
      <c r="DD26" s="50">
        <v>0</v>
      </c>
      <c r="DE26" s="50">
        <v>0.35799999999999998</v>
      </c>
      <c r="DF26" s="49">
        <v>0.18099999999999999</v>
      </c>
      <c r="DG26" s="49">
        <v>1.071</v>
      </c>
      <c r="DH26" s="50">
        <v>2.7850000000000001</v>
      </c>
      <c r="DI26" s="49">
        <v>1.2549999999999999</v>
      </c>
      <c r="DJ26" s="49">
        <v>0.27200000000000002</v>
      </c>
      <c r="DK26" s="49">
        <v>0.91100000000000003</v>
      </c>
      <c r="DL26" s="49">
        <v>0.39700000000000002</v>
      </c>
      <c r="DM26" s="50">
        <v>0.91700000000000004</v>
      </c>
      <c r="DN26" s="50">
        <v>4.8659999999999997</v>
      </c>
      <c r="DO26" s="49">
        <v>0.184</v>
      </c>
      <c r="DP26" s="49">
        <v>69.134</v>
      </c>
      <c r="DQ26" s="49">
        <v>62.164000000000001</v>
      </c>
      <c r="DR26" s="50">
        <v>56.128999999999998</v>
      </c>
      <c r="DS26" s="49">
        <v>54.914999999999999</v>
      </c>
      <c r="DT26" s="50">
        <v>7.28</v>
      </c>
      <c r="DU26" s="49">
        <v>6.68</v>
      </c>
      <c r="DV26" s="49">
        <v>13.84</v>
      </c>
      <c r="DW26" s="49">
        <v>11.94</v>
      </c>
      <c r="DX26" s="49">
        <v>7.44</v>
      </c>
      <c r="DY26" s="49">
        <v>7.13</v>
      </c>
      <c r="DZ26" s="49">
        <v>13.23</v>
      </c>
      <c r="EA26" s="49">
        <v>11.48</v>
      </c>
      <c r="EB26" s="49">
        <v>41.09</v>
      </c>
      <c r="EC26" s="49">
        <v>40.86</v>
      </c>
      <c r="ED26" s="49">
        <v>32.119999999999997</v>
      </c>
      <c r="EE26" s="49">
        <v>34.049999999999997</v>
      </c>
      <c r="EF26" s="49">
        <v>44.18</v>
      </c>
      <c r="EG26" s="49">
        <v>45.32</v>
      </c>
      <c r="EH26" s="49">
        <v>40.81</v>
      </c>
      <c r="EI26" s="49">
        <v>42.53</v>
      </c>
      <c r="EJ26" s="49">
        <v>6.5380000000000003</v>
      </c>
      <c r="EK26" s="49">
        <v>58.445</v>
      </c>
      <c r="EL26" s="49">
        <v>1.95</v>
      </c>
      <c r="EM26" s="49">
        <v>1.6</v>
      </c>
      <c r="EN26" s="49">
        <v>1.25</v>
      </c>
      <c r="EO26" s="49">
        <v>1.26</v>
      </c>
      <c r="EP26" s="49">
        <v>-103.59399999999999</v>
      </c>
      <c r="EQ26" s="49">
        <v>-2.3410000000000002</v>
      </c>
      <c r="ER26" s="49">
        <v>101.682</v>
      </c>
      <c r="ES26" s="49">
        <v>1.3420000000000001</v>
      </c>
      <c r="ET26" s="49">
        <v>1.431</v>
      </c>
      <c r="EU26" s="49">
        <v>1.258</v>
      </c>
      <c r="EV26" s="49">
        <v>6.6539999999999999</v>
      </c>
      <c r="EW26" s="49">
        <v>0.90700000000000003</v>
      </c>
      <c r="EX26" s="49">
        <v>70</v>
      </c>
      <c r="EY26" s="49">
        <v>0</v>
      </c>
      <c r="EZ26" s="49">
        <v>1.869</v>
      </c>
      <c r="FA26" s="50">
        <v>0</v>
      </c>
      <c r="FB26" s="49">
        <v>9.1679999999999993</v>
      </c>
      <c r="FC26" s="49">
        <v>73.355000000000004</v>
      </c>
      <c r="FD26" s="49">
        <v>68.811000000000007</v>
      </c>
      <c r="FE26" s="49">
        <v>83.421999999999997</v>
      </c>
      <c r="FF26" s="49">
        <v>82.069000000000003</v>
      </c>
      <c r="FG26" s="49">
        <v>0.93700000000000006</v>
      </c>
      <c r="FH26" s="49">
        <v>0.93799999999999994</v>
      </c>
      <c r="FI26" s="49">
        <v>0.99399999999999999</v>
      </c>
      <c r="FJ26" s="49">
        <v>1</v>
      </c>
      <c r="FK26" s="49">
        <v>0</v>
      </c>
      <c r="FL26" s="49">
        <v>83</v>
      </c>
      <c r="FM26" s="50">
        <v>3.48</v>
      </c>
      <c r="FN26" s="49">
        <v>-0.57999999999999996</v>
      </c>
      <c r="FO26" s="49">
        <v>5.36</v>
      </c>
      <c r="FP26" s="3"/>
      <c r="FQ26" s="49">
        <v>4.5999999999999996</v>
      </c>
      <c r="FR26" s="50">
        <v>5.05</v>
      </c>
      <c r="FS26" s="49">
        <v>6.7565</v>
      </c>
      <c r="FT26" s="50">
        <v>1076.7</v>
      </c>
      <c r="FU26" s="49">
        <v>7.02</v>
      </c>
      <c r="FV26" s="49">
        <v>22.39</v>
      </c>
      <c r="FW26" s="49">
        <v>3105</v>
      </c>
      <c r="FX26" s="50">
        <v>173700</v>
      </c>
      <c r="FY26" s="50">
        <v>175000</v>
      </c>
      <c r="FZ26" s="49">
        <v>48.875999999999998</v>
      </c>
      <c r="GA26" s="49">
        <v>47.753</v>
      </c>
      <c r="GB26" s="49">
        <v>2182.4</v>
      </c>
      <c r="GC26" s="49">
        <v>2178.6999999999998</v>
      </c>
      <c r="GD26" s="49">
        <v>2351.8000000000002</v>
      </c>
      <c r="GE26" s="49">
        <v>2405.4</v>
      </c>
      <c r="GF26" s="49">
        <v>1372.9375</v>
      </c>
      <c r="GG26" s="49">
        <v>34</v>
      </c>
      <c r="GH26" s="49">
        <v>34.5</v>
      </c>
      <c r="GI26" s="49">
        <v>49.2</v>
      </c>
      <c r="GJ26" s="49">
        <v>54.2</v>
      </c>
      <c r="GK26" s="49">
        <v>99.5</v>
      </c>
      <c r="GL26" s="50">
        <v>93.9</v>
      </c>
      <c r="GM26" s="50">
        <v>0</v>
      </c>
      <c r="GN26" s="49">
        <v>26.852</v>
      </c>
      <c r="GO26" s="49">
        <v>103.59399999999999</v>
      </c>
      <c r="GP26" s="49">
        <v>0.35399999999999998</v>
      </c>
      <c r="GQ26" s="49">
        <v>1.9470000000000001</v>
      </c>
      <c r="GR26" s="49">
        <v>0.53100000000000003</v>
      </c>
      <c r="GS26" s="49">
        <v>1.9470000000000001</v>
      </c>
      <c r="GT26" s="49">
        <v>0.41299999999999998</v>
      </c>
      <c r="GU26" s="49">
        <v>1.8879999999999999</v>
      </c>
      <c r="GV26" s="49">
        <v>12.936</v>
      </c>
      <c r="GW26" s="49">
        <v>14.144</v>
      </c>
      <c r="GX26" s="49">
        <v>15.484</v>
      </c>
      <c r="GY26" s="50">
        <v>0</v>
      </c>
      <c r="GZ26" s="50">
        <v>0</v>
      </c>
      <c r="HA26" s="50">
        <v>0</v>
      </c>
      <c r="HB26" s="49">
        <v>0</v>
      </c>
      <c r="HC26" s="49">
        <v>23.507999999999999</v>
      </c>
      <c r="HD26" s="49">
        <v>82</v>
      </c>
      <c r="HE26" s="50">
        <v>0</v>
      </c>
      <c r="HF26" s="50">
        <v>0</v>
      </c>
      <c r="HG26" s="49">
        <v>74.349999999999994</v>
      </c>
      <c r="HH26" s="49">
        <v>78.2</v>
      </c>
      <c r="HI26" s="50">
        <v>0</v>
      </c>
      <c r="HJ26" s="50">
        <v>0</v>
      </c>
      <c r="HK26" s="50">
        <v>0</v>
      </c>
      <c r="HL26" s="49">
        <v>63</v>
      </c>
      <c r="HM26" s="49">
        <v>55</v>
      </c>
      <c r="HN26" s="49">
        <v>68</v>
      </c>
      <c r="HO26" s="49">
        <v>62</v>
      </c>
      <c r="HP26" s="49">
        <v>65</v>
      </c>
      <c r="HQ26" s="49">
        <v>63</v>
      </c>
      <c r="HR26" s="49">
        <v>54</v>
      </c>
      <c r="HS26" s="49">
        <v>64</v>
      </c>
      <c r="HT26" s="49">
        <v>-1.2665</v>
      </c>
      <c r="HU26" s="50">
        <v>0</v>
      </c>
      <c r="HV26" s="49">
        <v>0.434</v>
      </c>
      <c r="HW26" s="49">
        <v>37.21</v>
      </c>
      <c r="HX26" s="49">
        <v>47.55</v>
      </c>
      <c r="HY26" s="49">
        <v>50.88</v>
      </c>
      <c r="HZ26" s="49">
        <v>61.91</v>
      </c>
      <c r="IA26" s="50">
        <v>3</v>
      </c>
      <c r="IB26" s="49">
        <v>104</v>
      </c>
      <c r="IC26" s="49">
        <v>22.852</v>
      </c>
      <c r="ID26" s="49">
        <v>-0.28699999999999998</v>
      </c>
      <c r="IE26" s="49">
        <v>-0.08</v>
      </c>
      <c r="IF26" s="49">
        <v>811.9</v>
      </c>
      <c r="IG26" s="49">
        <v>762.1</v>
      </c>
      <c r="IH26" s="49">
        <v>823.9</v>
      </c>
      <c r="II26" s="49">
        <v>774.2</v>
      </c>
      <c r="IJ26" s="49">
        <v>-6.3E-2</v>
      </c>
      <c r="IK26" s="49">
        <v>-0.22700000000000001</v>
      </c>
      <c r="IL26" s="49">
        <v>80.905000000000001</v>
      </c>
      <c r="IM26" s="49">
        <v>80.905000000000001</v>
      </c>
      <c r="IN26" s="49">
        <v>12.753</v>
      </c>
      <c r="IO26" s="49">
        <v>0.58899999999999997</v>
      </c>
      <c r="IP26" s="49">
        <v>10.42</v>
      </c>
      <c r="IQ26" s="49">
        <v>0.01</v>
      </c>
      <c r="IR26" s="49">
        <v>6.0000000000000001E-3</v>
      </c>
      <c r="IS26">
        <v>0.30800000000000005</v>
      </c>
      <c r="IT26">
        <v>0.17500000000000004</v>
      </c>
    </row>
    <row r="27" spans="1:254" x14ac:dyDescent="0.25">
      <c r="A27" s="6" t="s">
        <v>49</v>
      </c>
      <c r="B27" s="2" t="s">
        <v>412</v>
      </c>
      <c r="C27" s="2" t="s">
        <v>45</v>
      </c>
      <c r="D27" s="61">
        <v>2.4424768518518519E-3</v>
      </c>
      <c r="E27" s="49">
        <v>211.07</v>
      </c>
      <c r="F27" s="49">
        <v>330.81</v>
      </c>
      <c r="G27" s="49">
        <v>5.88</v>
      </c>
      <c r="H27" s="50">
        <v>29.9</v>
      </c>
      <c r="I27" s="49">
        <v>0</v>
      </c>
      <c r="J27" s="49">
        <v>15.4</v>
      </c>
      <c r="K27" s="50">
        <v>10</v>
      </c>
      <c r="L27" s="50">
        <v>2</v>
      </c>
      <c r="M27" s="50">
        <v>6</v>
      </c>
      <c r="N27" s="50">
        <v>3</v>
      </c>
      <c r="O27" s="50">
        <v>3</v>
      </c>
      <c r="P27" s="50">
        <v>0.878</v>
      </c>
      <c r="Q27" s="49">
        <v>1.228</v>
      </c>
      <c r="R27" s="49">
        <v>1.0309999999999999</v>
      </c>
      <c r="S27" s="49">
        <v>0.73299999999999998</v>
      </c>
      <c r="T27" s="50">
        <v>78.040000000000006</v>
      </c>
      <c r="U27" s="49">
        <v>60.267000000000003</v>
      </c>
      <c r="V27" s="49">
        <v>236.66</v>
      </c>
      <c r="W27" s="49">
        <v>236.66</v>
      </c>
      <c r="X27" s="49">
        <v>150</v>
      </c>
      <c r="Y27" s="49">
        <v>201.66</v>
      </c>
      <c r="Z27" s="50">
        <v>384.54</v>
      </c>
      <c r="AA27" s="49">
        <v>386.55</v>
      </c>
      <c r="AB27" s="49">
        <v>285.05</v>
      </c>
      <c r="AC27" s="49">
        <v>349.83</v>
      </c>
      <c r="AD27" s="49">
        <v>1.8240000000000001</v>
      </c>
      <c r="AE27" s="49">
        <v>1.8720000000000001</v>
      </c>
      <c r="AF27" s="49">
        <v>1.796</v>
      </c>
      <c r="AG27" s="49">
        <v>1.8280000000000001</v>
      </c>
      <c r="AH27" s="49">
        <v>84.45</v>
      </c>
      <c r="AI27" s="49">
        <v>80.900000000000006</v>
      </c>
      <c r="AJ27" s="49">
        <v>107.09</v>
      </c>
      <c r="AK27" s="49">
        <v>103.93</v>
      </c>
      <c r="AL27" s="49">
        <v>669.13599999999997</v>
      </c>
      <c r="AM27" s="49">
        <v>677.23900000000003</v>
      </c>
      <c r="AN27" s="49">
        <v>850.71799999999996</v>
      </c>
      <c r="AO27" s="49">
        <v>797.202</v>
      </c>
      <c r="AP27" s="49">
        <v>1.2809999999999999</v>
      </c>
      <c r="AQ27" s="49">
        <v>1.7769999999999999</v>
      </c>
      <c r="AR27" s="50">
        <v>42.372</v>
      </c>
      <c r="AS27" s="49">
        <v>37.058999999999997</v>
      </c>
      <c r="AT27" s="49">
        <v>83</v>
      </c>
      <c r="AU27" s="49">
        <v>121</v>
      </c>
      <c r="AV27" s="49">
        <v>2.2519999999999998</v>
      </c>
      <c r="AW27" s="49">
        <v>5.3287000000000004</v>
      </c>
      <c r="AX27" s="50">
        <v>1016.8</v>
      </c>
      <c r="AY27" s="49">
        <v>2.23</v>
      </c>
      <c r="AZ27" s="50">
        <v>5.35</v>
      </c>
      <c r="BA27" s="49">
        <v>93.856999999999999</v>
      </c>
      <c r="BB27" s="49">
        <v>93.289000000000001</v>
      </c>
      <c r="BC27" s="49">
        <v>7767</v>
      </c>
      <c r="BD27" s="49">
        <v>88.25</v>
      </c>
      <c r="BE27" s="49">
        <v>17.190000000000001</v>
      </c>
      <c r="BF27" s="50">
        <v>15.19</v>
      </c>
      <c r="BG27" s="49">
        <v>28.2</v>
      </c>
      <c r="BH27" s="49">
        <v>26.3</v>
      </c>
      <c r="BI27" s="3"/>
      <c r="BJ27" s="3"/>
      <c r="BK27" s="3"/>
      <c r="BL27" s="3"/>
      <c r="BM27" s="3"/>
      <c r="BN27" s="49">
        <v>103.624</v>
      </c>
      <c r="BO27" s="49">
        <v>98.68</v>
      </c>
      <c r="BP27" s="49">
        <v>120.328</v>
      </c>
      <c r="BQ27" s="49">
        <v>125.208</v>
      </c>
      <c r="BR27" s="3"/>
      <c r="BS27" s="50">
        <v>29.7</v>
      </c>
      <c r="BT27" s="49">
        <v>7413.2979999999998</v>
      </c>
      <c r="BU27" s="50">
        <v>51.47</v>
      </c>
      <c r="BV27" s="49">
        <v>54.924999999999997</v>
      </c>
      <c r="BW27" s="49">
        <v>55.651000000000003</v>
      </c>
      <c r="BX27" s="49">
        <v>58.027999999999999</v>
      </c>
      <c r="BY27" s="49">
        <v>1.347</v>
      </c>
      <c r="BZ27" s="49">
        <v>2.9239999999999999</v>
      </c>
      <c r="CA27" s="50">
        <v>3.8730000000000002</v>
      </c>
      <c r="CB27" s="49">
        <v>3.5630000000000002</v>
      </c>
      <c r="CC27" s="49">
        <v>0.85799999999999998</v>
      </c>
      <c r="CD27" s="49">
        <v>2.0979999999999999</v>
      </c>
      <c r="CE27" s="49">
        <v>1.1850000000000001</v>
      </c>
      <c r="CF27" s="49">
        <v>1.9570000000000001</v>
      </c>
      <c r="CG27" s="49">
        <v>13.936</v>
      </c>
      <c r="CH27" s="49">
        <v>13.794</v>
      </c>
      <c r="CI27" s="49">
        <v>4.0910000000000002</v>
      </c>
      <c r="CJ27" s="50">
        <v>328.32900000000001</v>
      </c>
      <c r="CK27" s="49">
        <v>1.417</v>
      </c>
      <c r="CL27" s="49">
        <v>0.5</v>
      </c>
      <c r="CM27" s="49">
        <v>0.6</v>
      </c>
      <c r="CN27" s="50">
        <v>0</v>
      </c>
      <c r="CO27" s="50">
        <v>0</v>
      </c>
      <c r="CP27" s="49">
        <v>98.186000000000007</v>
      </c>
      <c r="CQ27" s="49">
        <v>94.906000000000006</v>
      </c>
      <c r="CR27" s="49">
        <v>110.172</v>
      </c>
      <c r="CS27" s="49">
        <v>117.88</v>
      </c>
      <c r="CT27" s="49">
        <v>0.35199999999999998</v>
      </c>
      <c r="CU27" s="49">
        <v>0.9</v>
      </c>
      <c r="CV27" s="49">
        <v>0.997</v>
      </c>
      <c r="CW27" s="49">
        <v>0.80200000000000005</v>
      </c>
      <c r="CX27" s="49">
        <v>1.4950000000000001</v>
      </c>
      <c r="CY27" s="49">
        <v>0.69799999999999995</v>
      </c>
      <c r="CZ27" s="49">
        <v>1.3979999999999999</v>
      </c>
      <c r="DA27" s="49">
        <v>0.70099999999999996</v>
      </c>
      <c r="DB27" s="49">
        <v>1.7010000000000001</v>
      </c>
      <c r="DC27" s="49">
        <v>0</v>
      </c>
      <c r="DD27" s="50">
        <v>0</v>
      </c>
      <c r="DE27" s="49">
        <v>0.35199999999999998</v>
      </c>
      <c r="DF27" s="49">
        <v>0.16800000000000001</v>
      </c>
      <c r="DG27" s="49">
        <v>1.079</v>
      </c>
      <c r="DH27" s="49">
        <v>2.669</v>
      </c>
      <c r="DI27" s="50">
        <v>1.415</v>
      </c>
      <c r="DJ27" s="50">
        <v>0.33300000000000002</v>
      </c>
      <c r="DK27" s="50">
        <v>1.244</v>
      </c>
      <c r="DL27" s="49">
        <v>0.4</v>
      </c>
      <c r="DM27" s="49">
        <v>0.42499999999999999</v>
      </c>
      <c r="DN27" s="49">
        <v>-2E-3</v>
      </c>
      <c r="DO27" s="49">
        <v>-6.9000000000000006E-2</v>
      </c>
      <c r="DP27" s="49">
        <v>66.551000000000002</v>
      </c>
      <c r="DQ27" s="49">
        <v>61.758000000000003</v>
      </c>
      <c r="DR27" s="49">
        <v>53.762999999999998</v>
      </c>
      <c r="DS27" s="49">
        <v>53.008000000000003</v>
      </c>
      <c r="DT27" s="49">
        <v>6.99</v>
      </c>
      <c r="DU27" s="50">
        <v>6.83</v>
      </c>
      <c r="DV27" s="49">
        <v>13.74</v>
      </c>
      <c r="DW27" s="49">
        <v>11.33</v>
      </c>
      <c r="DX27" s="49">
        <v>7.2</v>
      </c>
      <c r="DY27" s="49">
        <v>6.92</v>
      </c>
      <c r="DZ27" s="49">
        <v>13.08</v>
      </c>
      <c r="EA27" s="49">
        <v>10.95</v>
      </c>
      <c r="EB27" s="50">
        <v>41.8</v>
      </c>
      <c r="EC27" s="49">
        <v>40.53</v>
      </c>
      <c r="ED27" s="50">
        <v>32.32</v>
      </c>
      <c r="EE27" s="50">
        <v>34.67</v>
      </c>
      <c r="EF27" s="49">
        <v>44.02</v>
      </c>
      <c r="EG27" s="49">
        <v>45.72</v>
      </c>
      <c r="EH27" s="49">
        <v>40.85</v>
      </c>
      <c r="EI27" s="49">
        <v>43.05</v>
      </c>
      <c r="EJ27" s="49">
        <v>7.3520000000000003</v>
      </c>
      <c r="EK27" s="49">
        <v>59.329000000000001</v>
      </c>
      <c r="EL27" s="49">
        <v>2</v>
      </c>
      <c r="EM27" s="49">
        <v>1.6</v>
      </c>
      <c r="EN27" s="49">
        <v>1.21</v>
      </c>
      <c r="EO27" s="49">
        <v>1.21</v>
      </c>
      <c r="EP27" s="49">
        <v>-102.134</v>
      </c>
      <c r="EQ27" s="49">
        <v>-2.2759999999999998</v>
      </c>
      <c r="ER27" s="50">
        <v>113.654</v>
      </c>
      <c r="ES27" s="49">
        <v>1.288</v>
      </c>
      <c r="ET27" s="49">
        <v>1.3169999999999999</v>
      </c>
      <c r="EU27" s="49">
        <v>1.1279999999999999</v>
      </c>
      <c r="EV27" s="49">
        <v>7.1589999999999998</v>
      </c>
      <c r="EW27" s="49">
        <v>1.698</v>
      </c>
      <c r="EX27" s="49">
        <v>73.92</v>
      </c>
      <c r="EY27" s="49">
        <v>0</v>
      </c>
      <c r="EZ27" s="49">
        <v>8.0000000000000002E-3</v>
      </c>
      <c r="FA27" s="50">
        <v>0</v>
      </c>
      <c r="FB27" s="49">
        <v>9.157</v>
      </c>
      <c r="FC27" s="49">
        <v>73.843999999999994</v>
      </c>
      <c r="FD27" s="49">
        <v>68.730999999999995</v>
      </c>
      <c r="FE27" s="49">
        <v>82.188000000000002</v>
      </c>
      <c r="FF27" s="49">
        <v>80.936999999999998</v>
      </c>
      <c r="FG27" s="49">
        <v>0.93500000000000005</v>
      </c>
      <c r="FH27" s="49">
        <v>0.93700000000000006</v>
      </c>
      <c r="FI27" s="49">
        <v>0.996</v>
      </c>
      <c r="FJ27" s="49">
        <v>1.0009999999999999</v>
      </c>
      <c r="FK27" s="49">
        <v>0</v>
      </c>
      <c r="FL27" s="49">
        <v>83</v>
      </c>
      <c r="FM27" s="49">
        <v>3.44</v>
      </c>
      <c r="FN27" s="49">
        <v>-0.64</v>
      </c>
      <c r="FO27" s="50">
        <v>5.3</v>
      </c>
      <c r="FP27" s="3"/>
      <c r="FQ27" s="49">
        <v>4.5999999999999996</v>
      </c>
      <c r="FR27" s="49">
        <v>5.0999999999999996</v>
      </c>
      <c r="FS27" s="49">
        <v>6.7030000000000003</v>
      </c>
      <c r="FT27" s="49">
        <v>1075.0999999999999</v>
      </c>
      <c r="FU27" s="49">
        <v>6.68</v>
      </c>
      <c r="FV27" s="49">
        <v>28.27</v>
      </c>
      <c r="FW27" s="49">
        <v>3055.5</v>
      </c>
      <c r="FX27" s="49">
        <v>168600</v>
      </c>
      <c r="FY27" s="49">
        <v>170700</v>
      </c>
      <c r="FZ27" s="49">
        <v>48.414000000000001</v>
      </c>
      <c r="GA27" s="49">
        <v>47.581000000000003</v>
      </c>
      <c r="GB27" s="49">
        <v>2301.1</v>
      </c>
      <c r="GC27" s="49">
        <v>2256.3000000000002</v>
      </c>
      <c r="GD27" s="49">
        <v>2355.6999999999998</v>
      </c>
      <c r="GE27" s="50">
        <v>2563.9</v>
      </c>
      <c r="GF27" s="50">
        <v>1556.4530999999999</v>
      </c>
      <c r="GG27" s="49">
        <v>36</v>
      </c>
      <c r="GH27" s="49">
        <v>35.6</v>
      </c>
      <c r="GI27" s="49">
        <v>49.4</v>
      </c>
      <c r="GJ27" s="49">
        <v>54.4</v>
      </c>
      <c r="GK27" s="49">
        <v>99.5</v>
      </c>
      <c r="GL27" s="49">
        <v>93.8</v>
      </c>
      <c r="GM27" s="50">
        <v>0</v>
      </c>
      <c r="GN27" s="50">
        <v>27.288</v>
      </c>
      <c r="GO27" s="50">
        <v>113.654</v>
      </c>
      <c r="GP27" s="49">
        <v>0.29499999999999998</v>
      </c>
      <c r="GQ27" s="49">
        <v>1.9470000000000001</v>
      </c>
      <c r="GR27" s="49">
        <v>0.47199999999999998</v>
      </c>
      <c r="GS27" s="49">
        <v>1.9470000000000001</v>
      </c>
      <c r="GT27" s="49">
        <v>0.41299999999999998</v>
      </c>
      <c r="GU27" s="49">
        <v>1.8879999999999999</v>
      </c>
      <c r="GV27" s="49">
        <v>12.936</v>
      </c>
      <c r="GW27" s="50">
        <v>14.148999999999999</v>
      </c>
      <c r="GX27" s="49">
        <v>16.071999999999999</v>
      </c>
      <c r="GY27" s="50">
        <v>0</v>
      </c>
      <c r="GZ27" s="50">
        <v>0</v>
      </c>
      <c r="HA27" s="50">
        <v>0</v>
      </c>
      <c r="HB27" s="49">
        <v>0</v>
      </c>
      <c r="HC27" s="49">
        <v>23.285</v>
      </c>
      <c r="HD27" s="49">
        <v>82</v>
      </c>
      <c r="HE27" s="50">
        <v>0</v>
      </c>
      <c r="HF27" s="50">
        <v>0</v>
      </c>
      <c r="HG27" s="49">
        <v>74.69</v>
      </c>
      <c r="HH27" s="49">
        <v>78.56</v>
      </c>
      <c r="HI27" s="50">
        <v>0</v>
      </c>
      <c r="HJ27" s="50">
        <v>0</v>
      </c>
      <c r="HK27" s="50">
        <v>0</v>
      </c>
      <c r="HL27" s="49">
        <v>63</v>
      </c>
      <c r="HM27" s="49">
        <v>55</v>
      </c>
      <c r="HN27" s="50">
        <v>69</v>
      </c>
      <c r="HO27" s="50">
        <v>63</v>
      </c>
      <c r="HP27" s="50">
        <v>66</v>
      </c>
      <c r="HQ27" s="50">
        <v>64</v>
      </c>
      <c r="HR27" s="49">
        <v>54</v>
      </c>
      <c r="HS27" s="50">
        <v>70</v>
      </c>
      <c r="HT27" s="49">
        <v>-1.276</v>
      </c>
      <c r="HU27" s="50">
        <v>0</v>
      </c>
      <c r="HV27" s="49">
        <v>0.193</v>
      </c>
      <c r="HW27" s="49">
        <v>37.21</v>
      </c>
      <c r="HX27" s="49">
        <v>47.55</v>
      </c>
      <c r="HY27" s="50">
        <v>51.21</v>
      </c>
      <c r="HZ27" s="50">
        <v>63.19</v>
      </c>
      <c r="IA27" s="49">
        <v>2.9350000000000001</v>
      </c>
      <c r="IB27" s="49">
        <v>104</v>
      </c>
      <c r="IC27" s="49">
        <v>22.756</v>
      </c>
      <c r="ID27" s="49">
        <v>-0.30299999999999999</v>
      </c>
      <c r="IE27" s="49">
        <v>-0.109</v>
      </c>
      <c r="IF27" s="49">
        <v>815.6</v>
      </c>
      <c r="IG27" s="49">
        <v>769.7</v>
      </c>
      <c r="IH27" s="49">
        <v>829.6</v>
      </c>
      <c r="II27" s="49">
        <v>781.5</v>
      </c>
      <c r="IJ27" s="49">
        <v>-0.104</v>
      </c>
      <c r="IK27" s="49">
        <v>-0.23100000000000001</v>
      </c>
      <c r="IL27" s="49">
        <v>71.688000000000002</v>
      </c>
      <c r="IM27" s="49">
        <v>71.688000000000002</v>
      </c>
      <c r="IN27" s="49">
        <v>11.942</v>
      </c>
      <c r="IO27" s="49">
        <v>0.57499999999999996</v>
      </c>
      <c r="IP27" s="49">
        <v>10.41</v>
      </c>
      <c r="IQ27" s="49">
        <v>1.0999999999999999E-2</v>
      </c>
      <c r="IR27" s="49">
        <v>0.01</v>
      </c>
      <c r="IS27">
        <v>0.31900000000000006</v>
      </c>
      <c r="IT27">
        <v>0.18500000000000005</v>
      </c>
    </row>
    <row r="28" spans="1:254" x14ac:dyDescent="0.25">
      <c r="B28" s="2" t="s">
        <v>412</v>
      </c>
      <c r="C28" s="2" t="s">
        <v>46</v>
      </c>
      <c r="D28" s="61">
        <v>2.8505787037037041E-3</v>
      </c>
      <c r="E28" s="49">
        <v>246.28899999999999</v>
      </c>
      <c r="F28" s="50">
        <v>334.25</v>
      </c>
      <c r="G28" s="49">
        <v>-28.27</v>
      </c>
      <c r="H28" s="49">
        <v>29.8</v>
      </c>
      <c r="I28" s="49">
        <v>0</v>
      </c>
      <c r="J28" s="49">
        <v>17.3</v>
      </c>
      <c r="K28" s="50">
        <v>10</v>
      </c>
      <c r="L28" s="50">
        <v>2</v>
      </c>
      <c r="M28" s="50">
        <v>6</v>
      </c>
      <c r="N28" s="50">
        <v>3</v>
      </c>
      <c r="O28" s="50">
        <v>3</v>
      </c>
      <c r="P28" s="49">
        <v>0.78800000000000003</v>
      </c>
      <c r="Q28" s="49">
        <v>1.4</v>
      </c>
      <c r="R28" s="49">
        <v>0.75</v>
      </c>
      <c r="S28" s="49">
        <v>0.57799999999999996</v>
      </c>
      <c r="T28" s="49">
        <v>72.489999999999995</v>
      </c>
      <c r="U28" s="50">
        <v>60.418999999999997</v>
      </c>
      <c r="V28" s="49">
        <v>255</v>
      </c>
      <c r="W28" s="49">
        <v>260</v>
      </c>
      <c r="X28" s="49">
        <v>180</v>
      </c>
      <c r="Y28" s="49">
        <v>230</v>
      </c>
      <c r="Z28" s="49">
        <v>381.79</v>
      </c>
      <c r="AA28" s="49">
        <v>381.14</v>
      </c>
      <c r="AB28" s="49">
        <v>288.32</v>
      </c>
      <c r="AC28" s="49">
        <v>350.94</v>
      </c>
      <c r="AD28" s="49">
        <v>1.8220000000000001</v>
      </c>
      <c r="AE28" s="49">
        <v>1.88</v>
      </c>
      <c r="AF28" s="50">
        <v>1.8169999999999999</v>
      </c>
      <c r="AG28" s="50">
        <v>1.8420000000000001</v>
      </c>
      <c r="AH28" s="49">
        <v>82.96</v>
      </c>
      <c r="AI28" s="49">
        <v>80.94</v>
      </c>
      <c r="AJ28" s="49">
        <v>108.57</v>
      </c>
      <c r="AK28" s="49">
        <v>105.03</v>
      </c>
      <c r="AL28" s="49">
        <v>650.38800000000003</v>
      </c>
      <c r="AM28" s="49">
        <v>640.80399999999997</v>
      </c>
      <c r="AN28" s="49">
        <v>853.78399999999999</v>
      </c>
      <c r="AO28" s="49">
        <v>771.76499999999999</v>
      </c>
      <c r="AP28" s="49">
        <v>1.282</v>
      </c>
      <c r="AQ28" s="49">
        <v>1.768</v>
      </c>
      <c r="AR28" s="49">
        <v>42.279000000000003</v>
      </c>
      <c r="AS28" s="49">
        <v>36.095999999999997</v>
      </c>
      <c r="AT28" s="49">
        <v>83</v>
      </c>
      <c r="AU28" s="50">
        <v>122</v>
      </c>
      <c r="AV28" s="49">
        <v>2.3815</v>
      </c>
      <c r="AW28" s="49">
        <v>5.2375999999999996</v>
      </c>
      <c r="AX28" s="49">
        <v>1016.5</v>
      </c>
      <c r="AY28" s="49">
        <v>2.25</v>
      </c>
      <c r="AZ28" s="49">
        <v>5.68</v>
      </c>
      <c r="BA28" s="49">
        <v>92.93</v>
      </c>
      <c r="BB28" s="49">
        <v>92.546999999999997</v>
      </c>
      <c r="BC28" s="49">
        <v>7662</v>
      </c>
      <c r="BD28" s="50">
        <v>89.75</v>
      </c>
      <c r="BE28" s="49">
        <v>16.52</v>
      </c>
      <c r="BF28" s="49">
        <v>13.645</v>
      </c>
      <c r="BG28" s="49">
        <v>28.46</v>
      </c>
      <c r="BH28" s="49">
        <v>26.57</v>
      </c>
      <c r="BI28" s="50">
        <v>65.757999999999996</v>
      </c>
      <c r="BJ28" s="50">
        <v>81.656000000000006</v>
      </c>
      <c r="BK28" s="50">
        <v>64.076999999999998</v>
      </c>
      <c r="BL28" s="49">
        <v>77.262</v>
      </c>
      <c r="BM28" s="50">
        <v>80.966999999999999</v>
      </c>
      <c r="BN28" s="49">
        <v>116.28</v>
      </c>
      <c r="BO28" s="49">
        <v>111.816</v>
      </c>
      <c r="BP28" s="50">
        <v>132.77600000000001</v>
      </c>
      <c r="BQ28" s="50">
        <v>136.50399999999999</v>
      </c>
      <c r="BR28" s="50">
        <v>61.386000000000003</v>
      </c>
      <c r="BS28" s="49">
        <v>29.5</v>
      </c>
      <c r="BT28" s="49">
        <v>7363.6080000000002</v>
      </c>
      <c r="BU28" s="49">
        <v>49.046999999999997</v>
      </c>
      <c r="BV28" s="49">
        <v>52.93</v>
      </c>
      <c r="BW28" s="49">
        <v>56.094000000000001</v>
      </c>
      <c r="BX28" s="49">
        <v>57.085000000000001</v>
      </c>
      <c r="BY28" s="49">
        <v>1.419</v>
      </c>
      <c r="BZ28" s="50">
        <v>3.2109999999999999</v>
      </c>
      <c r="CA28" s="49">
        <v>3.01</v>
      </c>
      <c r="CB28" s="49">
        <v>3.5350000000000001</v>
      </c>
      <c r="CC28" s="49">
        <v>0.95699999999999996</v>
      </c>
      <c r="CD28" s="49">
        <v>2.016</v>
      </c>
      <c r="CE28" s="49">
        <v>1.2669999999999999</v>
      </c>
      <c r="CF28" s="49">
        <v>1.998</v>
      </c>
      <c r="CG28" s="49">
        <v>13.923</v>
      </c>
      <c r="CH28" s="49">
        <v>10.493</v>
      </c>
      <c r="CI28" s="3"/>
      <c r="CJ28" s="3"/>
      <c r="CK28" s="3"/>
      <c r="CL28" s="50">
        <v>0.7</v>
      </c>
      <c r="CM28" s="49">
        <v>0.5</v>
      </c>
      <c r="CN28" s="50">
        <v>0</v>
      </c>
      <c r="CO28" s="50">
        <v>0</v>
      </c>
      <c r="CP28" s="49">
        <v>101.333</v>
      </c>
      <c r="CQ28" s="49">
        <v>97.894000000000005</v>
      </c>
      <c r="CR28" s="50">
        <v>121.22</v>
      </c>
      <c r="CS28" s="50">
        <v>126.944</v>
      </c>
      <c r="CT28" s="49">
        <v>0.23</v>
      </c>
      <c r="CU28" s="50">
        <v>8.0779999999999994</v>
      </c>
      <c r="CV28" s="50">
        <v>8.6809999999999992</v>
      </c>
      <c r="CW28" s="50">
        <v>8.0790000000000006</v>
      </c>
      <c r="CX28" s="50">
        <v>8.3740000000000006</v>
      </c>
      <c r="CY28" s="50">
        <v>8.375</v>
      </c>
      <c r="CZ28" s="50">
        <v>8.5790000000000006</v>
      </c>
      <c r="DA28" s="50">
        <v>7.6790000000000003</v>
      </c>
      <c r="DB28" s="50">
        <v>8.9809999999999999</v>
      </c>
      <c r="DC28" s="49">
        <v>0</v>
      </c>
      <c r="DD28" s="50">
        <v>0</v>
      </c>
      <c r="DE28" s="49">
        <v>0.26400000000000001</v>
      </c>
      <c r="DF28" s="49">
        <v>0.126</v>
      </c>
      <c r="DG28" s="49">
        <v>0.35899999999999999</v>
      </c>
      <c r="DH28" s="49">
        <v>2.3149999999999999</v>
      </c>
      <c r="DI28" s="49">
        <v>1.0369999999999999</v>
      </c>
      <c r="DJ28" s="49">
        <v>0.17899999999999999</v>
      </c>
      <c r="DK28" s="49">
        <v>0.79600000000000004</v>
      </c>
      <c r="DL28" s="49">
        <v>0.40600000000000003</v>
      </c>
      <c r="DM28" s="49">
        <v>0.46600000000000003</v>
      </c>
      <c r="DN28" s="49">
        <v>0.36799999999999999</v>
      </c>
      <c r="DO28" s="50">
        <v>0.36399999999999999</v>
      </c>
      <c r="DP28" s="50">
        <v>70.597999999999999</v>
      </c>
      <c r="DQ28" s="49">
        <v>58.88</v>
      </c>
      <c r="DR28" s="49">
        <v>52.226999999999997</v>
      </c>
      <c r="DS28" s="50">
        <v>55.134</v>
      </c>
      <c r="DT28" s="49">
        <v>5.79</v>
      </c>
      <c r="DU28" s="49">
        <v>5.67</v>
      </c>
      <c r="DV28" s="49">
        <v>11.68</v>
      </c>
      <c r="DW28" s="49">
        <v>9.8699999999999992</v>
      </c>
      <c r="DX28" s="49">
        <v>5.99</v>
      </c>
      <c r="DY28" s="49">
        <v>6.02</v>
      </c>
      <c r="DZ28" s="49">
        <v>11.23</v>
      </c>
      <c r="EA28" s="49">
        <v>9.43</v>
      </c>
      <c r="EB28" s="49">
        <v>41.68</v>
      </c>
      <c r="EC28" s="49">
        <v>41.52</v>
      </c>
      <c r="ED28" s="49">
        <v>32.1</v>
      </c>
      <c r="EE28" s="49">
        <v>34.06</v>
      </c>
      <c r="EF28" s="49">
        <v>46.54</v>
      </c>
      <c r="EG28" s="49">
        <v>46.79</v>
      </c>
      <c r="EH28" s="49">
        <v>44.98</v>
      </c>
      <c r="EI28" s="49">
        <v>46.63</v>
      </c>
      <c r="EJ28" s="49">
        <v>7.3440000000000003</v>
      </c>
      <c r="EK28" s="49">
        <v>59.164000000000001</v>
      </c>
      <c r="EL28" s="49">
        <v>2</v>
      </c>
      <c r="EM28" s="49">
        <v>1.55</v>
      </c>
      <c r="EN28" s="49">
        <v>1.24</v>
      </c>
      <c r="EO28" s="49">
        <v>1.24</v>
      </c>
      <c r="EP28" s="49">
        <v>-99.798000000000002</v>
      </c>
      <c r="EQ28" s="49">
        <v>-1.7989999999999999</v>
      </c>
      <c r="ER28" s="49">
        <v>88.542000000000002</v>
      </c>
      <c r="ES28" s="49">
        <v>0.95199999999999996</v>
      </c>
      <c r="ET28" s="49">
        <v>0.94399999999999995</v>
      </c>
      <c r="EU28" s="49">
        <v>0.78300000000000003</v>
      </c>
      <c r="EV28" s="49">
        <v>7.2240000000000002</v>
      </c>
      <c r="EW28" s="49">
        <v>1.67</v>
      </c>
      <c r="EX28" s="49">
        <v>69.680000000000007</v>
      </c>
      <c r="EY28" s="49">
        <v>0</v>
      </c>
      <c r="EZ28" s="49">
        <v>1.1970000000000001</v>
      </c>
      <c r="FA28" s="50">
        <v>0</v>
      </c>
      <c r="FB28" s="49">
        <v>9.1999999999999993</v>
      </c>
      <c r="FC28" s="50">
        <v>73.91</v>
      </c>
      <c r="FD28" s="50">
        <v>69.186999999999998</v>
      </c>
      <c r="FE28" s="50">
        <v>83.861000000000004</v>
      </c>
      <c r="FF28" s="50">
        <v>82.477000000000004</v>
      </c>
      <c r="FG28" s="50">
        <v>0.99</v>
      </c>
      <c r="FH28" s="50">
        <v>0.98899999999999999</v>
      </c>
      <c r="FI28" s="49">
        <v>0.998</v>
      </c>
      <c r="FJ28" s="49">
        <v>1.004</v>
      </c>
      <c r="FK28" s="49">
        <v>0</v>
      </c>
      <c r="FL28" s="49">
        <v>83</v>
      </c>
      <c r="FM28" s="50">
        <v>3.48</v>
      </c>
      <c r="FN28" s="49">
        <v>-0.7</v>
      </c>
      <c r="FO28" s="49">
        <v>5.42</v>
      </c>
      <c r="FP28" s="49">
        <v>4.0999999999999996</v>
      </c>
      <c r="FQ28" s="50">
        <v>4.5</v>
      </c>
      <c r="FR28" s="49">
        <v>5.0999999999999996</v>
      </c>
      <c r="FS28" s="49">
        <v>6.7634999999999996</v>
      </c>
      <c r="FT28" s="49">
        <v>1074.9000000000001</v>
      </c>
      <c r="FU28" s="50">
        <v>7.12</v>
      </c>
      <c r="FV28" s="50">
        <v>33.92</v>
      </c>
      <c r="FW28" s="49">
        <v>3047.5</v>
      </c>
      <c r="FX28" s="49">
        <v>165900</v>
      </c>
      <c r="FY28" s="49">
        <v>166800</v>
      </c>
      <c r="FZ28" s="49">
        <v>48.548999999999999</v>
      </c>
      <c r="GA28" s="49">
        <v>47.601999999999997</v>
      </c>
      <c r="GB28" s="50">
        <v>2445.6</v>
      </c>
      <c r="GC28" s="50">
        <v>2339.9</v>
      </c>
      <c r="GD28" s="50">
        <v>2549.6999999999998</v>
      </c>
      <c r="GE28" s="49">
        <v>2341.4</v>
      </c>
      <c r="GF28" s="49">
        <v>1443.2188000000001</v>
      </c>
      <c r="GG28" s="50">
        <v>37</v>
      </c>
      <c r="GH28" s="50">
        <v>36.799999999999997</v>
      </c>
      <c r="GI28" s="49">
        <v>49.4</v>
      </c>
      <c r="GJ28" s="49">
        <v>54.7</v>
      </c>
      <c r="GK28" s="49">
        <v>99</v>
      </c>
      <c r="GL28" s="49">
        <v>87.2</v>
      </c>
      <c r="GM28" s="50">
        <v>0</v>
      </c>
      <c r="GN28" s="49">
        <v>25.456</v>
      </c>
      <c r="GO28" s="49">
        <v>99.798000000000002</v>
      </c>
      <c r="GP28" s="50">
        <v>0</v>
      </c>
      <c r="GQ28" s="50">
        <v>5.6050000000000004</v>
      </c>
      <c r="GR28" s="50">
        <v>0</v>
      </c>
      <c r="GS28" s="50">
        <v>5.3689999999999998</v>
      </c>
      <c r="GT28" s="50">
        <v>0</v>
      </c>
      <c r="GU28" s="50">
        <v>4.8380000000000001</v>
      </c>
      <c r="GV28" s="50">
        <v>0</v>
      </c>
      <c r="GW28" s="49">
        <v>13.939</v>
      </c>
      <c r="GX28" s="49">
        <v>15.875999999999999</v>
      </c>
      <c r="GY28" s="50">
        <v>0</v>
      </c>
      <c r="GZ28" s="50">
        <v>0</v>
      </c>
      <c r="HA28" s="50">
        <v>0</v>
      </c>
      <c r="HB28" s="49">
        <v>0</v>
      </c>
      <c r="HC28" s="49">
        <v>22.715</v>
      </c>
      <c r="HD28" s="49">
        <v>82</v>
      </c>
      <c r="HE28" s="50">
        <v>0</v>
      </c>
      <c r="HF28" s="50">
        <v>0</v>
      </c>
      <c r="HG28" s="49">
        <v>74.42</v>
      </c>
      <c r="HH28" s="49">
        <v>78.5</v>
      </c>
      <c r="HI28" s="50">
        <v>0</v>
      </c>
      <c r="HJ28" s="50">
        <v>0</v>
      </c>
      <c r="HK28" s="50">
        <v>0</v>
      </c>
      <c r="HL28" s="49">
        <v>63</v>
      </c>
      <c r="HM28" s="49">
        <v>55</v>
      </c>
      <c r="HN28" s="50">
        <v>69</v>
      </c>
      <c r="HO28" s="50">
        <v>63</v>
      </c>
      <c r="HP28" s="50">
        <v>66</v>
      </c>
      <c r="HQ28" s="50">
        <v>64</v>
      </c>
      <c r="HR28" s="50">
        <v>55</v>
      </c>
      <c r="HS28" s="49">
        <v>64</v>
      </c>
      <c r="HT28" s="49">
        <v>-1.2535000000000001</v>
      </c>
      <c r="HU28" s="50">
        <v>0</v>
      </c>
      <c r="HV28" s="49">
        <v>-0.34100000000000003</v>
      </c>
      <c r="HW28" s="49">
        <v>46.75</v>
      </c>
      <c r="HX28" s="49">
        <v>52.53</v>
      </c>
      <c r="HY28" s="3"/>
      <c r="HZ28" s="3"/>
      <c r="IA28" s="49">
        <v>2.9340000000000002</v>
      </c>
      <c r="IB28" s="49">
        <v>104</v>
      </c>
      <c r="IC28" s="49">
        <v>22.667000000000002</v>
      </c>
      <c r="ID28" s="49">
        <v>-0.24099999999999999</v>
      </c>
      <c r="IE28" s="49">
        <v>-8.7999999999999995E-2</v>
      </c>
      <c r="IF28" s="49">
        <v>817.7</v>
      </c>
      <c r="IG28" s="49">
        <v>751.4</v>
      </c>
      <c r="IH28" s="50">
        <v>829.7</v>
      </c>
      <c r="II28" s="49">
        <v>767.6</v>
      </c>
      <c r="IJ28" s="49">
        <v>-0.09</v>
      </c>
      <c r="IK28" s="49">
        <v>-0.19400000000000001</v>
      </c>
      <c r="IL28" s="49">
        <v>85.578000000000003</v>
      </c>
      <c r="IM28" s="49">
        <v>85.578000000000003</v>
      </c>
      <c r="IN28" s="49">
        <v>16.283999999999999</v>
      </c>
      <c r="IO28" s="49">
        <v>0.45800000000000002</v>
      </c>
      <c r="IP28" s="49">
        <v>10.44</v>
      </c>
      <c r="IQ28" s="49">
        <v>0</v>
      </c>
      <c r="IR28" s="49">
        <v>0</v>
      </c>
      <c r="IS28">
        <v>0.31900000000000006</v>
      </c>
      <c r="IT28">
        <v>0.18500000000000005</v>
      </c>
    </row>
    <row r="29" spans="1:254" x14ac:dyDescent="0.25">
      <c r="IS29">
        <v>0.31900000000000006</v>
      </c>
      <c r="IT29">
        <v>0.18500000000000005</v>
      </c>
    </row>
    <row r="30" spans="1:254" x14ac:dyDescent="0.25">
      <c r="IS30">
        <v>0.31900000000000006</v>
      </c>
      <c r="IT30">
        <v>0.18500000000000005</v>
      </c>
    </row>
    <row r="31" spans="1:254" x14ac:dyDescent="0.25">
      <c r="IS31">
        <v>0.31900000000000006</v>
      </c>
      <c r="IT31">
        <v>0.18500000000000005</v>
      </c>
    </row>
    <row r="32" spans="1:254" x14ac:dyDescent="0.25">
      <c r="B32" s="2" t="s">
        <v>412</v>
      </c>
      <c r="C32" s="2" t="s">
        <v>41</v>
      </c>
      <c r="D32" s="61">
        <v>2.9356481481481477E-3</v>
      </c>
      <c r="E32" s="50">
        <v>253.63800000000001</v>
      </c>
      <c r="F32" s="49">
        <v>326.2</v>
      </c>
      <c r="G32" s="49">
        <v>5.65</v>
      </c>
      <c r="H32" s="49">
        <v>29.2</v>
      </c>
      <c r="I32" s="50">
        <v>0.14000000000000001</v>
      </c>
      <c r="J32" s="50">
        <v>34.700000000000003</v>
      </c>
      <c r="K32" s="50">
        <v>10</v>
      </c>
      <c r="L32" s="49">
        <v>2</v>
      </c>
      <c r="M32" s="50">
        <v>6</v>
      </c>
      <c r="N32" s="50">
        <v>3</v>
      </c>
      <c r="O32" s="50">
        <v>3</v>
      </c>
      <c r="P32" s="49">
        <v>0.73499999999999999</v>
      </c>
      <c r="Q32" s="49">
        <v>1.0369999999999999</v>
      </c>
      <c r="R32" s="49">
        <v>0.93700000000000006</v>
      </c>
      <c r="S32" s="49">
        <v>0.53200000000000003</v>
      </c>
      <c r="T32" s="49">
        <v>71.260000000000005</v>
      </c>
      <c r="U32" s="49">
        <v>60.533000000000001</v>
      </c>
      <c r="V32" s="50">
        <v>162.5</v>
      </c>
      <c r="W32" s="50">
        <v>167.5</v>
      </c>
      <c r="X32" s="50">
        <v>120</v>
      </c>
      <c r="Y32" s="50">
        <v>145</v>
      </c>
      <c r="Z32" s="49">
        <v>319.36</v>
      </c>
      <c r="AA32" s="49">
        <v>318.23</v>
      </c>
      <c r="AB32" s="49">
        <v>240.77</v>
      </c>
      <c r="AC32" s="49">
        <v>293.42</v>
      </c>
      <c r="AD32" s="49">
        <v>1.7450000000000001</v>
      </c>
      <c r="AE32" s="49">
        <v>1.827</v>
      </c>
      <c r="AF32" s="49">
        <v>1.6890000000000001</v>
      </c>
      <c r="AG32" s="49">
        <v>1.7230000000000001</v>
      </c>
      <c r="AH32" s="49">
        <v>67.430000000000007</v>
      </c>
      <c r="AI32" s="49">
        <v>66.62</v>
      </c>
      <c r="AJ32" s="49">
        <v>84.91</v>
      </c>
      <c r="AK32" s="49">
        <v>85.46</v>
      </c>
      <c r="AL32" s="49">
        <v>617.10799999999995</v>
      </c>
      <c r="AM32" s="49">
        <v>631.03300000000002</v>
      </c>
      <c r="AN32" s="49">
        <v>748.34199999999998</v>
      </c>
      <c r="AO32" s="49">
        <v>747.15899999999999</v>
      </c>
      <c r="AP32" s="50">
        <v>1.397</v>
      </c>
      <c r="AQ32" s="49">
        <v>1.861</v>
      </c>
      <c r="AR32" s="49">
        <v>39.881</v>
      </c>
      <c r="AS32" s="49">
        <v>38.103999999999999</v>
      </c>
      <c r="AT32" s="50">
        <v>84</v>
      </c>
      <c r="AU32" s="49">
        <v>115</v>
      </c>
      <c r="AV32" s="49">
        <v>2.2414999999999998</v>
      </c>
      <c r="AW32" s="49">
        <v>5.1563999999999997</v>
      </c>
      <c r="AX32" s="50">
        <v>1022.1</v>
      </c>
      <c r="AY32" s="50">
        <v>2.4300000000000002</v>
      </c>
      <c r="AZ32" s="49">
        <v>5.66</v>
      </c>
      <c r="BA32" s="50">
        <v>65.3</v>
      </c>
      <c r="BB32" s="50">
        <v>66.316999999999993</v>
      </c>
      <c r="BC32" s="49">
        <v>7745</v>
      </c>
      <c r="BD32" s="49">
        <v>88.75</v>
      </c>
      <c r="BE32" s="49">
        <v>15.335000000000001</v>
      </c>
      <c r="BF32" s="49">
        <v>13.585000000000001</v>
      </c>
      <c r="BG32" s="49">
        <v>26.19</v>
      </c>
      <c r="BH32" s="49">
        <v>26.13</v>
      </c>
      <c r="BI32" s="49">
        <v>63.963000000000001</v>
      </c>
      <c r="BJ32" s="49">
        <v>79.894000000000005</v>
      </c>
      <c r="BK32" s="49">
        <v>62.277999999999999</v>
      </c>
      <c r="BL32" s="49">
        <v>76.986000000000004</v>
      </c>
      <c r="BM32" s="49">
        <v>77.707999999999998</v>
      </c>
      <c r="BN32" s="50">
        <v>137.59200000000001</v>
      </c>
      <c r="BO32" s="50">
        <v>134.184</v>
      </c>
      <c r="BP32" s="49">
        <v>125.16</v>
      </c>
      <c r="BQ32" s="49">
        <v>127.48</v>
      </c>
      <c r="BR32" s="49">
        <v>59.088999999999999</v>
      </c>
      <c r="BS32" s="49">
        <v>28.9</v>
      </c>
      <c r="BT32" s="49">
        <v>7298.6450000000004</v>
      </c>
      <c r="BU32" s="49">
        <v>49.250999999999998</v>
      </c>
      <c r="BV32" s="50">
        <v>56.335999999999999</v>
      </c>
      <c r="BW32" s="49">
        <v>56.003</v>
      </c>
      <c r="BX32" s="49">
        <v>56.781999999999996</v>
      </c>
      <c r="BY32" s="50">
        <v>1.514</v>
      </c>
      <c r="BZ32" s="50">
        <v>3.3340000000000001</v>
      </c>
      <c r="CA32" s="49">
        <v>3.5529999999999999</v>
      </c>
      <c r="CB32" s="49">
        <v>3.0310000000000001</v>
      </c>
      <c r="CC32" s="49">
        <v>1.214</v>
      </c>
      <c r="CD32" s="49">
        <v>2.302</v>
      </c>
      <c r="CE32" s="50">
        <v>1.34</v>
      </c>
      <c r="CF32" s="50">
        <v>2.198</v>
      </c>
      <c r="CG32" s="49">
        <v>13.798</v>
      </c>
      <c r="CH32" s="50">
        <v>9.9039999999999999</v>
      </c>
      <c r="CI32" s="49">
        <v>3.7050000000000001</v>
      </c>
      <c r="CJ32" s="49">
        <v>3.36</v>
      </c>
      <c r="CK32" s="49">
        <v>1.083</v>
      </c>
      <c r="CL32" s="49">
        <v>0</v>
      </c>
      <c r="CM32" s="49">
        <v>0.7</v>
      </c>
      <c r="CN32" s="49">
        <v>0</v>
      </c>
      <c r="CO32" s="49">
        <v>0</v>
      </c>
      <c r="CP32" s="50">
        <v>104.854</v>
      </c>
      <c r="CQ32" s="49">
        <v>101.751</v>
      </c>
      <c r="CR32" s="49">
        <v>110.78700000000001</v>
      </c>
      <c r="CS32" s="49">
        <v>114.694</v>
      </c>
      <c r="CT32" s="50">
        <v>0.627</v>
      </c>
      <c r="CU32" s="49">
        <v>1.0980000000000001</v>
      </c>
      <c r="CV32" s="49">
        <v>1.093</v>
      </c>
      <c r="CW32" s="49">
        <v>1.5960000000000001</v>
      </c>
      <c r="CX32" s="49">
        <v>1.595</v>
      </c>
      <c r="CY32" s="49">
        <v>1.7989999999999999</v>
      </c>
      <c r="CZ32" s="49">
        <v>1.1930000000000001</v>
      </c>
      <c r="DA32" s="49">
        <v>0.9</v>
      </c>
      <c r="DB32" s="49">
        <v>1.8009999999999999</v>
      </c>
      <c r="DC32" s="50">
        <v>8.0000000000000002E-3</v>
      </c>
      <c r="DD32" s="50">
        <v>0</v>
      </c>
      <c r="DE32" s="49">
        <v>0.23100000000000001</v>
      </c>
      <c r="DF32" s="49">
        <v>9.7000000000000003E-2</v>
      </c>
      <c r="DG32" s="49">
        <v>0.33800000000000002</v>
      </c>
      <c r="DH32" s="49">
        <v>1.266</v>
      </c>
      <c r="DI32" s="49">
        <v>0.95399999999999996</v>
      </c>
      <c r="DJ32" s="49">
        <v>0.20399999999999999</v>
      </c>
      <c r="DK32" s="49">
        <v>0.78500000000000003</v>
      </c>
      <c r="DL32" s="49">
        <v>0.41</v>
      </c>
      <c r="DM32" s="49">
        <v>0.50800000000000001</v>
      </c>
      <c r="DN32" s="49">
        <v>0.39400000000000002</v>
      </c>
      <c r="DO32" s="49">
        <v>0.36299999999999999</v>
      </c>
      <c r="DP32" s="49">
        <v>62.767000000000003</v>
      </c>
      <c r="DQ32" s="49">
        <v>59.706000000000003</v>
      </c>
      <c r="DR32" s="49">
        <v>53.633000000000003</v>
      </c>
      <c r="DS32" s="49">
        <v>50.267000000000003</v>
      </c>
      <c r="DT32" s="49">
        <v>4.67</v>
      </c>
      <c r="DU32" s="49">
        <v>4.8099999999999996</v>
      </c>
      <c r="DV32" s="49">
        <v>9.51</v>
      </c>
      <c r="DW32" s="49">
        <v>8.18</v>
      </c>
      <c r="DX32" s="49">
        <v>5.05</v>
      </c>
      <c r="DY32" s="49">
        <v>4.76</v>
      </c>
      <c r="DZ32" s="49">
        <v>8.7200000000000006</v>
      </c>
      <c r="EA32" s="49">
        <v>7.6</v>
      </c>
      <c r="EB32" s="49">
        <v>41.74</v>
      </c>
      <c r="EC32" s="49">
        <v>40.01</v>
      </c>
      <c r="ED32" s="49">
        <v>33.049999999999997</v>
      </c>
      <c r="EE32" s="49">
        <v>34.54</v>
      </c>
      <c r="EF32" s="50">
        <v>48.54</v>
      </c>
      <c r="EG32" s="50">
        <v>50.42</v>
      </c>
      <c r="EH32" s="50">
        <v>48.72</v>
      </c>
      <c r="EI32" s="50">
        <v>49.68</v>
      </c>
      <c r="EJ32" s="49">
        <v>6.9</v>
      </c>
      <c r="EK32" s="49">
        <v>58.798000000000002</v>
      </c>
      <c r="EL32" s="50">
        <v>2.25</v>
      </c>
      <c r="EM32" s="50">
        <v>1.55</v>
      </c>
      <c r="EN32" s="49">
        <v>1.21</v>
      </c>
      <c r="EO32" s="49">
        <v>1.21</v>
      </c>
      <c r="EP32" s="49">
        <v>-102.426</v>
      </c>
      <c r="EQ32" s="50">
        <v>-1.0549999999999999</v>
      </c>
      <c r="ER32" s="49">
        <v>135.262</v>
      </c>
      <c r="ES32" s="49">
        <v>1.4730000000000001</v>
      </c>
      <c r="ET32" s="49">
        <v>1.4970000000000001</v>
      </c>
      <c r="EU32" s="49">
        <v>1.448</v>
      </c>
      <c r="EV32" s="50">
        <v>7.8049999999999997</v>
      </c>
      <c r="EW32" s="50">
        <v>2.536</v>
      </c>
      <c r="EX32" s="49">
        <v>-348.8</v>
      </c>
      <c r="EY32" s="50">
        <v>1.5209999999999999</v>
      </c>
      <c r="EZ32" s="49">
        <v>0</v>
      </c>
      <c r="FA32" s="50">
        <v>0</v>
      </c>
      <c r="FB32" s="49">
        <v>8.327</v>
      </c>
      <c r="FC32" s="49">
        <v>69.340999999999994</v>
      </c>
      <c r="FD32" s="49">
        <v>66.683999999999997</v>
      </c>
      <c r="FE32" s="49">
        <v>75.590999999999994</v>
      </c>
      <c r="FF32" s="49">
        <v>75.03</v>
      </c>
      <c r="FG32" s="50">
        <v>0.95</v>
      </c>
      <c r="FH32" s="50">
        <v>0.95099999999999996</v>
      </c>
      <c r="FI32" s="50">
        <v>0.997</v>
      </c>
      <c r="FJ32" s="49">
        <v>1</v>
      </c>
      <c r="FK32" s="50">
        <v>0.10199999999999999</v>
      </c>
      <c r="FL32" s="50">
        <v>85</v>
      </c>
      <c r="FM32" s="49">
        <v>3.41</v>
      </c>
      <c r="FN32" s="49">
        <v>-0.84</v>
      </c>
      <c r="FO32" s="50">
        <v>5.36</v>
      </c>
      <c r="FP32" s="49">
        <v>4.1500000000000004</v>
      </c>
      <c r="FQ32" s="50">
        <v>0.6</v>
      </c>
      <c r="FR32" s="49">
        <v>5.15</v>
      </c>
      <c r="FS32" s="49">
        <v>6.5810000000000004</v>
      </c>
      <c r="FT32" s="50">
        <v>1083.9000000000001</v>
      </c>
      <c r="FU32" s="50">
        <v>7.29</v>
      </c>
      <c r="FV32" s="49">
        <v>5.65</v>
      </c>
      <c r="FW32" s="49">
        <v>3298</v>
      </c>
      <c r="FX32" s="50">
        <v>174700</v>
      </c>
      <c r="FY32" s="50">
        <v>177600</v>
      </c>
      <c r="FZ32" s="50">
        <v>49.188000000000002</v>
      </c>
      <c r="GA32" s="50">
        <v>48.18</v>
      </c>
      <c r="GB32" s="49">
        <v>2179.4</v>
      </c>
      <c r="GC32" s="49">
        <v>2204.9</v>
      </c>
      <c r="GD32" s="49">
        <v>2223.5</v>
      </c>
      <c r="GE32" s="49">
        <v>2257.6999999999998</v>
      </c>
      <c r="GF32" s="50">
        <v>1454.1405999999999</v>
      </c>
      <c r="GG32" s="50">
        <v>37</v>
      </c>
      <c r="GH32" s="50">
        <v>36.6</v>
      </c>
      <c r="GI32" s="50">
        <v>56.1</v>
      </c>
      <c r="GJ32" s="50">
        <v>60.3</v>
      </c>
      <c r="GK32" s="50">
        <v>97</v>
      </c>
      <c r="GL32" s="50">
        <v>86.3</v>
      </c>
      <c r="GM32" s="50">
        <v>0</v>
      </c>
      <c r="GN32" s="49">
        <v>27.024999999999999</v>
      </c>
      <c r="GO32" s="49">
        <v>135.262</v>
      </c>
      <c r="GP32" s="50">
        <v>0</v>
      </c>
      <c r="GQ32" s="50">
        <v>4.0119999999999996</v>
      </c>
      <c r="GR32" s="50">
        <v>0</v>
      </c>
      <c r="GS32" s="50">
        <v>4.5430000000000001</v>
      </c>
      <c r="GT32" s="50">
        <v>0</v>
      </c>
      <c r="GU32" s="50">
        <v>4.4249999999999998</v>
      </c>
      <c r="GV32" s="50">
        <v>0</v>
      </c>
      <c r="GW32" s="49">
        <v>12.914999999999999</v>
      </c>
      <c r="GX32" s="50">
        <v>22.05</v>
      </c>
      <c r="GY32" s="50">
        <v>0</v>
      </c>
      <c r="GZ32" s="50">
        <v>0</v>
      </c>
      <c r="HA32" s="50">
        <v>0</v>
      </c>
      <c r="HB32" s="50">
        <v>1</v>
      </c>
      <c r="HC32" s="50">
        <v>25.673999999999999</v>
      </c>
      <c r="HD32" s="50">
        <v>90</v>
      </c>
      <c r="HE32" s="50">
        <v>0</v>
      </c>
      <c r="HF32" s="50">
        <v>0</v>
      </c>
      <c r="HG32" s="50">
        <v>91.48</v>
      </c>
      <c r="HH32" s="49">
        <v>82.85</v>
      </c>
      <c r="HI32" s="50">
        <v>0</v>
      </c>
      <c r="HJ32" s="50">
        <v>0</v>
      </c>
      <c r="HK32" s="50">
        <v>0</v>
      </c>
      <c r="HL32" s="50">
        <v>69</v>
      </c>
      <c r="HM32" s="50">
        <v>56</v>
      </c>
      <c r="HN32" s="49">
        <v>69</v>
      </c>
      <c r="HO32" s="49">
        <v>62</v>
      </c>
      <c r="HP32" s="49">
        <v>65</v>
      </c>
      <c r="HQ32" s="49">
        <v>63</v>
      </c>
      <c r="HR32" s="50">
        <v>55</v>
      </c>
      <c r="HS32" s="50">
        <v>70</v>
      </c>
      <c r="HT32" s="49">
        <v>-1.3109999999999999</v>
      </c>
      <c r="HU32" s="50">
        <v>0</v>
      </c>
      <c r="HV32" s="49">
        <v>-0.498</v>
      </c>
      <c r="HW32" s="49">
        <v>36.979999999999997</v>
      </c>
      <c r="HX32" s="49">
        <v>52.01</v>
      </c>
      <c r="HY32" s="3"/>
      <c r="HZ32" s="3"/>
      <c r="IA32" s="49">
        <v>2.5259999999999998</v>
      </c>
      <c r="IB32" s="49">
        <v>101</v>
      </c>
      <c r="IC32" s="49">
        <v>20.016999999999999</v>
      </c>
      <c r="ID32" s="50">
        <v>-0.189</v>
      </c>
      <c r="IE32" s="50">
        <v>-6.0999999999999999E-2</v>
      </c>
      <c r="IF32" s="49">
        <v>822</v>
      </c>
      <c r="IG32" s="49">
        <v>722.3</v>
      </c>
      <c r="IH32" s="49">
        <v>825</v>
      </c>
      <c r="II32" s="49">
        <v>735.8</v>
      </c>
      <c r="IJ32" s="50">
        <v>-3.9E-2</v>
      </c>
      <c r="IK32" s="50">
        <v>-0.11899999999999999</v>
      </c>
      <c r="IL32" s="50">
        <v>107.622</v>
      </c>
      <c r="IM32" s="50">
        <v>107.483</v>
      </c>
      <c r="IN32" s="49">
        <v>13.871</v>
      </c>
      <c r="IO32" s="49">
        <v>0.48799999999999999</v>
      </c>
      <c r="IP32" s="50">
        <v>10.42</v>
      </c>
      <c r="IQ32" s="49">
        <v>8.9999999999999993E-3</v>
      </c>
      <c r="IR32" s="50">
        <v>0.01</v>
      </c>
      <c r="IS32">
        <v>0.31900000000000006</v>
      </c>
      <c r="IT32">
        <v>0.18500000000000005</v>
      </c>
    </row>
    <row r="33" spans="2:254" x14ac:dyDescent="0.25">
      <c r="B33" s="2" t="s">
        <v>412</v>
      </c>
      <c r="C33" s="2" t="s">
        <v>42</v>
      </c>
      <c r="D33" s="61">
        <v>2.5643518518518519E-3</v>
      </c>
      <c r="E33" s="49">
        <v>221.6</v>
      </c>
      <c r="F33" s="50">
        <v>330.45</v>
      </c>
      <c r="G33" s="49">
        <v>5.72</v>
      </c>
      <c r="H33" s="50">
        <v>29.5</v>
      </c>
      <c r="I33" s="49">
        <v>0</v>
      </c>
      <c r="J33" s="49">
        <v>14.8</v>
      </c>
      <c r="K33" s="50">
        <v>10</v>
      </c>
      <c r="L33" s="50">
        <v>4</v>
      </c>
      <c r="M33" s="50">
        <v>6</v>
      </c>
      <c r="N33" s="50">
        <v>3</v>
      </c>
      <c r="O33" s="50">
        <v>3</v>
      </c>
      <c r="P33" s="50">
        <v>1.141</v>
      </c>
      <c r="Q33" s="49">
        <v>1.611</v>
      </c>
      <c r="R33" s="50">
        <v>1.3120000000000001</v>
      </c>
      <c r="S33" s="50">
        <v>0.91700000000000004</v>
      </c>
      <c r="T33" s="49">
        <v>79.319999999999993</v>
      </c>
      <c r="U33" s="49">
        <v>61.079000000000001</v>
      </c>
      <c r="V33" s="49">
        <v>236.66</v>
      </c>
      <c r="W33" s="49">
        <v>236.66</v>
      </c>
      <c r="X33" s="49">
        <v>165</v>
      </c>
      <c r="Y33" s="49">
        <v>211.66</v>
      </c>
      <c r="Z33" s="49">
        <v>394.47</v>
      </c>
      <c r="AA33" s="49">
        <v>397.21</v>
      </c>
      <c r="AB33" s="49">
        <v>302.48</v>
      </c>
      <c r="AC33" s="49">
        <v>368.8</v>
      </c>
      <c r="AD33" s="49">
        <v>1.7749999999999999</v>
      </c>
      <c r="AE33" s="49">
        <v>1.849</v>
      </c>
      <c r="AF33" s="49">
        <v>1.7509999999999999</v>
      </c>
      <c r="AG33" s="49">
        <v>1.7829999999999999</v>
      </c>
      <c r="AH33" s="49">
        <v>77.86</v>
      </c>
      <c r="AI33" s="49">
        <v>76.239999999999995</v>
      </c>
      <c r="AJ33" s="49">
        <v>100</v>
      </c>
      <c r="AK33" s="49">
        <v>97.42</v>
      </c>
      <c r="AL33" s="49">
        <v>634.49</v>
      </c>
      <c r="AM33" s="49">
        <v>644.101</v>
      </c>
      <c r="AN33" s="49">
        <v>789.98</v>
      </c>
      <c r="AO33" s="49">
        <v>786.20100000000002</v>
      </c>
      <c r="AP33" s="49">
        <v>1.359</v>
      </c>
      <c r="AQ33" s="50">
        <v>1.8640000000000001</v>
      </c>
      <c r="AR33" s="49">
        <v>41.362000000000002</v>
      </c>
      <c r="AS33" s="50">
        <v>39.337000000000003</v>
      </c>
      <c r="AT33" s="49">
        <v>83</v>
      </c>
      <c r="AU33" s="49">
        <v>117</v>
      </c>
      <c r="AV33" s="49">
        <v>2.3065000000000002</v>
      </c>
      <c r="AW33" s="49">
        <v>5.2747999999999999</v>
      </c>
      <c r="AX33" s="49">
        <v>1020.6</v>
      </c>
      <c r="AY33" s="49">
        <v>2.25</v>
      </c>
      <c r="AZ33" s="50">
        <v>5.39</v>
      </c>
      <c r="BA33" s="49">
        <v>97.691000000000003</v>
      </c>
      <c r="BB33" s="49">
        <v>99.682000000000002</v>
      </c>
      <c r="BC33" s="49">
        <v>7693</v>
      </c>
      <c r="BD33" s="49">
        <v>88.75</v>
      </c>
      <c r="BE33" s="49">
        <v>15.21</v>
      </c>
      <c r="BF33" s="49">
        <v>12.845000000000001</v>
      </c>
      <c r="BG33" s="49">
        <v>29.01</v>
      </c>
      <c r="BH33" s="49">
        <v>28.08</v>
      </c>
      <c r="BI33" s="3"/>
      <c r="BJ33" s="3"/>
      <c r="BK33" s="3"/>
      <c r="BL33" s="3"/>
      <c r="BM33" s="3"/>
      <c r="BN33" s="49">
        <v>104.93600000000001</v>
      </c>
      <c r="BO33" s="49">
        <v>101.01600000000001</v>
      </c>
      <c r="BP33" s="49">
        <v>129.624</v>
      </c>
      <c r="BQ33" s="49">
        <v>133.36799999999999</v>
      </c>
      <c r="BR33" s="3"/>
      <c r="BS33" s="49">
        <v>29.1</v>
      </c>
      <c r="BT33" s="49">
        <v>7421.81</v>
      </c>
      <c r="BU33" s="49">
        <v>50.158999999999999</v>
      </c>
      <c r="BV33" s="49">
        <v>53.247</v>
      </c>
      <c r="BW33" s="49">
        <v>55.054000000000002</v>
      </c>
      <c r="BX33" s="49">
        <v>55.662999999999997</v>
      </c>
      <c r="BY33" s="49">
        <v>1.284</v>
      </c>
      <c r="BZ33" s="49">
        <v>3.1930000000000001</v>
      </c>
      <c r="CA33" s="49">
        <v>3.194</v>
      </c>
      <c r="CB33" s="49">
        <v>3.9460000000000002</v>
      </c>
      <c r="CC33" s="49">
        <v>1.0409999999999999</v>
      </c>
      <c r="CD33" s="49">
        <v>2.508</v>
      </c>
      <c r="CE33" s="49">
        <v>1.3169999999999999</v>
      </c>
      <c r="CF33" s="49">
        <v>2.1739999999999999</v>
      </c>
      <c r="CG33" s="49">
        <v>13.936999999999999</v>
      </c>
      <c r="CH33" s="49">
        <v>13.815</v>
      </c>
      <c r="CI33" s="49">
        <v>3.7709999999999999</v>
      </c>
      <c r="CJ33" s="49">
        <v>3.5779999999999998</v>
      </c>
      <c r="CK33" s="49">
        <v>1.363</v>
      </c>
      <c r="CL33" s="49">
        <v>0.1</v>
      </c>
      <c r="CM33" s="49">
        <v>0.1</v>
      </c>
      <c r="CN33" s="50">
        <v>1.2</v>
      </c>
      <c r="CO33" s="50">
        <v>1.2</v>
      </c>
      <c r="CP33" s="49">
        <v>99.71</v>
      </c>
      <c r="CQ33" s="49">
        <v>95.981999999999999</v>
      </c>
      <c r="CR33" s="49">
        <v>119.512</v>
      </c>
      <c r="CS33" s="49">
        <v>124.489</v>
      </c>
      <c r="CT33" s="49">
        <v>0.33600000000000002</v>
      </c>
      <c r="CU33" s="49">
        <v>0.89900000000000002</v>
      </c>
      <c r="CV33" s="49">
        <v>1.2969999999999999</v>
      </c>
      <c r="CW33" s="49">
        <v>0.89800000000000002</v>
      </c>
      <c r="CX33" s="49">
        <v>1.401</v>
      </c>
      <c r="CY33" s="49">
        <v>0.39700000000000002</v>
      </c>
      <c r="CZ33" s="49">
        <v>0.79700000000000004</v>
      </c>
      <c r="DA33" s="49">
        <v>1.1950000000000001</v>
      </c>
      <c r="DB33" s="49">
        <v>1.794</v>
      </c>
      <c r="DC33" s="49">
        <v>0</v>
      </c>
      <c r="DD33" s="50">
        <v>0</v>
      </c>
      <c r="DE33" s="50">
        <v>0.36499999999999999</v>
      </c>
      <c r="DF33" s="49">
        <v>0.14699999999999999</v>
      </c>
      <c r="DG33" s="49">
        <v>0.11</v>
      </c>
      <c r="DH33" s="49">
        <v>1.875</v>
      </c>
      <c r="DI33" s="49">
        <v>1.25</v>
      </c>
      <c r="DJ33" s="50">
        <v>0.38500000000000001</v>
      </c>
      <c r="DK33" s="49">
        <v>1.2789999999999999</v>
      </c>
      <c r="DL33" s="49">
        <v>0.39700000000000002</v>
      </c>
      <c r="DM33" s="49">
        <v>0.438</v>
      </c>
      <c r="DN33" s="49">
        <v>0.36199999999999999</v>
      </c>
      <c r="DO33" s="49">
        <v>0.28299999999999997</v>
      </c>
      <c r="DP33" s="49">
        <v>65.983999999999995</v>
      </c>
      <c r="DQ33" s="49">
        <v>59.439</v>
      </c>
      <c r="DR33" s="49">
        <v>53.091000000000001</v>
      </c>
      <c r="DS33" s="49">
        <v>51.776000000000003</v>
      </c>
      <c r="DT33" s="49">
        <v>5.95</v>
      </c>
      <c r="DU33" s="49">
        <v>5.77</v>
      </c>
      <c r="DV33" s="49">
        <v>11.98</v>
      </c>
      <c r="DW33" s="49">
        <v>9.9499999999999993</v>
      </c>
      <c r="DX33" s="49">
        <v>6.22</v>
      </c>
      <c r="DY33" s="49">
        <v>5.68</v>
      </c>
      <c r="DZ33" s="49">
        <v>11.19</v>
      </c>
      <c r="EA33" s="49">
        <v>9.66</v>
      </c>
      <c r="EB33" s="49">
        <v>42.72</v>
      </c>
      <c r="EC33" s="49">
        <v>41.71</v>
      </c>
      <c r="ED33" s="49">
        <v>32.71</v>
      </c>
      <c r="EE33" s="49">
        <v>35.96</v>
      </c>
      <c r="EF33" s="49">
        <v>45.11</v>
      </c>
      <c r="EG33" s="49">
        <v>46.83</v>
      </c>
      <c r="EH33" s="49">
        <v>44.11</v>
      </c>
      <c r="EI33" s="49">
        <v>44.42</v>
      </c>
      <c r="EJ33" s="49">
        <v>6.976</v>
      </c>
      <c r="EK33" s="49">
        <v>59.252000000000002</v>
      </c>
      <c r="EL33" s="49">
        <v>2.0499999999999998</v>
      </c>
      <c r="EM33" s="49">
        <v>1.65</v>
      </c>
      <c r="EN33" s="50">
        <v>1.22</v>
      </c>
      <c r="EO33" s="50">
        <v>1.23</v>
      </c>
      <c r="EP33" s="49">
        <v>-101.258</v>
      </c>
      <c r="EQ33" s="49">
        <v>-2.512</v>
      </c>
      <c r="ER33" s="49">
        <v>106.646</v>
      </c>
      <c r="ES33" s="50">
        <v>1.6</v>
      </c>
      <c r="ET33" s="49">
        <v>1.639</v>
      </c>
      <c r="EU33" s="50">
        <v>1.573</v>
      </c>
      <c r="EV33" s="49">
        <v>7.4470000000000001</v>
      </c>
      <c r="EW33" s="49">
        <v>2.2669999999999999</v>
      </c>
      <c r="EX33" s="49">
        <v>72</v>
      </c>
      <c r="EY33" s="49">
        <v>0</v>
      </c>
      <c r="EZ33" s="50">
        <v>2.7280000000000002</v>
      </c>
      <c r="FA33" s="50">
        <v>0</v>
      </c>
      <c r="FB33" s="49">
        <v>9.16</v>
      </c>
      <c r="FC33" s="49">
        <v>68.625</v>
      </c>
      <c r="FD33" s="49">
        <v>65.256</v>
      </c>
      <c r="FE33" s="49">
        <v>76.87</v>
      </c>
      <c r="FF33" s="49">
        <v>75.978999999999999</v>
      </c>
      <c r="FG33" s="49">
        <v>0.93400000000000005</v>
      </c>
      <c r="FH33" s="49">
        <v>0.93500000000000005</v>
      </c>
      <c r="FI33" s="49">
        <v>0.99099999999999999</v>
      </c>
      <c r="FJ33" s="49">
        <v>0.995</v>
      </c>
      <c r="FK33" s="49">
        <v>0</v>
      </c>
      <c r="FL33" s="49">
        <v>83</v>
      </c>
      <c r="FM33" s="49">
        <v>3.53</v>
      </c>
      <c r="FN33" s="50">
        <v>-0.89</v>
      </c>
      <c r="FO33" s="49">
        <v>5.41</v>
      </c>
      <c r="FP33" s="49">
        <v>4.2</v>
      </c>
      <c r="FQ33" s="49">
        <v>4.45</v>
      </c>
      <c r="FR33" s="49">
        <v>5.0999999999999996</v>
      </c>
      <c r="FS33" s="49">
        <v>6.7859999999999996</v>
      </c>
      <c r="FT33" s="49">
        <v>1077.4000000000001</v>
      </c>
      <c r="FU33" s="49">
        <v>6.65</v>
      </c>
      <c r="FV33" s="49">
        <v>11.37</v>
      </c>
      <c r="FW33" s="50">
        <v>3299</v>
      </c>
      <c r="FX33" s="49">
        <v>173200</v>
      </c>
      <c r="FY33" s="49">
        <v>174400</v>
      </c>
      <c r="FZ33" s="49">
        <v>48.707999999999998</v>
      </c>
      <c r="GA33" s="49">
        <v>47.783999999999999</v>
      </c>
      <c r="GB33" s="49">
        <v>2176.3000000000002</v>
      </c>
      <c r="GC33" s="49">
        <v>2176.6999999999998</v>
      </c>
      <c r="GD33" s="49">
        <v>2189.4</v>
      </c>
      <c r="GE33" s="49">
        <v>2276.4</v>
      </c>
      <c r="GF33" s="49">
        <v>1273.0469000000001</v>
      </c>
      <c r="GG33" s="49">
        <v>26</v>
      </c>
      <c r="GH33" s="49">
        <v>26.3</v>
      </c>
      <c r="GI33" s="49">
        <v>48.8</v>
      </c>
      <c r="GJ33" s="49">
        <v>54.3</v>
      </c>
      <c r="GK33" s="49">
        <v>99.5</v>
      </c>
      <c r="GL33" s="49">
        <v>76.2</v>
      </c>
      <c r="GM33" s="50">
        <v>0</v>
      </c>
      <c r="GN33" s="49">
        <v>26.074999999999999</v>
      </c>
      <c r="GO33" s="49">
        <v>106.646</v>
      </c>
      <c r="GP33" s="49">
        <v>1.121</v>
      </c>
      <c r="GQ33" s="49">
        <v>1.9470000000000001</v>
      </c>
      <c r="GR33" s="49">
        <v>1.298</v>
      </c>
      <c r="GS33" s="49">
        <v>2.0059999999999998</v>
      </c>
      <c r="GT33" s="49">
        <v>1.0620000000000001</v>
      </c>
      <c r="GU33" s="49">
        <v>1.8879999999999999</v>
      </c>
      <c r="GV33" s="49">
        <v>12.544</v>
      </c>
      <c r="GW33" s="50">
        <v>14.058999999999999</v>
      </c>
      <c r="GX33" s="49">
        <v>15.385999999999999</v>
      </c>
      <c r="GY33" s="50">
        <v>0</v>
      </c>
      <c r="GZ33" s="50">
        <v>0</v>
      </c>
      <c r="HA33" s="50">
        <v>0</v>
      </c>
      <c r="HB33" s="49">
        <v>0</v>
      </c>
      <c r="HC33" s="49">
        <v>23.475999999999999</v>
      </c>
      <c r="HD33" s="49">
        <v>82</v>
      </c>
      <c r="HE33" s="50">
        <v>0</v>
      </c>
      <c r="HF33" s="50">
        <v>0</v>
      </c>
      <c r="HG33" s="49">
        <v>85.27</v>
      </c>
      <c r="HH33" s="49">
        <v>82.85</v>
      </c>
      <c r="HI33" s="50">
        <v>0</v>
      </c>
      <c r="HJ33" s="50">
        <v>0</v>
      </c>
      <c r="HK33" s="50">
        <v>0</v>
      </c>
      <c r="HL33" s="49">
        <v>63</v>
      </c>
      <c r="HM33" s="50">
        <v>56</v>
      </c>
      <c r="HN33" s="49">
        <v>69</v>
      </c>
      <c r="HO33" s="49">
        <v>63</v>
      </c>
      <c r="HP33" s="49">
        <v>66</v>
      </c>
      <c r="HQ33" s="49">
        <v>63</v>
      </c>
      <c r="HR33" s="50">
        <v>55</v>
      </c>
      <c r="HS33" s="50">
        <v>70</v>
      </c>
      <c r="HT33" s="49">
        <v>-1.31</v>
      </c>
      <c r="HU33" s="50">
        <v>0</v>
      </c>
      <c r="HV33" s="49">
        <v>1.7999999999999999E-2</v>
      </c>
      <c r="HW33" s="49">
        <v>36.979999999999997</v>
      </c>
      <c r="HX33" s="49">
        <v>50.78</v>
      </c>
      <c r="HY33" s="49">
        <v>52.11</v>
      </c>
      <c r="HZ33" s="49">
        <v>64.19</v>
      </c>
      <c r="IA33" s="49">
        <v>2.5209999999999999</v>
      </c>
      <c r="IB33" s="50">
        <v>104</v>
      </c>
      <c r="IC33" s="49">
        <v>22.327000000000002</v>
      </c>
      <c r="ID33" s="49">
        <v>-0.26900000000000002</v>
      </c>
      <c r="IE33" s="49">
        <v>-0.10100000000000001</v>
      </c>
      <c r="IF33" s="49">
        <v>818.3</v>
      </c>
      <c r="IG33" s="49">
        <v>768.4</v>
      </c>
      <c r="IH33" s="49">
        <v>829.3</v>
      </c>
      <c r="II33" s="49">
        <v>780.3</v>
      </c>
      <c r="IJ33" s="49">
        <v>-6.3E-2</v>
      </c>
      <c r="IK33" s="49">
        <v>-0.18</v>
      </c>
      <c r="IL33" s="49">
        <v>77.968000000000004</v>
      </c>
      <c r="IM33" s="49">
        <v>77.968000000000004</v>
      </c>
      <c r="IN33" s="49">
        <v>11.981</v>
      </c>
      <c r="IO33" s="49">
        <v>0.51300000000000001</v>
      </c>
      <c r="IP33" s="49">
        <v>10.39</v>
      </c>
      <c r="IQ33" s="49">
        <v>1.0999999999999999E-2</v>
      </c>
      <c r="IR33" s="50">
        <v>0.01</v>
      </c>
      <c r="IS33">
        <v>0.33000000000000007</v>
      </c>
      <c r="IT33">
        <v>0.19500000000000006</v>
      </c>
    </row>
    <row r="34" spans="2:254" x14ac:dyDescent="0.25">
      <c r="B34" s="2" t="s">
        <v>412</v>
      </c>
      <c r="C34" s="2" t="s">
        <v>43</v>
      </c>
      <c r="D34" s="61">
        <v>2.4874999999999997E-3</v>
      </c>
      <c r="E34" s="49">
        <v>214.96</v>
      </c>
      <c r="F34" s="49">
        <v>327.96</v>
      </c>
      <c r="G34" s="49">
        <v>5.86</v>
      </c>
      <c r="H34" s="50">
        <v>29.5</v>
      </c>
      <c r="I34" s="49">
        <v>0</v>
      </c>
      <c r="J34" s="49">
        <v>12.6</v>
      </c>
      <c r="K34" s="50">
        <v>10</v>
      </c>
      <c r="L34" s="50">
        <v>4</v>
      </c>
      <c r="M34" s="50">
        <v>6</v>
      </c>
      <c r="N34" s="50">
        <v>3</v>
      </c>
      <c r="O34" s="50">
        <v>3</v>
      </c>
      <c r="P34" s="49">
        <v>1.0269999999999999</v>
      </c>
      <c r="Q34" s="50">
        <v>1.897</v>
      </c>
      <c r="R34" s="49">
        <v>0.93400000000000005</v>
      </c>
      <c r="S34" s="49">
        <v>0.66600000000000004</v>
      </c>
      <c r="T34" s="50">
        <v>89.89</v>
      </c>
      <c r="U34" s="49">
        <v>61.109000000000002</v>
      </c>
      <c r="V34" s="49">
        <v>255</v>
      </c>
      <c r="W34" s="49">
        <v>260</v>
      </c>
      <c r="X34" s="49">
        <v>180</v>
      </c>
      <c r="Y34" s="49">
        <v>230</v>
      </c>
      <c r="Z34" s="49">
        <v>405.99</v>
      </c>
      <c r="AA34" s="49">
        <v>412.93</v>
      </c>
      <c r="AB34" s="49">
        <v>310.12</v>
      </c>
      <c r="AC34" s="49">
        <v>376.61</v>
      </c>
      <c r="AD34" s="49">
        <v>1.8080000000000001</v>
      </c>
      <c r="AE34" s="49">
        <v>1.8779999999999999</v>
      </c>
      <c r="AF34" s="49">
        <v>1.7929999999999999</v>
      </c>
      <c r="AG34" s="49">
        <v>1.8220000000000001</v>
      </c>
      <c r="AH34" s="49">
        <v>83.31</v>
      </c>
      <c r="AI34" s="50">
        <v>81.069999999999993</v>
      </c>
      <c r="AJ34" s="49">
        <v>105.4</v>
      </c>
      <c r="AK34" s="49">
        <v>102.46</v>
      </c>
      <c r="AL34" s="49">
        <v>663.43700000000001</v>
      </c>
      <c r="AM34" s="49">
        <v>647.87099999999998</v>
      </c>
      <c r="AN34" s="49">
        <v>791.25599999999997</v>
      </c>
      <c r="AO34" s="49">
        <v>812.08500000000004</v>
      </c>
      <c r="AP34" s="49">
        <v>1.369</v>
      </c>
      <c r="AQ34" s="49">
        <v>1.8320000000000001</v>
      </c>
      <c r="AR34" s="49">
        <v>40.994999999999997</v>
      </c>
      <c r="AS34" s="49">
        <v>38.807000000000002</v>
      </c>
      <c r="AT34" s="49">
        <v>83</v>
      </c>
      <c r="AU34" s="49">
        <v>119</v>
      </c>
      <c r="AV34" s="49">
        <v>2.177</v>
      </c>
      <c r="AW34" s="50">
        <v>5.3071000000000002</v>
      </c>
      <c r="AX34" s="49">
        <v>1015.4</v>
      </c>
      <c r="AY34" s="49">
        <v>2.27</v>
      </c>
      <c r="AZ34" s="49">
        <v>5.73</v>
      </c>
      <c r="BA34" s="49">
        <v>124.22</v>
      </c>
      <c r="BB34" s="49">
        <v>122.114</v>
      </c>
      <c r="BC34" s="50">
        <v>7756</v>
      </c>
      <c r="BD34" s="49">
        <v>89.5</v>
      </c>
      <c r="BE34" s="49">
        <v>16.36</v>
      </c>
      <c r="BF34" s="50">
        <v>14.4</v>
      </c>
      <c r="BG34" s="49">
        <v>28.8</v>
      </c>
      <c r="BH34" s="49">
        <v>28.86</v>
      </c>
      <c r="BI34" s="3"/>
      <c r="BJ34" s="3"/>
      <c r="BK34" s="3"/>
      <c r="BL34" s="3"/>
      <c r="BM34" s="3"/>
      <c r="BN34" s="49">
        <v>108.312</v>
      </c>
      <c r="BO34" s="49">
        <v>104.072</v>
      </c>
      <c r="BP34" s="49">
        <v>131.864</v>
      </c>
      <c r="BQ34" s="49">
        <v>135.68799999999999</v>
      </c>
      <c r="BR34" s="3"/>
      <c r="BS34" s="50">
        <v>29.2</v>
      </c>
      <c r="BT34" s="50">
        <v>7452.2489999999998</v>
      </c>
      <c r="BU34" s="49">
        <v>50.72</v>
      </c>
      <c r="BV34" s="49">
        <v>55.371000000000002</v>
      </c>
      <c r="BW34" s="49">
        <v>55.524999999999999</v>
      </c>
      <c r="BX34" s="49">
        <v>55.701999999999998</v>
      </c>
      <c r="BY34" s="49">
        <v>1.35</v>
      </c>
      <c r="BZ34" s="49">
        <v>3.1659999999999999</v>
      </c>
      <c r="CA34" s="49">
        <v>3.4039999999999999</v>
      </c>
      <c r="CB34" s="49">
        <v>3.548</v>
      </c>
      <c r="CC34" s="49">
        <v>1.173</v>
      </c>
      <c r="CD34" s="49">
        <v>2.4769999999999999</v>
      </c>
      <c r="CE34" s="49">
        <v>1.238</v>
      </c>
      <c r="CF34" s="49">
        <v>2.097</v>
      </c>
      <c r="CG34" s="49">
        <v>13.93</v>
      </c>
      <c r="CH34" s="49">
        <v>13.788</v>
      </c>
      <c r="CI34" s="49">
        <v>3.5990000000000002</v>
      </c>
      <c r="CJ34" s="49">
        <v>3.504</v>
      </c>
      <c r="CK34" s="49">
        <v>1.4650000000000001</v>
      </c>
      <c r="CL34" s="49">
        <v>0.1</v>
      </c>
      <c r="CM34" s="49">
        <v>0.7</v>
      </c>
      <c r="CN34" s="49">
        <v>0</v>
      </c>
      <c r="CO34" s="49">
        <v>0</v>
      </c>
      <c r="CP34" s="49">
        <v>102.26</v>
      </c>
      <c r="CQ34" s="49">
        <v>99.936000000000007</v>
      </c>
      <c r="CR34" s="49">
        <v>124.529</v>
      </c>
      <c r="CS34" s="49">
        <v>130.33799999999999</v>
      </c>
      <c r="CT34" s="49">
        <v>0.35499999999999998</v>
      </c>
      <c r="CU34" s="49">
        <v>0.90200000000000002</v>
      </c>
      <c r="CV34" s="49">
        <v>1.2969999999999999</v>
      </c>
      <c r="CW34" s="49">
        <v>0.498</v>
      </c>
      <c r="CX34" s="49">
        <v>1.5940000000000001</v>
      </c>
      <c r="CY34" s="49">
        <v>0.6</v>
      </c>
      <c r="CZ34" s="49">
        <v>0.998</v>
      </c>
      <c r="DA34" s="49">
        <v>0.60299999999999998</v>
      </c>
      <c r="DB34" s="49">
        <v>1.496</v>
      </c>
      <c r="DC34" s="49">
        <v>0</v>
      </c>
      <c r="DD34" s="50">
        <v>0</v>
      </c>
      <c r="DE34" s="49">
        <v>0.34</v>
      </c>
      <c r="DF34" s="49">
        <v>0.14599999999999999</v>
      </c>
      <c r="DG34" s="49">
        <v>0.71</v>
      </c>
      <c r="DH34" s="49">
        <v>1.8460000000000001</v>
      </c>
      <c r="DI34" s="50">
        <v>1.319</v>
      </c>
      <c r="DJ34" s="49">
        <v>0.29599999999999999</v>
      </c>
      <c r="DK34" s="49">
        <v>1.238</v>
      </c>
      <c r="DL34" s="49">
        <v>0.40799999999999997</v>
      </c>
      <c r="DM34" s="49">
        <v>0.45400000000000001</v>
      </c>
      <c r="DN34" s="50">
        <v>0.51400000000000001</v>
      </c>
      <c r="DO34" s="49">
        <v>0.308</v>
      </c>
      <c r="DP34" s="49">
        <v>64.822000000000003</v>
      </c>
      <c r="DQ34" s="49">
        <v>57.115000000000002</v>
      </c>
      <c r="DR34" s="49">
        <v>52.918999999999997</v>
      </c>
      <c r="DS34" s="49">
        <v>51.231000000000002</v>
      </c>
      <c r="DT34" s="49">
        <v>6.77</v>
      </c>
      <c r="DU34" s="49">
        <v>6.15</v>
      </c>
      <c r="DV34" s="49">
        <v>12.9</v>
      </c>
      <c r="DW34" s="49">
        <v>10.7</v>
      </c>
      <c r="DX34" s="49">
        <v>6.97</v>
      </c>
      <c r="DY34" s="49">
        <v>6.34</v>
      </c>
      <c r="DZ34" s="49">
        <v>12.03</v>
      </c>
      <c r="EA34" s="49">
        <v>10.56</v>
      </c>
      <c r="EB34" s="49">
        <v>41.88</v>
      </c>
      <c r="EC34" s="49">
        <v>41.76</v>
      </c>
      <c r="ED34" s="49">
        <v>32.590000000000003</v>
      </c>
      <c r="EE34" s="49">
        <v>35.340000000000003</v>
      </c>
      <c r="EF34" s="49">
        <v>44.38</v>
      </c>
      <c r="EG34" s="49">
        <v>45.74</v>
      </c>
      <c r="EH34" s="49">
        <v>42.48</v>
      </c>
      <c r="EI34" s="49">
        <v>43.39</v>
      </c>
      <c r="EJ34" s="49">
        <v>7.2939999999999996</v>
      </c>
      <c r="EK34" s="49">
        <v>59.732999999999997</v>
      </c>
      <c r="EL34" s="49">
        <v>2.0499999999999998</v>
      </c>
      <c r="EM34" s="49">
        <v>1.6</v>
      </c>
      <c r="EN34" s="49">
        <v>1.2</v>
      </c>
      <c r="EO34" s="49">
        <v>1.21</v>
      </c>
      <c r="EP34" s="50">
        <v>-108.55800000000001</v>
      </c>
      <c r="EQ34" s="49">
        <v>-3.1680000000000001</v>
      </c>
      <c r="ER34" s="49">
        <v>121.83</v>
      </c>
      <c r="ES34" s="49">
        <v>1.5680000000000001</v>
      </c>
      <c r="ET34" s="49">
        <v>1.643</v>
      </c>
      <c r="EU34" s="49">
        <v>1.5169999999999999</v>
      </c>
      <c r="EV34" s="49">
        <v>7.6319999999999997</v>
      </c>
      <c r="EW34" s="49">
        <v>2.359</v>
      </c>
      <c r="EX34" s="49">
        <v>73.98</v>
      </c>
      <c r="EY34" s="49">
        <v>0.02</v>
      </c>
      <c r="EZ34" s="49">
        <v>0.72</v>
      </c>
      <c r="FA34" s="50">
        <v>0</v>
      </c>
      <c r="FB34" s="49">
        <v>9.1259999999999994</v>
      </c>
      <c r="FC34" s="49">
        <v>72.745000000000005</v>
      </c>
      <c r="FD34" s="49">
        <v>68.807000000000002</v>
      </c>
      <c r="FE34" s="49">
        <v>81.69</v>
      </c>
      <c r="FF34" s="49">
        <v>80.543999999999997</v>
      </c>
      <c r="FG34" s="49">
        <v>0.93300000000000005</v>
      </c>
      <c r="FH34" s="49">
        <v>0.93400000000000005</v>
      </c>
      <c r="FI34" s="49">
        <v>0.98799999999999999</v>
      </c>
      <c r="FJ34" s="49">
        <v>0.99299999999999999</v>
      </c>
      <c r="FK34" s="49">
        <v>0</v>
      </c>
      <c r="FL34" s="49">
        <v>83</v>
      </c>
      <c r="FM34" s="50">
        <v>3.64</v>
      </c>
      <c r="FN34" s="49">
        <v>-0.56000000000000005</v>
      </c>
      <c r="FO34" s="49">
        <v>5.48</v>
      </c>
      <c r="FP34" s="3"/>
      <c r="FQ34" s="49">
        <v>4.6500000000000004</v>
      </c>
      <c r="FR34" s="49">
        <v>5.15</v>
      </c>
      <c r="FS34" s="49">
        <v>6.7915000000000001</v>
      </c>
      <c r="FT34" s="49">
        <v>1069.4000000000001</v>
      </c>
      <c r="FU34" s="49">
        <v>6.58</v>
      </c>
      <c r="FV34" s="49">
        <v>17.22</v>
      </c>
      <c r="FW34" s="49">
        <v>3075</v>
      </c>
      <c r="FX34" s="49">
        <v>165600</v>
      </c>
      <c r="FY34" s="49">
        <v>167400</v>
      </c>
      <c r="FZ34" s="49">
        <v>48.27</v>
      </c>
      <c r="GA34" s="49">
        <v>47.232999999999997</v>
      </c>
      <c r="GB34" s="50">
        <v>2250.8000000000002</v>
      </c>
      <c r="GC34" s="50">
        <v>2386</v>
      </c>
      <c r="GD34" s="49">
        <v>2250.8000000000002</v>
      </c>
      <c r="GE34" s="50">
        <v>2386</v>
      </c>
      <c r="GF34" s="49">
        <v>1342.9688000000001</v>
      </c>
      <c r="GG34" s="49">
        <v>27</v>
      </c>
      <c r="GH34" s="49">
        <v>27</v>
      </c>
      <c r="GI34" s="49">
        <v>47.6</v>
      </c>
      <c r="GJ34" s="49">
        <v>52.6</v>
      </c>
      <c r="GK34" s="49">
        <v>99.5</v>
      </c>
      <c r="GL34" s="49">
        <v>77.400000000000006</v>
      </c>
      <c r="GM34" s="50">
        <v>0</v>
      </c>
      <c r="GN34" s="49">
        <v>26.870999999999999</v>
      </c>
      <c r="GO34" s="49">
        <v>121.83</v>
      </c>
      <c r="GP34" s="49">
        <v>1.0029999999999999</v>
      </c>
      <c r="GQ34" s="49">
        <v>1.9470000000000001</v>
      </c>
      <c r="GR34" s="49">
        <v>1.298</v>
      </c>
      <c r="GS34" s="49">
        <v>2.0059999999999998</v>
      </c>
      <c r="GT34" s="49">
        <v>0.94399999999999995</v>
      </c>
      <c r="GU34" s="49">
        <v>1.8879999999999999</v>
      </c>
      <c r="GV34" s="49">
        <v>13.034000000000001</v>
      </c>
      <c r="GW34" s="49">
        <v>14.044</v>
      </c>
      <c r="GX34" s="49">
        <v>15.385999999999999</v>
      </c>
      <c r="GY34" s="50">
        <v>0</v>
      </c>
      <c r="GZ34" s="50">
        <v>0</v>
      </c>
      <c r="HA34" s="50">
        <v>0</v>
      </c>
      <c r="HB34" s="49">
        <v>0</v>
      </c>
      <c r="HC34" s="49">
        <v>23.616</v>
      </c>
      <c r="HD34" s="49">
        <v>82</v>
      </c>
      <c r="HE34" s="50">
        <v>0</v>
      </c>
      <c r="HF34" s="50">
        <v>0</v>
      </c>
      <c r="HG34" s="49">
        <v>72.33</v>
      </c>
      <c r="HH34" s="49">
        <v>82.91</v>
      </c>
      <c r="HI34" s="50">
        <v>0</v>
      </c>
      <c r="HJ34" s="50">
        <v>0</v>
      </c>
      <c r="HK34" s="50">
        <v>0</v>
      </c>
      <c r="HL34" s="49">
        <v>63</v>
      </c>
      <c r="HM34" s="49">
        <v>55</v>
      </c>
      <c r="HN34" s="49">
        <v>69</v>
      </c>
      <c r="HO34" s="49">
        <v>63</v>
      </c>
      <c r="HP34" s="49">
        <v>66</v>
      </c>
      <c r="HQ34" s="50">
        <v>64</v>
      </c>
      <c r="HR34" s="50">
        <v>55</v>
      </c>
      <c r="HS34" s="49">
        <v>64</v>
      </c>
      <c r="HT34" s="50">
        <v>-1.3169999999999999</v>
      </c>
      <c r="HU34" s="50">
        <v>0</v>
      </c>
      <c r="HV34" s="49">
        <v>0.47499999999999998</v>
      </c>
      <c r="HW34" s="50">
        <v>36.82</v>
      </c>
      <c r="HX34" s="50">
        <v>47.42</v>
      </c>
      <c r="HY34" s="49">
        <v>51.84</v>
      </c>
      <c r="HZ34" s="49">
        <v>65.239999999999995</v>
      </c>
      <c r="IA34" s="49">
        <v>2.6150000000000002</v>
      </c>
      <c r="IB34" s="50">
        <v>104</v>
      </c>
      <c r="IC34" s="49">
        <v>22.542000000000002</v>
      </c>
      <c r="ID34" s="49">
        <v>-0.28199999999999997</v>
      </c>
      <c r="IE34" s="49">
        <v>-0.106</v>
      </c>
      <c r="IF34" s="49">
        <v>820</v>
      </c>
      <c r="IG34" s="49">
        <v>769.8</v>
      </c>
      <c r="IH34" s="49">
        <v>827.8</v>
      </c>
      <c r="II34" s="49">
        <v>782.4</v>
      </c>
      <c r="IJ34" s="49">
        <v>-7.6999999999999999E-2</v>
      </c>
      <c r="IK34" s="49">
        <v>-0.20699999999999999</v>
      </c>
      <c r="IL34" s="49">
        <v>71.198999999999998</v>
      </c>
      <c r="IM34" s="49">
        <v>71.198999999999998</v>
      </c>
      <c r="IN34" s="49">
        <v>12.627000000000001</v>
      </c>
      <c r="IO34" s="49">
        <v>0.58699999999999997</v>
      </c>
      <c r="IP34" s="49">
        <v>10.37</v>
      </c>
      <c r="IQ34" s="49">
        <v>1.0999999999999999E-2</v>
      </c>
      <c r="IR34" s="49">
        <v>8.0000000000000002E-3</v>
      </c>
      <c r="IS34">
        <v>0.34100000000000008</v>
      </c>
      <c r="IT34">
        <v>0.20300000000000007</v>
      </c>
    </row>
    <row r="35" spans="2:254" x14ac:dyDescent="0.25">
      <c r="B35" s="2" t="s">
        <v>412</v>
      </c>
      <c r="C35" s="2" t="s">
        <v>44</v>
      </c>
      <c r="D35" s="61">
        <v>2.5350694444444444E-3</v>
      </c>
      <c r="E35" s="49">
        <v>219.07</v>
      </c>
      <c r="F35" s="49">
        <v>328.05</v>
      </c>
      <c r="G35" s="50">
        <v>5.92</v>
      </c>
      <c r="H35" s="49">
        <v>29.4</v>
      </c>
      <c r="I35" s="49">
        <v>0</v>
      </c>
      <c r="J35" s="49">
        <v>12.9</v>
      </c>
      <c r="K35" s="50">
        <v>10</v>
      </c>
      <c r="L35" s="50">
        <v>4</v>
      </c>
      <c r="M35" s="50">
        <v>6</v>
      </c>
      <c r="N35" s="50">
        <v>3</v>
      </c>
      <c r="O35" s="50">
        <v>3</v>
      </c>
      <c r="P35" s="49">
        <v>0.80300000000000005</v>
      </c>
      <c r="Q35" s="49">
        <v>1.3720000000000001</v>
      </c>
      <c r="R35" s="49">
        <v>0.71299999999999997</v>
      </c>
      <c r="S35" s="49">
        <v>0.71199999999999997</v>
      </c>
      <c r="T35" s="49">
        <v>78.040000000000006</v>
      </c>
      <c r="U35" s="49">
        <v>61.073</v>
      </c>
      <c r="V35" s="49">
        <v>280</v>
      </c>
      <c r="W35" s="49">
        <v>293.33999999999997</v>
      </c>
      <c r="X35" s="49">
        <v>210</v>
      </c>
      <c r="Y35" s="49">
        <v>260</v>
      </c>
      <c r="Z35" s="50">
        <v>421.43</v>
      </c>
      <c r="AA35" s="50">
        <v>424.98</v>
      </c>
      <c r="AB35" s="50">
        <v>323.89999999999998</v>
      </c>
      <c r="AC35" s="50">
        <v>391.84</v>
      </c>
      <c r="AD35" s="49">
        <v>1.8149999999999999</v>
      </c>
      <c r="AE35" s="50">
        <v>1.885</v>
      </c>
      <c r="AF35" s="49">
        <v>1.8120000000000001</v>
      </c>
      <c r="AG35" s="49">
        <v>1.8460000000000001</v>
      </c>
      <c r="AH35" s="49">
        <v>83.31</v>
      </c>
      <c r="AI35" s="49">
        <v>80.459999999999994</v>
      </c>
      <c r="AJ35" s="49">
        <v>107.18</v>
      </c>
      <c r="AK35" s="49">
        <v>105.18</v>
      </c>
      <c r="AL35" s="49">
        <v>626.79899999999998</v>
      </c>
      <c r="AM35" s="49">
        <v>637.52599999999995</v>
      </c>
      <c r="AN35" s="49">
        <v>803.6</v>
      </c>
      <c r="AO35" s="49">
        <v>774.89300000000003</v>
      </c>
      <c r="AP35" s="49">
        <v>1.371</v>
      </c>
      <c r="AQ35" s="49">
        <v>1.8480000000000001</v>
      </c>
      <c r="AR35" s="49">
        <v>40.512999999999998</v>
      </c>
      <c r="AS35" s="49">
        <v>37.119</v>
      </c>
      <c r="AT35" s="49">
        <v>83</v>
      </c>
      <c r="AU35" s="50">
        <v>120</v>
      </c>
      <c r="AV35" s="49">
        <v>2.1749999999999998</v>
      </c>
      <c r="AW35" s="49">
        <v>5.1957000000000004</v>
      </c>
      <c r="AX35" s="49">
        <v>1016.3</v>
      </c>
      <c r="AY35" s="49">
        <v>2.25</v>
      </c>
      <c r="AZ35" s="49">
        <v>5.76</v>
      </c>
      <c r="BA35" s="49">
        <v>137.81299999999999</v>
      </c>
      <c r="BB35" s="49">
        <v>136.81</v>
      </c>
      <c r="BC35" s="49">
        <v>7704</v>
      </c>
      <c r="BD35" s="49">
        <v>88.75</v>
      </c>
      <c r="BE35" s="50">
        <v>17.18</v>
      </c>
      <c r="BF35" s="49">
        <v>13.045</v>
      </c>
      <c r="BG35" s="49">
        <v>28.2</v>
      </c>
      <c r="BH35" s="49">
        <v>27.55</v>
      </c>
      <c r="BI35" s="3"/>
      <c r="BJ35" s="3"/>
      <c r="BK35" s="3"/>
      <c r="BL35" s="3"/>
      <c r="BM35" s="3"/>
      <c r="BN35" s="49">
        <v>112.264</v>
      </c>
      <c r="BO35" s="49">
        <v>109.544</v>
      </c>
      <c r="BP35" s="49">
        <v>137.048</v>
      </c>
      <c r="BQ35" s="49">
        <v>139.416</v>
      </c>
      <c r="BR35" s="3"/>
      <c r="BS35" s="50">
        <v>29.2</v>
      </c>
      <c r="BT35" s="49">
        <v>7328.7820000000002</v>
      </c>
      <c r="BU35" s="50">
        <v>50.844999999999999</v>
      </c>
      <c r="BV35" s="49">
        <v>54.237000000000002</v>
      </c>
      <c r="BW35" s="49">
        <v>56.231999999999999</v>
      </c>
      <c r="BX35" s="49">
        <v>56.491</v>
      </c>
      <c r="BY35" s="49">
        <v>1.411</v>
      </c>
      <c r="BZ35" s="49">
        <v>3.1459999999999999</v>
      </c>
      <c r="CA35" s="50">
        <v>3.589</v>
      </c>
      <c r="CB35" s="50">
        <v>3.9809999999999999</v>
      </c>
      <c r="CC35" s="50">
        <v>1.226</v>
      </c>
      <c r="CD35" s="49">
        <v>2.407</v>
      </c>
      <c r="CE35" s="50">
        <v>1.34</v>
      </c>
      <c r="CF35" s="49">
        <v>2.1629999999999998</v>
      </c>
      <c r="CG35" s="49">
        <v>13.932</v>
      </c>
      <c r="CH35" s="49">
        <v>13.769</v>
      </c>
      <c r="CI35" s="50">
        <v>3.859</v>
      </c>
      <c r="CJ35" s="50">
        <v>3.5910000000000002</v>
      </c>
      <c r="CK35" s="50">
        <v>1.4830000000000001</v>
      </c>
      <c r="CL35" s="49">
        <v>0.1</v>
      </c>
      <c r="CM35" s="49">
        <v>0.8</v>
      </c>
      <c r="CN35" s="49">
        <v>0</v>
      </c>
      <c r="CO35" s="49">
        <v>0.1</v>
      </c>
      <c r="CP35" s="49">
        <v>104.61</v>
      </c>
      <c r="CQ35" s="50">
        <v>102.791</v>
      </c>
      <c r="CR35" s="49">
        <v>130.71</v>
      </c>
      <c r="CS35" s="49">
        <v>135.142</v>
      </c>
      <c r="CT35" s="49">
        <v>0.33600000000000002</v>
      </c>
      <c r="CU35" s="49">
        <v>1.3029999999999999</v>
      </c>
      <c r="CV35" s="49">
        <v>1.202</v>
      </c>
      <c r="CW35" s="49">
        <v>0.80200000000000005</v>
      </c>
      <c r="CX35" s="49">
        <v>1.399</v>
      </c>
      <c r="CY35" s="49">
        <v>1.103</v>
      </c>
      <c r="CZ35" s="49">
        <v>1.4</v>
      </c>
      <c r="DA35" s="49">
        <v>0.69899999999999995</v>
      </c>
      <c r="DB35" s="49">
        <v>1.9990000000000001</v>
      </c>
      <c r="DC35" s="49">
        <v>0</v>
      </c>
      <c r="DD35" s="50">
        <v>0</v>
      </c>
      <c r="DE35" s="49">
        <v>0.28799999999999998</v>
      </c>
      <c r="DF35" s="49">
        <v>0.104</v>
      </c>
      <c r="DG35" s="49">
        <v>0.505</v>
      </c>
      <c r="DH35" s="49">
        <v>1.8129999999999999</v>
      </c>
      <c r="DI35" s="49">
        <v>1.2929999999999999</v>
      </c>
      <c r="DJ35" s="49">
        <v>0.26800000000000002</v>
      </c>
      <c r="DK35" s="49">
        <v>0.90800000000000003</v>
      </c>
      <c r="DL35" s="49">
        <v>0.40600000000000003</v>
      </c>
      <c r="DM35" s="49">
        <v>0.48199999999999998</v>
      </c>
      <c r="DN35" s="49">
        <v>0.50700000000000001</v>
      </c>
      <c r="DO35" s="49">
        <v>0.36</v>
      </c>
      <c r="DP35" s="49">
        <v>65.686000000000007</v>
      </c>
      <c r="DQ35" s="49">
        <v>59.076000000000001</v>
      </c>
      <c r="DR35" s="49">
        <v>53.499000000000002</v>
      </c>
      <c r="DS35" s="49">
        <v>51.543999999999997</v>
      </c>
      <c r="DT35" s="49">
        <v>6.27</v>
      </c>
      <c r="DU35" s="49">
        <v>6</v>
      </c>
      <c r="DV35" s="49">
        <v>12.27</v>
      </c>
      <c r="DW35" s="49">
        <v>9.98</v>
      </c>
      <c r="DX35" s="49">
        <v>6.6</v>
      </c>
      <c r="DY35" s="49">
        <v>6.17</v>
      </c>
      <c r="DZ35" s="49">
        <v>11.64</v>
      </c>
      <c r="EA35" s="49">
        <v>9.5399999999999991</v>
      </c>
      <c r="EB35" s="49">
        <v>42.12</v>
      </c>
      <c r="EC35" s="50">
        <v>41.92</v>
      </c>
      <c r="ED35" s="49">
        <v>33.44</v>
      </c>
      <c r="EE35" s="49">
        <v>36.270000000000003</v>
      </c>
      <c r="EF35" s="49">
        <v>45.01</v>
      </c>
      <c r="EG35" s="49">
        <v>45.92</v>
      </c>
      <c r="EH35" s="49">
        <v>42.65</v>
      </c>
      <c r="EI35" s="49">
        <v>44.21</v>
      </c>
      <c r="EJ35" s="49">
        <v>7.3159999999999998</v>
      </c>
      <c r="EK35" s="50">
        <v>59.878999999999998</v>
      </c>
      <c r="EL35" s="49">
        <v>2.0499999999999998</v>
      </c>
      <c r="EM35" s="49">
        <v>1.7</v>
      </c>
      <c r="EN35" s="49">
        <v>1.21</v>
      </c>
      <c r="EO35" s="49">
        <v>1.21</v>
      </c>
      <c r="EP35" s="49">
        <v>-105.93</v>
      </c>
      <c r="EQ35" s="49">
        <v>-2.8580000000000001</v>
      </c>
      <c r="ER35" s="50">
        <v>141.97800000000001</v>
      </c>
      <c r="ES35" s="49">
        <v>1.536</v>
      </c>
      <c r="ET35" s="49">
        <v>1.64</v>
      </c>
      <c r="EU35" s="49">
        <v>1.4870000000000001</v>
      </c>
      <c r="EV35" s="49">
        <v>7.7350000000000003</v>
      </c>
      <c r="EW35" s="49">
        <v>2.4510000000000001</v>
      </c>
      <c r="EX35" s="50">
        <v>75.02</v>
      </c>
      <c r="EY35" s="49">
        <v>2.1000000000000001E-2</v>
      </c>
      <c r="EZ35" s="49">
        <v>4.2999999999999997E-2</v>
      </c>
      <c r="FA35" s="50">
        <v>0</v>
      </c>
      <c r="FB35" s="50">
        <v>9.2040000000000006</v>
      </c>
      <c r="FC35" s="49">
        <v>74.528999999999996</v>
      </c>
      <c r="FD35" s="49">
        <v>70.525999999999996</v>
      </c>
      <c r="FE35" s="49">
        <v>84.183999999999997</v>
      </c>
      <c r="FF35" s="49">
        <v>83.085999999999999</v>
      </c>
      <c r="FG35" s="49">
        <v>0.93500000000000005</v>
      </c>
      <c r="FH35" s="49">
        <v>0.93500000000000005</v>
      </c>
      <c r="FI35" s="49">
        <v>0.98899999999999999</v>
      </c>
      <c r="FJ35" s="49">
        <v>0.995</v>
      </c>
      <c r="FK35" s="49">
        <v>0</v>
      </c>
      <c r="FL35" s="49">
        <v>83</v>
      </c>
      <c r="FM35" s="49">
        <v>3.52</v>
      </c>
      <c r="FN35" s="49">
        <v>-0.52</v>
      </c>
      <c r="FO35" s="49">
        <v>5.44</v>
      </c>
      <c r="FP35" s="3"/>
      <c r="FQ35" s="49">
        <v>4.5999999999999996</v>
      </c>
      <c r="FR35" s="49">
        <v>5.05</v>
      </c>
      <c r="FS35" s="50">
        <v>6.8540000000000001</v>
      </c>
      <c r="FT35" s="49">
        <v>1066.8</v>
      </c>
      <c r="FU35" s="49">
        <v>7.25</v>
      </c>
      <c r="FV35" s="49">
        <v>23.15</v>
      </c>
      <c r="FW35" s="49">
        <v>3111.5</v>
      </c>
      <c r="FX35" s="49">
        <v>161700</v>
      </c>
      <c r="FY35" s="49">
        <v>162300</v>
      </c>
      <c r="FZ35" s="49">
        <v>48.27</v>
      </c>
      <c r="GA35" s="49">
        <v>47.177</v>
      </c>
      <c r="GB35" s="49">
        <v>2164.3000000000002</v>
      </c>
      <c r="GC35" s="49">
        <v>2166.5</v>
      </c>
      <c r="GD35" s="50">
        <v>2278.5</v>
      </c>
      <c r="GE35" s="49">
        <v>2323.3000000000002</v>
      </c>
      <c r="GF35" s="49">
        <v>1353.0469000000001</v>
      </c>
      <c r="GG35" s="49">
        <v>28</v>
      </c>
      <c r="GH35" s="49">
        <v>27.6</v>
      </c>
      <c r="GI35" s="49">
        <v>47.7</v>
      </c>
      <c r="GJ35" s="49">
        <v>52.8</v>
      </c>
      <c r="GK35" s="49">
        <v>99.5</v>
      </c>
      <c r="GL35" s="49">
        <v>76.3</v>
      </c>
      <c r="GM35" s="50">
        <v>0</v>
      </c>
      <c r="GN35" s="49">
        <v>26.38</v>
      </c>
      <c r="GO35" s="50">
        <v>141.97800000000001</v>
      </c>
      <c r="GP35" s="49">
        <v>0.88500000000000001</v>
      </c>
      <c r="GQ35" s="49">
        <v>1.9470000000000001</v>
      </c>
      <c r="GR35" s="49">
        <v>1.298</v>
      </c>
      <c r="GS35" s="49">
        <v>2.0059999999999998</v>
      </c>
      <c r="GT35" s="49">
        <v>0.76700000000000002</v>
      </c>
      <c r="GU35" s="49">
        <v>1.8879999999999999</v>
      </c>
      <c r="GV35" s="49">
        <v>12.837999999999999</v>
      </c>
      <c r="GW35" s="49">
        <v>14.010999999999999</v>
      </c>
      <c r="GX35" s="49">
        <v>15.875999999999999</v>
      </c>
      <c r="GY35" s="50">
        <v>0</v>
      </c>
      <c r="GZ35" s="50">
        <v>0</v>
      </c>
      <c r="HA35" s="50">
        <v>0</v>
      </c>
      <c r="HB35" s="49">
        <v>0</v>
      </c>
      <c r="HC35" s="49">
        <v>23.626000000000001</v>
      </c>
      <c r="HD35" s="49">
        <v>82</v>
      </c>
      <c r="HE35" s="50">
        <v>0</v>
      </c>
      <c r="HF35" s="50">
        <v>0</v>
      </c>
      <c r="HG35" s="49">
        <v>72.63</v>
      </c>
      <c r="HH35" s="49">
        <v>82.51</v>
      </c>
      <c r="HI35" s="50">
        <v>0</v>
      </c>
      <c r="HJ35" s="50">
        <v>0</v>
      </c>
      <c r="HK35" s="50">
        <v>0</v>
      </c>
      <c r="HL35" s="49">
        <v>63</v>
      </c>
      <c r="HM35" s="49">
        <v>55</v>
      </c>
      <c r="HN35" s="49">
        <v>69</v>
      </c>
      <c r="HO35" s="50">
        <v>64</v>
      </c>
      <c r="HP35" s="49">
        <v>66</v>
      </c>
      <c r="HQ35" s="50">
        <v>64</v>
      </c>
      <c r="HR35" s="50">
        <v>55</v>
      </c>
      <c r="HS35" s="50">
        <v>70</v>
      </c>
      <c r="HT35" s="49">
        <v>-1.3075000000000001</v>
      </c>
      <c r="HU35" s="50">
        <v>0</v>
      </c>
      <c r="HV35" s="49">
        <v>0.127</v>
      </c>
      <c r="HW35" s="50">
        <v>36.82</v>
      </c>
      <c r="HX35" s="50">
        <v>47.42</v>
      </c>
      <c r="HY35" s="50">
        <v>52.8</v>
      </c>
      <c r="HZ35" s="50">
        <v>65.47</v>
      </c>
      <c r="IA35" s="49">
        <v>2.766</v>
      </c>
      <c r="IB35" s="50">
        <v>104</v>
      </c>
      <c r="IC35" s="49">
        <v>22.393000000000001</v>
      </c>
      <c r="ID35" s="49">
        <v>-0.25900000000000001</v>
      </c>
      <c r="IE35" s="49">
        <v>-9.6000000000000002E-2</v>
      </c>
      <c r="IF35" s="49">
        <v>819</v>
      </c>
      <c r="IG35" s="49">
        <v>770.1</v>
      </c>
      <c r="IH35" s="49">
        <v>829.9</v>
      </c>
      <c r="II35" s="49">
        <v>783.8</v>
      </c>
      <c r="IJ35" s="49">
        <v>-7.9000000000000001E-2</v>
      </c>
      <c r="IK35" s="49">
        <v>-0.20200000000000001</v>
      </c>
      <c r="IL35" s="49">
        <v>72.393000000000001</v>
      </c>
      <c r="IM35" s="49">
        <v>72.393000000000001</v>
      </c>
      <c r="IN35" s="49">
        <v>13.78</v>
      </c>
      <c r="IO35" s="50">
        <v>0.621</v>
      </c>
      <c r="IP35" s="49">
        <v>10.199999999999999</v>
      </c>
      <c r="IQ35" s="49">
        <v>0.01</v>
      </c>
      <c r="IR35" s="49">
        <v>8.0000000000000002E-3</v>
      </c>
      <c r="IS35">
        <v>0.35100000000000009</v>
      </c>
      <c r="IT35">
        <v>0.21100000000000008</v>
      </c>
    </row>
    <row r="36" spans="2:254" x14ac:dyDescent="0.25">
      <c r="B36" s="2" t="s">
        <v>412</v>
      </c>
      <c r="C36" s="62" t="s">
        <v>45</v>
      </c>
      <c r="D36" s="63">
        <v>2.4532407407407406E-3</v>
      </c>
      <c r="E36" s="49">
        <v>212</v>
      </c>
      <c r="F36" s="49">
        <v>329.33</v>
      </c>
      <c r="G36" s="49">
        <v>5.91</v>
      </c>
      <c r="H36" s="49">
        <v>29.4</v>
      </c>
      <c r="I36" s="49">
        <v>0</v>
      </c>
      <c r="J36" s="49">
        <v>12.8</v>
      </c>
      <c r="K36" s="50">
        <v>10</v>
      </c>
      <c r="L36" s="50">
        <v>4</v>
      </c>
      <c r="M36" s="50">
        <v>6</v>
      </c>
      <c r="N36" s="50">
        <v>3</v>
      </c>
      <c r="O36" s="50">
        <v>3</v>
      </c>
      <c r="P36" s="49">
        <v>0.93899999999999995</v>
      </c>
      <c r="Q36" s="49">
        <v>1.625</v>
      </c>
      <c r="R36" s="49">
        <v>0.84599999999999997</v>
      </c>
      <c r="S36" s="49">
        <v>0.73399999999999999</v>
      </c>
      <c r="T36" s="49">
        <v>89.11</v>
      </c>
      <c r="U36" s="49">
        <v>61.084000000000003</v>
      </c>
      <c r="V36" s="49">
        <v>260</v>
      </c>
      <c r="W36" s="49">
        <v>266.66000000000003</v>
      </c>
      <c r="X36" s="49">
        <v>197.5</v>
      </c>
      <c r="Y36" s="49">
        <v>243.34</v>
      </c>
      <c r="Z36" s="49">
        <v>408.67</v>
      </c>
      <c r="AA36" s="49">
        <v>412.66</v>
      </c>
      <c r="AB36" s="49">
        <v>323.70999999999998</v>
      </c>
      <c r="AC36" s="49">
        <v>389.1</v>
      </c>
      <c r="AD36" s="50">
        <v>1.819</v>
      </c>
      <c r="AE36" s="50">
        <v>1.885</v>
      </c>
      <c r="AF36" s="50">
        <v>1.8240000000000001</v>
      </c>
      <c r="AG36" s="50">
        <v>1.855</v>
      </c>
      <c r="AH36" s="50">
        <v>84.24</v>
      </c>
      <c r="AI36" s="49">
        <v>80.02</v>
      </c>
      <c r="AJ36" s="50">
        <v>108.38</v>
      </c>
      <c r="AK36" s="50">
        <v>105.61</v>
      </c>
      <c r="AL36" s="50">
        <v>695.06799999999998</v>
      </c>
      <c r="AM36" s="50">
        <v>693.00800000000004</v>
      </c>
      <c r="AN36" s="50">
        <v>852.89</v>
      </c>
      <c r="AO36" s="50">
        <v>814.07799999999997</v>
      </c>
      <c r="AP36" s="49">
        <v>1.357</v>
      </c>
      <c r="AQ36" s="49">
        <v>1.8480000000000001</v>
      </c>
      <c r="AR36" s="50">
        <v>41.384</v>
      </c>
      <c r="AS36" s="49">
        <v>39.152000000000001</v>
      </c>
      <c r="AT36" s="49">
        <v>83</v>
      </c>
      <c r="AU36" s="50">
        <v>120</v>
      </c>
      <c r="AV36" s="50">
        <v>1.9355</v>
      </c>
      <c r="AW36" s="49">
        <v>5.2820999999999998</v>
      </c>
      <c r="AX36" s="49">
        <v>1020</v>
      </c>
      <c r="AY36" s="49">
        <v>2.2400000000000002</v>
      </c>
      <c r="AZ36" s="49">
        <v>5.69</v>
      </c>
      <c r="BA36" s="49">
        <v>138.66800000000001</v>
      </c>
      <c r="BB36" s="49">
        <v>138.376</v>
      </c>
      <c r="BC36" s="49">
        <v>7707</v>
      </c>
      <c r="BD36" s="49">
        <v>87.75</v>
      </c>
      <c r="BE36" s="49">
        <v>16.420000000000002</v>
      </c>
      <c r="BF36" s="49">
        <v>13.77</v>
      </c>
      <c r="BG36" s="50">
        <v>29.6</v>
      </c>
      <c r="BH36" s="50">
        <v>30.13</v>
      </c>
      <c r="BI36" s="3"/>
      <c r="BJ36" s="3"/>
      <c r="BK36" s="3"/>
      <c r="BL36" s="3"/>
      <c r="BM36" s="3"/>
      <c r="BN36" s="49">
        <v>111.048</v>
      </c>
      <c r="BO36" s="49">
        <v>108.264</v>
      </c>
      <c r="BP36" s="49">
        <v>137.59200000000001</v>
      </c>
      <c r="BQ36" s="49">
        <v>140.15199999999999</v>
      </c>
      <c r="BR36" s="3"/>
      <c r="BS36" s="49">
        <v>29.1</v>
      </c>
      <c r="BT36" s="49">
        <v>7372.3760000000002</v>
      </c>
      <c r="BU36" s="49">
        <v>50.305</v>
      </c>
      <c r="BV36" s="49">
        <v>54.61</v>
      </c>
      <c r="BW36" s="49">
        <v>55.764000000000003</v>
      </c>
      <c r="BX36" s="49">
        <v>56.128</v>
      </c>
      <c r="BY36" s="49">
        <v>1.4430000000000001</v>
      </c>
      <c r="BZ36" s="49">
        <v>3.0329999999999999</v>
      </c>
      <c r="CA36" s="49">
        <v>3.5870000000000002</v>
      </c>
      <c r="CB36" s="49">
        <v>3.4769999999999999</v>
      </c>
      <c r="CC36" s="49">
        <v>1.1200000000000001</v>
      </c>
      <c r="CD36" s="49">
        <v>2.4079999999999999</v>
      </c>
      <c r="CE36" s="49">
        <v>1.26</v>
      </c>
      <c r="CF36" s="49">
        <v>2.109</v>
      </c>
      <c r="CG36" s="49">
        <v>13.929</v>
      </c>
      <c r="CH36" s="49">
        <v>13.787000000000001</v>
      </c>
      <c r="CI36" s="49">
        <v>3.5209999999999999</v>
      </c>
      <c r="CJ36" s="49">
        <v>3.3</v>
      </c>
      <c r="CK36" s="49">
        <v>1.19</v>
      </c>
      <c r="CL36" s="50">
        <v>0.5</v>
      </c>
      <c r="CM36" s="50">
        <v>1.3</v>
      </c>
      <c r="CN36" s="49">
        <v>0</v>
      </c>
      <c r="CO36" s="49">
        <v>0</v>
      </c>
      <c r="CP36" s="49">
        <v>103.941</v>
      </c>
      <c r="CQ36" s="49">
        <v>101.919</v>
      </c>
      <c r="CR36" s="50">
        <v>131.38999999999999</v>
      </c>
      <c r="CS36" s="50">
        <v>135.20500000000001</v>
      </c>
      <c r="CT36" s="49">
        <v>0.28399999999999997</v>
      </c>
      <c r="CU36" s="49">
        <v>1.302</v>
      </c>
      <c r="CV36" s="49">
        <v>1.194</v>
      </c>
      <c r="CW36" s="49">
        <v>1.399</v>
      </c>
      <c r="CX36" s="49">
        <v>0.89800000000000002</v>
      </c>
      <c r="CY36" s="49">
        <v>0.59899999999999998</v>
      </c>
      <c r="CZ36" s="49">
        <v>0.89700000000000002</v>
      </c>
      <c r="DA36" s="49">
        <v>0.60199999999999998</v>
      </c>
      <c r="DB36" s="49">
        <v>1.8049999999999999</v>
      </c>
      <c r="DC36" s="49">
        <v>0</v>
      </c>
      <c r="DD36" s="50">
        <v>0</v>
      </c>
      <c r="DE36" s="49">
        <v>0.33500000000000002</v>
      </c>
      <c r="DF36" s="50">
        <v>0.17100000000000001</v>
      </c>
      <c r="DG36" s="50">
        <v>1.0920000000000001</v>
      </c>
      <c r="DH36" s="50">
        <v>2.2989999999999999</v>
      </c>
      <c r="DI36" s="49">
        <v>1.3</v>
      </c>
      <c r="DJ36" s="49">
        <v>0.308</v>
      </c>
      <c r="DK36" s="50">
        <v>1.3839999999999999</v>
      </c>
      <c r="DL36" s="49">
        <v>0.40500000000000003</v>
      </c>
      <c r="DM36" s="49">
        <v>0.40600000000000003</v>
      </c>
      <c r="DN36" s="49">
        <v>0.219</v>
      </c>
      <c r="DO36" s="49">
        <v>0.28000000000000003</v>
      </c>
      <c r="DP36" s="50">
        <v>67.138000000000005</v>
      </c>
      <c r="DQ36" s="49">
        <v>56.906999999999996</v>
      </c>
      <c r="DR36" s="50">
        <v>53.741999999999997</v>
      </c>
      <c r="DS36" s="49">
        <v>51.511000000000003</v>
      </c>
      <c r="DT36" s="50">
        <v>7.32</v>
      </c>
      <c r="DU36" s="50">
        <v>6.96</v>
      </c>
      <c r="DV36" s="50">
        <v>13.5</v>
      </c>
      <c r="DW36" s="50">
        <v>11.09</v>
      </c>
      <c r="DX36" s="50">
        <v>7.64</v>
      </c>
      <c r="DY36" s="50">
        <v>7.13</v>
      </c>
      <c r="DZ36" s="50">
        <v>13.14</v>
      </c>
      <c r="EA36" s="50">
        <v>11.03</v>
      </c>
      <c r="EB36" s="49">
        <v>41.59</v>
      </c>
      <c r="EC36" s="49">
        <v>40.76</v>
      </c>
      <c r="ED36" s="49">
        <v>32.549999999999997</v>
      </c>
      <c r="EE36" s="49">
        <v>34.93</v>
      </c>
      <c r="EF36" s="49">
        <v>43.45</v>
      </c>
      <c r="EG36" s="49">
        <v>45.15</v>
      </c>
      <c r="EH36" s="49">
        <v>40.81</v>
      </c>
      <c r="EI36" s="49">
        <v>42.95</v>
      </c>
      <c r="EJ36" s="49">
        <v>7.0919999999999996</v>
      </c>
      <c r="EK36" s="49">
        <v>59.720999999999997</v>
      </c>
      <c r="EL36" s="49">
        <v>2.0499999999999998</v>
      </c>
      <c r="EM36" s="49">
        <v>1.65</v>
      </c>
      <c r="EN36" s="49">
        <v>1.19</v>
      </c>
      <c r="EO36" s="49">
        <v>1.2</v>
      </c>
      <c r="EP36" s="49">
        <v>-102.718</v>
      </c>
      <c r="EQ36" s="49">
        <v>-3.089</v>
      </c>
      <c r="ER36" s="49">
        <v>116.282</v>
      </c>
      <c r="ES36" s="49">
        <v>1.494</v>
      </c>
      <c r="ET36" s="50">
        <v>1.6439999999999999</v>
      </c>
      <c r="EU36" s="49">
        <v>1.4570000000000001</v>
      </c>
      <c r="EV36" s="49">
        <v>7.5679999999999996</v>
      </c>
      <c r="EW36" s="49">
        <v>2.351</v>
      </c>
      <c r="EX36" s="49">
        <v>74.900000000000006</v>
      </c>
      <c r="EY36" s="49">
        <v>0</v>
      </c>
      <c r="EZ36" s="49">
        <v>0</v>
      </c>
      <c r="FA36" s="50">
        <v>0</v>
      </c>
      <c r="FB36" s="49">
        <v>9.1630000000000003</v>
      </c>
      <c r="FC36" s="50">
        <v>75.070999999999998</v>
      </c>
      <c r="FD36" s="50">
        <v>70.974000000000004</v>
      </c>
      <c r="FE36" s="49">
        <v>85.331999999999994</v>
      </c>
      <c r="FF36" s="50">
        <v>84.236999999999995</v>
      </c>
      <c r="FG36" s="49">
        <v>0.93200000000000005</v>
      </c>
      <c r="FH36" s="49">
        <v>0.93300000000000005</v>
      </c>
      <c r="FI36" s="49">
        <v>0.98699999999999999</v>
      </c>
      <c r="FJ36" s="49">
        <v>0.99299999999999999</v>
      </c>
      <c r="FK36" s="49">
        <v>0</v>
      </c>
      <c r="FL36" s="49">
        <v>83</v>
      </c>
      <c r="FM36" s="49">
        <v>3.58</v>
      </c>
      <c r="FN36" s="49">
        <v>-0.28000000000000003</v>
      </c>
      <c r="FO36" s="49">
        <v>5.44</v>
      </c>
      <c r="FP36" s="3"/>
      <c r="FQ36" s="49">
        <v>4.5999999999999996</v>
      </c>
      <c r="FR36" s="50">
        <v>5</v>
      </c>
      <c r="FS36" s="49">
        <v>6.7095000000000002</v>
      </c>
      <c r="FT36" s="49">
        <v>1073.7</v>
      </c>
      <c r="FU36" s="49">
        <v>6.77</v>
      </c>
      <c r="FV36" s="49">
        <v>29.05</v>
      </c>
      <c r="FW36" s="49">
        <v>3055.5</v>
      </c>
      <c r="FX36" s="49">
        <v>165000</v>
      </c>
      <c r="FY36" s="49">
        <v>166300</v>
      </c>
      <c r="FZ36" s="49">
        <v>48.308</v>
      </c>
      <c r="GA36" s="49">
        <v>47.360999999999997</v>
      </c>
      <c r="GB36" s="49">
        <v>2166.8000000000002</v>
      </c>
      <c r="GC36" s="49">
        <v>2177.1999999999998</v>
      </c>
      <c r="GD36" s="49">
        <v>2213.6999999999998</v>
      </c>
      <c r="GE36" s="49">
        <v>2219.6</v>
      </c>
      <c r="GF36" s="49">
        <v>1415.1719000000001</v>
      </c>
      <c r="GG36" s="49">
        <v>28</v>
      </c>
      <c r="GH36" s="49">
        <v>28.2</v>
      </c>
      <c r="GI36" s="49">
        <v>47.6</v>
      </c>
      <c r="GJ36" s="49">
        <v>52.8</v>
      </c>
      <c r="GK36" s="49">
        <v>99.5</v>
      </c>
      <c r="GL36" s="49">
        <v>78.8</v>
      </c>
      <c r="GM36" s="50">
        <v>0</v>
      </c>
      <c r="GN36" s="49">
        <v>26.798999999999999</v>
      </c>
      <c r="GO36" s="49">
        <v>116.282</v>
      </c>
      <c r="GP36" s="49">
        <v>0.53100000000000003</v>
      </c>
      <c r="GQ36" s="49">
        <v>1.9470000000000001</v>
      </c>
      <c r="GR36" s="49">
        <v>1.298</v>
      </c>
      <c r="GS36" s="49">
        <v>2.0059999999999998</v>
      </c>
      <c r="GT36" s="49">
        <v>0.76700000000000002</v>
      </c>
      <c r="GU36" s="49">
        <v>1.8879999999999999</v>
      </c>
      <c r="GV36" s="49">
        <v>12.936</v>
      </c>
      <c r="GW36" s="49">
        <v>13.977</v>
      </c>
      <c r="GX36" s="49">
        <v>15.582000000000001</v>
      </c>
      <c r="GY36" s="50">
        <v>0</v>
      </c>
      <c r="GZ36" s="50">
        <v>0</v>
      </c>
      <c r="HA36" s="50">
        <v>0</v>
      </c>
      <c r="HB36" s="49">
        <v>0</v>
      </c>
      <c r="HC36" s="49">
        <v>23.696000000000002</v>
      </c>
      <c r="HD36" s="49">
        <v>82</v>
      </c>
      <c r="HE36" s="50">
        <v>0</v>
      </c>
      <c r="HF36" s="50">
        <v>0</v>
      </c>
      <c r="HG36" s="49">
        <v>86.15</v>
      </c>
      <c r="HH36" s="50">
        <v>83.98</v>
      </c>
      <c r="HI36" s="50">
        <v>0</v>
      </c>
      <c r="HJ36" s="50">
        <v>0</v>
      </c>
      <c r="HK36" s="50">
        <v>0</v>
      </c>
      <c r="HL36" s="49">
        <v>63</v>
      </c>
      <c r="HM36" s="49">
        <v>55</v>
      </c>
      <c r="HN36" s="49">
        <v>69</v>
      </c>
      <c r="HO36" s="49">
        <v>63</v>
      </c>
      <c r="HP36" s="49">
        <v>66</v>
      </c>
      <c r="HQ36" s="50">
        <v>64</v>
      </c>
      <c r="HR36" s="50">
        <v>55</v>
      </c>
      <c r="HS36" s="50">
        <v>70</v>
      </c>
      <c r="HT36" s="49">
        <v>-1.2985</v>
      </c>
      <c r="HU36" s="50">
        <v>0</v>
      </c>
      <c r="HV36" s="50">
        <v>0.63500000000000001</v>
      </c>
      <c r="HW36" s="49">
        <v>37.47</v>
      </c>
      <c r="HX36" s="49">
        <v>48.05</v>
      </c>
      <c r="HY36" s="49">
        <v>52.53</v>
      </c>
      <c r="HZ36" s="49">
        <v>64.239999999999995</v>
      </c>
      <c r="IA36" s="50">
        <v>2.794</v>
      </c>
      <c r="IB36" s="50">
        <v>104</v>
      </c>
      <c r="IC36" s="50">
        <v>22.606000000000002</v>
      </c>
      <c r="ID36" s="49">
        <v>-0.30399999999999999</v>
      </c>
      <c r="IE36" s="49">
        <v>-0.11700000000000001</v>
      </c>
      <c r="IF36" s="49">
        <v>819.1</v>
      </c>
      <c r="IG36" s="50">
        <v>774.2</v>
      </c>
      <c r="IH36" s="50">
        <v>831.6</v>
      </c>
      <c r="II36" s="50">
        <v>787.8</v>
      </c>
      <c r="IJ36" s="49">
        <v>-0.124</v>
      </c>
      <c r="IK36" s="49">
        <v>-0.23499999999999999</v>
      </c>
      <c r="IL36" s="49">
        <v>71.751999999999995</v>
      </c>
      <c r="IM36" s="49">
        <v>71.751999999999995</v>
      </c>
      <c r="IN36" s="49">
        <v>13.831</v>
      </c>
      <c r="IO36" s="49">
        <v>0.60299999999999998</v>
      </c>
      <c r="IP36" s="49">
        <v>10.3</v>
      </c>
      <c r="IQ36" s="50">
        <v>1.2999999999999999E-2</v>
      </c>
      <c r="IR36" s="49">
        <v>8.0000000000000002E-3</v>
      </c>
      <c r="IS36">
        <v>0.3640000000000001</v>
      </c>
      <c r="IT36">
        <v>0.21900000000000008</v>
      </c>
    </row>
    <row r="37" spans="2:254" x14ac:dyDescent="0.25">
      <c r="B37" s="2" t="s">
        <v>412</v>
      </c>
      <c r="C37" s="2" t="s">
        <v>46</v>
      </c>
      <c r="D37" s="61">
        <v>2.9023148148148146E-3</v>
      </c>
      <c r="E37" s="49">
        <v>250.76300000000001</v>
      </c>
      <c r="F37" s="49">
        <v>328.49</v>
      </c>
      <c r="G37" s="49">
        <v>5.47</v>
      </c>
      <c r="H37" s="50">
        <v>29.5</v>
      </c>
      <c r="I37" s="49">
        <v>0</v>
      </c>
      <c r="J37" s="49">
        <v>17</v>
      </c>
      <c r="K37" s="50">
        <v>10</v>
      </c>
      <c r="L37" s="50">
        <v>4</v>
      </c>
      <c r="M37" s="50">
        <v>6</v>
      </c>
      <c r="N37" s="50">
        <v>3</v>
      </c>
      <c r="O37" s="50">
        <v>3</v>
      </c>
      <c r="P37" s="49">
        <v>0.70299999999999996</v>
      </c>
      <c r="Q37" s="49">
        <v>1.123</v>
      </c>
      <c r="R37" s="49">
        <v>0.66100000000000003</v>
      </c>
      <c r="S37" s="49">
        <v>0.39600000000000002</v>
      </c>
      <c r="T37" s="49">
        <v>85.58</v>
      </c>
      <c r="U37" s="50">
        <v>61.289000000000001</v>
      </c>
      <c r="V37" s="49">
        <v>220</v>
      </c>
      <c r="W37" s="49">
        <v>220</v>
      </c>
      <c r="X37" s="49">
        <v>170</v>
      </c>
      <c r="Y37" s="49">
        <v>208.34</v>
      </c>
      <c r="Z37" s="49">
        <v>377.97</v>
      </c>
      <c r="AA37" s="49">
        <v>372.17</v>
      </c>
      <c r="AB37" s="49">
        <v>283.95</v>
      </c>
      <c r="AC37" s="49">
        <v>342.5</v>
      </c>
      <c r="AD37" s="49">
        <v>1.81</v>
      </c>
      <c r="AE37" s="49">
        <v>1.881</v>
      </c>
      <c r="AF37" s="49">
        <v>1.8129999999999999</v>
      </c>
      <c r="AG37" s="49">
        <v>1.8480000000000001</v>
      </c>
      <c r="AH37" s="49">
        <v>81.38</v>
      </c>
      <c r="AI37" s="49">
        <v>78.959999999999994</v>
      </c>
      <c r="AJ37" s="49">
        <v>106.26</v>
      </c>
      <c r="AK37" s="49">
        <v>103.76</v>
      </c>
      <c r="AL37" s="49">
        <v>559.88699999999994</v>
      </c>
      <c r="AM37" s="49">
        <v>620.41099999999994</v>
      </c>
      <c r="AN37" s="49">
        <v>736.952</v>
      </c>
      <c r="AO37" s="49">
        <v>702.19799999999998</v>
      </c>
      <c r="AP37" s="49">
        <v>1.373</v>
      </c>
      <c r="AQ37" s="49">
        <v>1.825</v>
      </c>
      <c r="AR37" s="49">
        <v>40.241</v>
      </c>
      <c r="AS37" s="49">
        <v>38.417000000000002</v>
      </c>
      <c r="AT37" s="49">
        <v>83</v>
      </c>
      <c r="AU37" s="50">
        <v>120</v>
      </c>
      <c r="AV37" s="49">
        <v>2.3955000000000002</v>
      </c>
      <c r="AW37" s="49">
        <v>5.1161000000000003</v>
      </c>
      <c r="AX37" s="49">
        <v>1015.7</v>
      </c>
      <c r="AY37" s="49">
        <v>2.2999999999999998</v>
      </c>
      <c r="AZ37" s="49">
        <v>5.85</v>
      </c>
      <c r="BA37" s="49">
        <v>141.44999999999999</v>
      </c>
      <c r="BB37" s="49">
        <v>140.816</v>
      </c>
      <c r="BC37" s="49">
        <v>7654</v>
      </c>
      <c r="BD37" s="50">
        <v>90.25</v>
      </c>
      <c r="BE37" s="49">
        <v>14.13</v>
      </c>
      <c r="BF37" s="49">
        <v>12.53</v>
      </c>
      <c r="BG37" s="49">
        <v>28.71</v>
      </c>
      <c r="BH37" s="49">
        <v>27.29</v>
      </c>
      <c r="BI37" s="50">
        <v>65.572000000000003</v>
      </c>
      <c r="BJ37" s="50">
        <v>81.207999999999998</v>
      </c>
      <c r="BK37" s="50">
        <v>63.918999999999997</v>
      </c>
      <c r="BL37" s="50">
        <v>78.227000000000004</v>
      </c>
      <c r="BM37" s="50">
        <v>79.188999999999993</v>
      </c>
      <c r="BN37" s="49">
        <v>112.904</v>
      </c>
      <c r="BO37" s="49">
        <v>109.544</v>
      </c>
      <c r="BP37" s="50">
        <v>138.87200000000001</v>
      </c>
      <c r="BQ37" s="50">
        <v>140.87200000000001</v>
      </c>
      <c r="BR37" s="50">
        <v>61.343000000000004</v>
      </c>
      <c r="BS37" s="50">
        <v>29.2</v>
      </c>
      <c r="BT37" s="49">
        <v>7344.4459999999999</v>
      </c>
      <c r="BU37" s="49">
        <v>48.664000000000001</v>
      </c>
      <c r="BV37" s="49">
        <v>53.997999999999998</v>
      </c>
      <c r="BW37" s="50">
        <v>56.259</v>
      </c>
      <c r="BX37" s="50">
        <v>56.875</v>
      </c>
      <c r="BY37" s="49">
        <v>1.371</v>
      </c>
      <c r="BZ37" s="49">
        <v>3.17</v>
      </c>
      <c r="CA37" s="49">
        <v>2.9119999999999999</v>
      </c>
      <c r="CB37" s="49">
        <v>2.9039999999999999</v>
      </c>
      <c r="CC37" s="49">
        <v>0.84099999999999997</v>
      </c>
      <c r="CD37" s="50">
        <v>2.7970000000000002</v>
      </c>
      <c r="CE37" s="49">
        <v>1.3149999999999999</v>
      </c>
      <c r="CF37" s="49">
        <v>1.978</v>
      </c>
      <c r="CG37" s="50">
        <v>13.943</v>
      </c>
      <c r="CH37" s="49">
        <v>13.635999999999999</v>
      </c>
      <c r="CI37" s="3"/>
      <c r="CJ37" s="3"/>
      <c r="CK37" s="3"/>
      <c r="CL37" s="49">
        <v>0.2</v>
      </c>
      <c r="CM37" s="49">
        <v>1.1000000000000001</v>
      </c>
      <c r="CN37" s="49">
        <v>0.1</v>
      </c>
      <c r="CO37" s="49">
        <v>0.1</v>
      </c>
      <c r="CP37" s="49">
        <v>103.35599999999999</v>
      </c>
      <c r="CQ37" s="49">
        <v>100.428</v>
      </c>
      <c r="CR37" s="49">
        <v>130.00299999999999</v>
      </c>
      <c r="CS37" s="49">
        <v>131.92099999999999</v>
      </c>
      <c r="CT37" s="49">
        <v>0.246</v>
      </c>
      <c r="CU37" s="50">
        <v>4.2009999999999996</v>
      </c>
      <c r="CV37" s="50">
        <v>4.5960000000000001</v>
      </c>
      <c r="CW37" s="50">
        <v>4.4989999999999997</v>
      </c>
      <c r="CX37" s="50">
        <v>4.5990000000000002</v>
      </c>
      <c r="CY37" s="50">
        <v>4.4009999999999998</v>
      </c>
      <c r="CZ37" s="50">
        <v>4.5990000000000002</v>
      </c>
      <c r="DA37" s="50">
        <v>3.899</v>
      </c>
      <c r="DB37" s="50">
        <v>4.601</v>
      </c>
      <c r="DC37" s="49">
        <v>0</v>
      </c>
      <c r="DD37" s="50">
        <v>0</v>
      </c>
      <c r="DE37" s="49">
        <v>0.21099999999999999</v>
      </c>
      <c r="DF37" s="49">
        <v>5.0999999999999997E-2</v>
      </c>
      <c r="DG37" s="49">
        <v>0.36199999999999999</v>
      </c>
      <c r="DH37" s="49">
        <v>1.482</v>
      </c>
      <c r="DI37" s="49">
        <v>0.999</v>
      </c>
      <c r="DJ37" s="49">
        <v>0.26700000000000002</v>
      </c>
      <c r="DK37" s="49">
        <v>0.83899999999999997</v>
      </c>
      <c r="DL37" s="50">
        <v>0.41299999999999998</v>
      </c>
      <c r="DM37" s="50">
        <v>0.53900000000000003</v>
      </c>
      <c r="DN37" s="49">
        <v>0.378</v>
      </c>
      <c r="DO37" s="50">
        <v>0.43</v>
      </c>
      <c r="DP37" s="49">
        <v>67.022999999999996</v>
      </c>
      <c r="DQ37" s="50">
        <v>63.991999999999997</v>
      </c>
      <c r="DR37" s="49">
        <v>51.776000000000003</v>
      </c>
      <c r="DS37" s="50">
        <v>53.356000000000002</v>
      </c>
      <c r="DT37" s="49">
        <v>4.57</v>
      </c>
      <c r="DU37" s="49">
        <v>5.2</v>
      </c>
      <c r="DV37" s="49">
        <v>9.93</v>
      </c>
      <c r="DW37" s="49">
        <v>8.26</v>
      </c>
      <c r="DX37" s="49">
        <v>4.8099999999999996</v>
      </c>
      <c r="DY37" s="49">
        <v>5.33</v>
      </c>
      <c r="DZ37" s="49">
        <v>9.44</v>
      </c>
      <c r="EA37" s="49">
        <v>8.06</v>
      </c>
      <c r="EB37" s="50">
        <v>43.41</v>
      </c>
      <c r="EC37" s="49">
        <v>41.69</v>
      </c>
      <c r="ED37" s="50">
        <v>34.840000000000003</v>
      </c>
      <c r="EE37" s="50">
        <v>36.29</v>
      </c>
      <c r="EF37" s="49">
        <v>47.19</v>
      </c>
      <c r="EG37" s="49">
        <v>47.77</v>
      </c>
      <c r="EH37" s="49">
        <v>45.78</v>
      </c>
      <c r="EI37" s="49">
        <v>47.38</v>
      </c>
      <c r="EJ37" s="50">
        <v>7.3179999999999996</v>
      </c>
      <c r="EK37" s="49">
        <v>59.45</v>
      </c>
      <c r="EL37" s="49">
        <v>2.1</v>
      </c>
      <c r="EM37" s="50">
        <v>1.55</v>
      </c>
      <c r="EN37" s="49">
        <v>1.19</v>
      </c>
      <c r="EO37" s="49">
        <v>1.19</v>
      </c>
      <c r="EP37" s="49">
        <v>-100.38200000000001</v>
      </c>
      <c r="EQ37" s="49">
        <v>-2.2130000000000001</v>
      </c>
      <c r="ER37" s="49">
        <v>97.885999999999996</v>
      </c>
      <c r="ES37" s="49">
        <v>1.524</v>
      </c>
      <c r="ET37" s="49">
        <v>1.629</v>
      </c>
      <c r="EU37" s="49">
        <v>1.4690000000000001</v>
      </c>
      <c r="EV37" s="49">
        <v>7.7619999999999996</v>
      </c>
      <c r="EW37" s="49">
        <v>2.3940000000000001</v>
      </c>
      <c r="EX37" s="49">
        <v>66.86</v>
      </c>
      <c r="EY37" s="49">
        <v>0.12</v>
      </c>
      <c r="EZ37" s="49">
        <v>0</v>
      </c>
      <c r="FA37" s="50">
        <v>0</v>
      </c>
      <c r="FB37" s="49">
        <v>9.1560000000000006</v>
      </c>
      <c r="FC37" s="49">
        <v>74.718999999999994</v>
      </c>
      <c r="FD37" s="49">
        <v>70.837000000000003</v>
      </c>
      <c r="FE37" s="50">
        <v>85.495000000000005</v>
      </c>
      <c r="FF37" s="49">
        <v>84.158000000000001</v>
      </c>
      <c r="FG37" s="49">
        <v>0.94</v>
      </c>
      <c r="FH37" s="49">
        <v>0.93899999999999995</v>
      </c>
      <c r="FI37" s="49">
        <v>0.995</v>
      </c>
      <c r="FJ37" s="50">
        <v>1.0009999999999999</v>
      </c>
      <c r="FK37" s="49">
        <v>0</v>
      </c>
      <c r="FL37" s="49">
        <v>83</v>
      </c>
      <c r="FM37" s="49">
        <v>3.53</v>
      </c>
      <c r="FN37" s="49">
        <v>-0.72</v>
      </c>
      <c r="FO37" s="49">
        <v>5.38</v>
      </c>
      <c r="FP37" s="50">
        <v>3.8</v>
      </c>
      <c r="FQ37" s="49">
        <v>4.55</v>
      </c>
      <c r="FR37" s="49">
        <v>5.05</v>
      </c>
      <c r="FS37" s="49">
        <v>6.6835000000000004</v>
      </c>
      <c r="FT37" s="49">
        <v>1079.8</v>
      </c>
      <c r="FU37" s="49">
        <v>6.83</v>
      </c>
      <c r="FV37" s="50">
        <v>34.53</v>
      </c>
      <c r="FW37" s="49">
        <v>3067.5</v>
      </c>
      <c r="FX37" s="49">
        <v>162600</v>
      </c>
      <c r="FY37" s="49">
        <v>162900</v>
      </c>
      <c r="FZ37" s="49">
        <v>48.499000000000002</v>
      </c>
      <c r="GA37" s="49">
        <v>47.616</v>
      </c>
      <c r="GB37" s="49">
        <v>2189.4</v>
      </c>
      <c r="GC37" s="49">
        <v>2163.3000000000002</v>
      </c>
      <c r="GD37" s="49">
        <v>2223.3000000000002</v>
      </c>
      <c r="GE37" s="49">
        <v>2225.1</v>
      </c>
      <c r="GF37" s="49">
        <v>1242.5780999999999</v>
      </c>
      <c r="GG37" s="49">
        <v>29</v>
      </c>
      <c r="GH37" s="49">
        <v>29</v>
      </c>
      <c r="GI37" s="49">
        <v>47.9</v>
      </c>
      <c r="GJ37" s="49">
        <v>53.3</v>
      </c>
      <c r="GK37" s="49">
        <v>99.5</v>
      </c>
      <c r="GL37" s="49">
        <v>76.8</v>
      </c>
      <c r="GM37" s="50">
        <v>0</v>
      </c>
      <c r="GN37" s="50">
        <v>27.315999999999999</v>
      </c>
      <c r="GO37" s="49">
        <v>100.38200000000001</v>
      </c>
      <c r="GP37" s="50">
        <v>0</v>
      </c>
      <c r="GQ37" s="49">
        <v>1.9470000000000001</v>
      </c>
      <c r="GR37" s="50">
        <v>0</v>
      </c>
      <c r="GS37" s="49">
        <v>2.0059999999999998</v>
      </c>
      <c r="GT37" s="50">
        <v>0</v>
      </c>
      <c r="GU37" s="49">
        <v>1.8879999999999999</v>
      </c>
      <c r="GV37" s="50">
        <v>0</v>
      </c>
      <c r="GW37" s="49">
        <v>13.827</v>
      </c>
      <c r="GX37" s="49">
        <v>15.19</v>
      </c>
      <c r="GY37" s="50">
        <v>0</v>
      </c>
      <c r="GZ37" s="50">
        <v>0</v>
      </c>
      <c r="HA37" s="50">
        <v>0</v>
      </c>
      <c r="HB37" s="49">
        <v>0</v>
      </c>
      <c r="HC37" s="49">
        <v>23.64</v>
      </c>
      <c r="HD37" s="49">
        <v>86</v>
      </c>
      <c r="HE37" s="50">
        <v>0</v>
      </c>
      <c r="HF37" s="50">
        <v>0</v>
      </c>
      <c r="HG37" s="49">
        <v>72.27</v>
      </c>
      <c r="HH37" s="49">
        <v>82.39</v>
      </c>
      <c r="HI37" s="50">
        <v>0</v>
      </c>
      <c r="HJ37" s="50">
        <v>0</v>
      </c>
      <c r="HK37" s="50">
        <v>0</v>
      </c>
      <c r="HL37" s="49">
        <v>63</v>
      </c>
      <c r="HM37" s="49">
        <v>55</v>
      </c>
      <c r="HN37" s="50">
        <v>70</v>
      </c>
      <c r="HO37" s="50">
        <v>64</v>
      </c>
      <c r="HP37" s="50">
        <v>67</v>
      </c>
      <c r="HQ37" s="50">
        <v>64</v>
      </c>
      <c r="HR37" s="50">
        <v>55</v>
      </c>
      <c r="HS37" s="49">
        <v>64</v>
      </c>
      <c r="HT37" s="49">
        <v>-1.2865</v>
      </c>
      <c r="HU37" s="50">
        <v>0</v>
      </c>
      <c r="HV37" s="49">
        <v>-0.13700000000000001</v>
      </c>
      <c r="HW37" s="49">
        <v>37.47</v>
      </c>
      <c r="HX37" s="49">
        <v>50.91</v>
      </c>
      <c r="HY37" s="3"/>
      <c r="HZ37" s="3"/>
      <c r="IA37" s="49">
        <v>2.661</v>
      </c>
      <c r="IB37" s="50">
        <v>104</v>
      </c>
      <c r="IC37" s="49">
        <v>22.239000000000001</v>
      </c>
      <c r="ID37" s="49">
        <v>-0.191</v>
      </c>
      <c r="IE37" s="49">
        <v>-7.5999999999999998E-2</v>
      </c>
      <c r="IF37" s="50">
        <v>839.9</v>
      </c>
      <c r="IG37" s="49">
        <v>761</v>
      </c>
      <c r="IH37" s="49">
        <v>831.5</v>
      </c>
      <c r="II37" s="49">
        <v>776.9</v>
      </c>
      <c r="IJ37" s="49">
        <v>-5.3999999999999999E-2</v>
      </c>
      <c r="IK37" s="50">
        <v>-0.11899999999999999</v>
      </c>
      <c r="IL37" s="49">
        <v>80.736000000000004</v>
      </c>
      <c r="IM37" s="49">
        <v>80.736000000000004</v>
      </c>
      <c r="IN37" s="50">
        <v>16.419</v>
      </c>
      <c r="IO37" s="49">
        <v>0.496</v>
      </c>
      <c r="IP37" s="49">
        <v>10.210000000000001</v>
      </c>
      <c r="IQ37" s="49">
        <v>0</v>
      </c>
      <c r="IR37" s="49">
        <v>0</v>
      </c>
      <c r="IS37">
        <v>0.3640000000000001</v>
      </c>
      <c r="IT37">
        <v>0.21900000000000008</v>
      </c>
    </row>
    <row r="38" spans="2:254" x14ac:dyDescent="0.25">
      <c r="IS38">
        <v>0.3640000000000001</v>
      </c>
      <c r="IT38">
        <v>0.21900000000000008</v>
      </c>
    </row>
    <row r="39" spans="2:254" x14ac:dyDescent="0.25">
      <c r="IS39">
        <v>0.3640000000000001</v>
      </c>
      <c r="IT39">
        <v>0.21900000000000008</v>
      </c>
    </row>
    <row r="40" spans="2:254" x14ac:dyDescent="0.25">
      <c r="IS40">
        <v>0.3640000000000001</v>
      </c>
      <c r="IT40">
        <v>0.21900000000000008</v>
      </c>
    </row>
    <row r="41" spans="2:254" x14ac:dyDescent="0.25">
      <c r="B41" s="2" t="s">
        <v>412</v>
      </c>
      <c r="C41" s="2" t="s">
        <v>41</v>
      </c>
      <c r="D41" s="61">
        <v>1.7211805555555557E-2</v>
      </c>
      <c r="E41" s="50">
        <v>1487.1030000000001</v>
      </c>
      <c r="F41" s="49">
        <v>328.85</v>
      </c>
      <c r="G41" s="49">
        <v>5.71</v>
      </c>
      <c r="H41" s="50">
        <v>29</v>
      </c>
      <c r="I41" s="50">
        <v>0</v>
      </c>
      <c r="J41" s="50">
        <v>1267.5999999999999</v>
      </c>
      <c r="K41" s="50">
        <v>11</v>
      </c>
      <c r="L41" s="49">
        <v>6</v>
      </c>
      <c r="M41" s="50">
        <v>6</v>
      </c>
      <c r="N41" s="50">
        <v>3</v>
      </c>
      <c r="O41" s="50">
        <v>3</v>
      </c>
      <c r="P41" s="49">
        <v>0.77200000000000002</v>
      </c>
      <c r="Q41" s="49">
        <v>1.1739999999999999</v>
      </c>
      <c r="R41" s="49">
        <v>0.82799999999999996</v>
      </c>
      <c r="S41" s="49">
        <v>0.64</v>
      </c>
      <c r="T41" s="49">
        <v>67.56</v>
      </c>
      <c r="U41" s="50">
        <v>61.539000000000001</v>
      </c>
      <c r="V41" s="49">
        <v>105</v>
      </c>
      <c r="W41" s="49">
        <v>70</v>
      </c>
      <c r="X41" s="50">
        <v>90</v>
      </c>
      <c r="Y41" s="50">
        <v>90</v>
      </c>
      <c r="Z41" s="49">
        <v>176.15</v>
      </c>
      <c r="AA41" s="49">
        <v>170.75</v>
      </c>
      <c r="AB41" s="49">
        <v>131.61000000000001</v>
      </c>
      <c r="AC41" s="49">
        <v>148.04</v>
      </c>
      <c r="AD41" s="49">
        <v>1.78</v>
      </c>
      <c r="AE41" s="50">
        <v>1.8580000000000001</v>
      </c>
      <c r="AF41" s="49">
        <v>1.6830000000000001</v>
      </c>
      <c r="AG41" s="49">
        <v>1.7310000000000001</v>
      </c>
      <c r="AH41" s="49">
        <v>68.14</v>
      </c>
      <c r="AI41" s="49">
        <v>66.23</v>
      </c>
      <c r="AJ41" s="49">
        <v>84.1</v>
      </c>
      <c r="AK41" s="49">
        <v>83.15</v>
      </c>
      <c r="AL41" s="49">
        <v>601.15200000000004</v>
      </c>
      <c r="AM41" s="49">
        <v>632.79899999999998</v>
      </c>
      <c r="AN41" s="49">
        <v>700.28800000000001</v>
      </c>
      <c r="AO41" s="49">
        <v>658.01800000000003</v>
      </c>
      <c r="AP41" s="50">
        <v>1.401</v>
      </c>
      <c r="AQ41" s="49">
        <v>1.87</v>
      </c>
      <c r="AR41" s="49">
        <v>39.156999999999996</v>
      </c>
      <c r="AS41" s="49">
        <v>39.389000000000003</v>
      </c>
      <c r="AT41" s="50">
        <v>85</v>
      </c>
      <c r="AU41" s="49">
        <v>109</v>
      </c>
      <c r="AV41" s="49">
        <v>2.1644999999999999</v>
      </c>
      <c r="AW41" s="49">
        <v>4.3868</v>
      </c>
      <c r="AX41" s="50">
        <v>1028.5</v>
      </c>
      <c r="AY41" s="50">
        <v>2.34</v>
      </c>
      <c r="AZ41" s="49">
        <v>5.7</v>
      </c>
      <c r="BA41" s="50">
        <v>66.900000000000006</v>
      </c>
      <c r="BB41" s="50">
        <v>67</v>
      </c>
      <c r="BC41" s="50">
        <v>7857</v>
      </c>
      <c r="BD41" s="49">
        <v>89.25</v>
      </c>
      <c r="BE41" s="49">
        <v>13.93</v>
      </c>
      <c r="BF41" s="49">
        <v>12.98</v>
      </c>
      <c r="BG41" s="49">
        <v>26.68</v>
      </c>
      <c r="BH41" s="49">
        <v>26.49</v>
      </c>
      <c r="BI41" s="50">
        <v>65.542000000000002</v>
      </c>
      <c r="BJ41" s="49">
        <v>82.534000000000006</v>
      </c>
      <c r="BK41" s="50">
        <v>63.746000000000002</v>
      </c>
      <c r="BL41" s="49">
        <v>79.683999999999997</v>
      </c>
      <c r="BM41" s="49">
        <v>79.951999999999998</v>
      </c>
      <c r="BN41" s="50">
        <v>130.71199999999999</v>
      </c>
      <c r="BO41" s="50">
        <v>124.98399999999999</v>
      </c>
      <c r="BP41" s="49">
        <v>120.47199999999999</v>
      </c>
      <c r="BQ41" s="49">
        <v>125.896</v>
      </c>
      <c r="BR41" s="49">
        <v>58.904000000000003</v>
      </c>
      <c r="BS41" s="49">
        <v>25.9</v>
      </c>
      <c r="BT41" s="49">
        <v>7161.17</v>
      </c>
      <c r="BU41" s="49">
        <v>26.334</v>
      </c>
      <c r="BV41" s="50">
        <v>54.689</v>
      </c>
      <c r="BW41" s="49">
        <v>55.436999999999998</v>
      </c>
      <c r="BX41" s="50">
        <v>56.747</v>
      </c>
      <c r="BY41" s="49">
        <v>1.35</v>
      </c>
      <c r="BZ41" s="49">
        <v>2.5870000000000002</v>
      </c>
      <c r="CA41" s="50">
        <v>3.706</v>
      </c>
      <c r="CB41" s="49">
        <v>2.7010000000000001</v>
      </c>
      <c r="CC41" s="50">
        <v>0.99399999999999999</v>
      </c>
      <c r="CD41" s="49">
        <v>2.2919999999999998</v>
      </c>
      <c r="CE41" s="50">
        <v>1.3759999999999999</v>
      </c>
      <c r="CF41" s="50">
        <v>2.1739999999999999</v>
      </c>
      <c r="CG41" s="49">
        <v>13.856999999999999</v>
      </c>
      <c r="CH41" s="50">
        <v>10.138999999999999</v>
      </c>
      <c r="CI41" s="50">
        <v>3.32</v>
      </c>
      <c r="CJ41" s="49">
        <v>2.2810000000000001</v>
      </c>
      <c r="CK41" s="49">
        <v>1.018</v>
      </c>
      <c r="CL41" s="49">
        <v>0</v>
      </c>
      <c r="CM41" s="49">
        <v>0.1</v>
      </c>
      <c r="CN41" s="50">
        <v>0</v>
      </c>
      <c r="CO41" s="50">
        <v>0</v>
      </c>
      <c r="CP41" s="50">
        <v>110.116</v>
      </c>
      <c r="CQ41" s="50">
        <v>104.36199999999999</v>
      </c>
      <c r="CR41" s="49">
        <v>91.070999999999998</v>
      </c>
      <c r="CS41" s="49">
        <v>93.119</v>
      </c>
      <c r="CT41" s="49">
        <v>0.34899999999999998</v>
      </c>
      <c r="CU41" s="49">
        <v>1.097</v>
      </c>
      <c r="CV41" s="49">
        <v>1.694</v>
      </c>
      <c r="CW41" s="49">
        <v>0.8</v>
      </c>
      <c r="CX41" s="49">
        <v>1.097</v>
      </c>
      <c r="CY41" s="49">
        <v>1.3959999999999999</v>
      </c>
      <c r="CZ41" s="49">
        <v>1.2949999999999999</v>
      </c>
      <c r="DA41" s="49">
        <v>0.69699999999999995</v>
      </c>
      <c r="DB41" s="49">
        <v>1.8939999999999999</v>
      </c>
      <c r="DC41" s="50">
        <v>0</v>
      </c>
      <c r="DD41" s="50">
        <v>0</v>
      </c>
      <c r="DE41" s="49">
        <v>0.04</v>
      </c>
      <c r="DF41" s="49">
        <v>5.6000000000000001E-2</v>
      </c>
      <c r="DG41" s="49">
        <v>0.28799999999999998</v>
      </c>
      <c r="DH41" s="50">
        <v>2.0699999999999998</v>
      </c>
      <c r="DI41" s="49">
        <v>1.075</v>
      </c>
      <c r="DJ41" s="49">
        <v>0.28999999999999998</v>
      </c>
      <c r="DK41" s="49">
        <v>0.80500000000000005</v>
      </c>
      <c r="DL41" s="50">
        <v>0.40799999999999997</v>
      </c>
      <c r="DM41" s="49">
        <v>0.48299999999999998</v>
      </c>
      <c r="DN41" s="49">
        <v>0.34799999999999998</v>
      </c>
      <c r="DO41" s="49">
        <v>0.36</v>
      </c>
      <c r="DP41" s="49">
        <v>64.302999999999997</v>
      </c>
      <c r="DQ41" s="49">
        <v>61.164999999999999</v>
      </c>
      <c r="DR41" s="49">
        <v>53.951999999999998</v>
      </c>
      <c r="DS41" s="49">
        <v>53.353999999999999</v>
      </c>
      <c r="DT41" s="49">
        <v>0.75</v>
      </c>
      <c r="DU41" s="49">
        <v>0.84</v>
      </c>
      <c r="DV41" s="49">
        <v>1.91</v>
      </c>
      <c r="DW41" s="49">
        <v>1.68</v>
      </c>
      <c r="DX41" s="49">
        <v>0.79</v>
      </c>
      <c r="DY41" s="49">
        <v>0.83</v>
      </c>
      <c r="DZ41" s="49">
        <v>1.82</v>
      </c>
      <c r="EA41" s="49">
        <v>1.65</v>
      </c>
      <c r="EB41" s="49">
        <v>13.88</v>
      </c>
      <c r="EC41" s="49">
        <v>16.11</v>
      </c>
      <c r="ED41" s="49">
        <v>22.7</v>
      </c>
      <c r="EE41" s="49">
        <v>11.09</v>
      </c>
      <c r="EF41" s="50">
        <v>84.58</v>
      </c>
      <c r="EG41" s="50">
        <v>82.22</v>
      </c>
      <c r="EH41" s="50">
        <v>73.56</v>
      </c>
      <c r="EI41" s="50">
        <v>85.58</v>
      </c>
      <c r="EJ41" s="49">
        <v>4.8289999999999997</v>
      </c>
      <c r="EK41" s="49">
        <v>51.146000000000001</v>
      </c>
      <c r="EL41" s="50">
        <v>2.2000000000000002</v>
      </c>
      <c r="EM41" s="50">
        <v>1.55</v>
      </c>
      <c r="EN41" s="49">
        <v>1.06</v>
      </c>
      <c r="EO41" s="49">
        <v>1.06</v>
      </c>
      <c r="EP41" s="50">
        <v>-107.682</v>
      </c>
      <c r="EQ41" s="49">
        <v>-0.375</v>
      </c>
      <c r="ER41" s="50">
        <v>142.27000000000001</v>
      </c>
      <c r="ES41" s="49">
        <v>0.23400000000000001</v>
      </c>
      <c r="ET41" s="49">
        <v>0.253</v>
      </c>
      <c r="EU41" s="49">
        <v>0.22600000000000001</v>
      </c>
      <c r="EV41" s="49">
        <v>7.766</v>
      </c>
      <c r="EW41" s="49">
        <v>1.8080000000000001</v>
      </c>
      <c r="EX41" s="49">
        <v>-364.1</v>
      </c>
      <c r="EY41" s="49">
        <v>0</v>
      </c>
      <c r="EZ41" s="49">
        <v>0</v>
      </c>
      <c r="FA41" s="50">
        <v>0</v>
      </c>
      <c r="FB41" s="49">
        <v>1.3740000000000001</v>
      </c>
      <c r="FC41" s="50">
        <v>71.257000000000005</v>
      </c>
      <c r="FD41" s="50">
        <v>67.998999999999995</v>
      </c>
      <c r="FE41" s="50">
        <v>78.394999999999996</v>
      </c>
      <c r="FF41" s="50">
        <v>77.572000000000003</v>
      </c>
      <c r="FG41" s="50">
        <v>1.016</v>
      </c>
      <c r="FH41" s="50">
        <v>1.016</v>
      </c>
      <c r="FI41" s="49">
        <v>1.0009999999999999</v>
      </c>
      <c r="FJ41" s="49">
        <v>1.0009999999999999</v>
      </c>
      <c r="FK41" s="50">
        <v>0.40200000000000002</v>
      </c>
      <c r="FL41" s="50">
        <v>85</v>
      </c>
      <c r="FM41" s="49">
        <v>3.58</v>
      </c>
      <c r="FN41" s="50">
        <v>-0.93</v>
      </c>
      <c r="FO41" s="49">
        <v>5.53</v>
      </c>
      <c r="FP41" s="50">
        <v>0.15</v>
      </c>
      <c r="FQ41" s="50">
        <v>0.7</v>
      </c>
      <c r="FR41" s="49">
        <v>5.15</v>
      </c>
      <c r="FS41" s="49">
        <v>6.6905000000000001</v>
      </c>
      <c r="FT41" s="49">
        <v>1072.2</v>
      </c>
      <c r="FU41" s="49">
        <v>6.27</v>
      </c>
      <c r="FV41" s="49">
        <v>5.7</v>
      </c>
      <c r="FW41" s="49">
        <v>3155.5</v>
      </c>
      <c r="FX41" s="49">
        <v>164800</v>
      </c>
      <c r="FY41" s="49">
        <v>165000</v>
      </c>
      <c r="FZ41" s="49">
        <v>49.418999999999997</v>
      </c>
      <c r="GA41" s="49">
        <v>48.834000000000003</v>
      </c>
      <c r="GB41" s="49">
        <v>2156.5</v>
      </c>
      <c r="GC41" s="50">
        <v>2329.5</v>
      </c>
      <c r="GD41" s="50">
        <v>2277.6</v>
      </c>
      <c r="GE41" s="50">
        <v>2329.5</v>
      </c>
      <c r="GF41" s="49">
        <v>1458.5</v>
      </c>
      <c r="GG41" s="50">
        <v>36</v>
      </c>
      <c r="GH41" s="50">
        <v>35.700000000000003</v>
      </c>
      <c r="GI41" s="50">
        <v>82.2</v>
      </c>
      <c r="GJ41" s="50">
        <v>83.6</v>
      </c>
      <c r="GK41" s="50">
        <v>96.5</v>
      </c>
      <c r="GL41" s="49">
        <v>78.2</v>
      </c>
      <c r="GM41" s="50">
        <v>0</v>
      </c>
      <c r="GN41" s="49">
        <v>27.126000000000001</v>
      </c>
      <c r="GO41" s="50">
        <v>142.27000000000001</v>
      </c>
      <c r="GP41" s="50">
        <v>0</v>
      </c>
      <c r="GQ41" s="50">
        <v>4.0119999999999996</v>
      </c>
      <c r="GR41" s="50">
        <v>0</v>
      </c>
      <c r="GS41" s="50">
        <v>4.5430000000000001</v>
      </c>
      <c r="GT41" s="50">
        <v>0</v>
      </c>
      <c r="GU41" s="50">
        <v>4.0709999999999997</v>
      </c>
      <c r="GV41" s="50">
        <v>0</v>
      </c>
      <c r="GW41" s="49">
        <v>2.145</v>
      </c>
      <c r="GX41" s="50">
        <v>22.54</v>
      </c>
      <c r="GY41" s="50">
        <v>0</v>
      </c>
      <c r="GZ41" s="50">
        <v>0</v>
      </c>
      <c r="HA41" s="50">
        <v>0</v>
      </c>
      <c r="HB41" s="50">
        <v>1</v>
      </c>
      <c r="HC41" s="49">
        <v>16.163</v>
      </c>
      <c r="HD41" s="50">
        <v>86</v>
      </c>
      <c r="HE41" s="50">
        <v>0</v>
      </c>
      <c r="HF41" s="50">
        <v>0</v>
      </c>
      <c r="HG41" s="49">
        <v>74.52</v>
      </c>
      <c r="HH41" s="50">
        <v>100</v>
      </c>
      <c r="HI41" s="50">
        <v>0</v>
      </c>
      <c r="HJ41" s="50">
        <v>0</v>
      </c>
      <c r="HK41" s="50">
        <v>0</v>
      </c>
      <c r="HL41" s="50">
        <v>72</v>
      </c>
      <c r="HM41" s="50">
        <v>56</v>
      </c>
      <c r="HN41" s="50">
        <v>70</v>
      </c>
      <c r="HO41" s="50">
        <v>61</v>
      </c>
      <c r="HP41" s="50">
        <v>60</v>
      </c>
      <c r="HQ41" s="50">
        <v>59</v>
      </c>
      <c r="HR41" s="50">
        <v>56</v>
      </c>
      <c r="HS41" s="50">
        <v>62</v>
      </c>
      <c r="HT41" s="49">
        <v>-1.3145</v>
      </c>
      <c r="HU41" s="50">
        <v>0</v>
      </c>
      <c r="HV41" s="49">
        <v>-0.32500000000000001</v>
      </c>
      <c r="HW41" s="50">
        <v>40.619999999999997</v>
      </c>
      <c r="HX41" s="50">
        <v>55.17</v>
      </c>
      <c r="HY41" s="3"/>
      <c r="HZ41" s="3"/>
      <c r="IA41" s="49">
        <v>2.2949999999999999</v>
      </c>
      <c r="IB41" s="49">
        <v>89</v>
      </c>
      <c r="IC41" s="49">
        <v>16.997</v>
      </c>
      <c r="ID41" s="50">
        <v>-4.2000000000000003E-2</v>
      </c>
      <c r="IE41" s="50">
        <v>-1.7999999999999999E-2</v>
      </c>
      <c r="IF41" s="49">
        <v>795.1</v>
      </c>
      <c r="IG41" s="49">
        <v>314.60000000000002</v>
      </c>
      <c r="IH41" s="49">
        <v>806.6</v>
      </c>
      <c r="II41" s="49">
        <v>335.7</v>
      </c>
      <c r="IJ41" s="49">
        <v>2.1999999999999999E-2</v>
      </c>
      <c r="IK41" s="49">
        <v>1.2999999999999999E-2</v>
      </c>
      <c r="IL41" s="50">
        <v>1344.675</v>
      </c>
      <c r="IM41" s="50">
        <v>1344.5160000000001</v>
      </c>
      <c r="IN41" s="50">
        <v>21.2</v>
      </c>
      <c r="IO41" s="49">
        <v>5.6000000000000001E-2</v>
      </c>
      <c r="IP41" s="50">
        <v>10.52</v>
      </c>
      <c r="IQ41" s="50">
        <v>3.4000000000000002E-2</v>
      </c>
      <c r="IR41" s="50">
        <v>3.4000000000000002E-2</v>
      </c>
      <c r="IS41">
        <v>0.3640000000000001</v>
      </c>
      <c r="IT41">
        <v>0.21900000000000008</v>
      </c>
    </row>
    <row r="42" spans="2:254" x14ac:dyDescent="0.25">
      <c r="B42" s="2" t="s">
        <v>412</v>
      </c>
      <c r="C42" s="62" t="s">
        <v>42</v>
      </c>
      <c r="D42" s="63">
        <v>2.4829861111111112E-3</v>
      </c>
      <c r="E42" s="49">
        <v>214.57</v>
      </c>
      <c r="F42" s="50">
        <v>332.83</v>
      </c>
      <c r="G42" s="49">
        <v>5.78</v>
      </c>
      <c r="H42" s="49">
        <v>28.1</v>
      </c>
      <c r="I42" s="50">
        <v>0</v>
      </c>
      <c r="J42" s="49">
        <v>18.399999999999999</v>
      </c>
      <c r="K42" s="49">
        <v>7</v>
      </c>
      <c r="L42" s="49">
        <v>7</v>
      </c>
      <c r="M42" s="50">
        <v>6</v>
      </c>
      <c r="N42" s="50">
        <v>3</v>
      </c>
      <c r="O42" s="50">
        <v>3</v>
      </c>
      <c r="P42" s="49">
        <v>0.81799999999999995</v>
      </c>
      <c r="Q42" s="49">
        <v>1.1020000000000001</v>
      </c>
      <c r="R42" s="49">
        <v>0.81799999999999995</v>
      </c>
      <c r="S42" s="50">
        <v>0.879</v>
      </c>
      <c r="T42" s="49">
        <v>78.88</v>
      </c>
      <c r="U42" s="49">
        <v>61.45</v>
      </c>
      <c r="V42" s="49">
        <v>223.34</v>
      </c>
      <c r="W42" s="49">
        <v>223.34</v>
      </c>
      <c r="X42" s="49">
        <v>152.5</v>
      </c>
      <c r="Y42" s="49">
        <v>197.5</v>
      </c>
      <c r="Z42" s="49">
        <v>361.02</v>
      </c>
      <c r="AA42" s="49">
        <v>360.76</v>
      </c>
      <c r="AB42" s="49">
        <v>260.39</v>
      </c>
      <c r="AC42" s="49">
        <v>323.61</v>
      </c>
      <c r="AD42" s="49">
        <v>1.7569999999999999</v>
      </c>
      <c r="AE42" s="49">
        <v>1.829</v>
      </c>
      <c r="AF42" s="49">
        <v>1.704</v>
      </c>
      <c r="AG42" s="49">
        <v>1.736</v>
      </c>
      <c r="AH42" s="49">
        <v>77.489999999999995</v>
      </c>
      <c r="AI42" s="49">
        <v>75.599999999999994</v>
      </c>
      <c r="AJ42" s="49">
        <v>96.11</v>
      </c>
      <c r="AK42" s="49">
        <v>92.83</v>
      </c>
      <c r="AL42" s="49">
        <v>605.79</v>
      </c>
      <c r="AM42" s="50">
        <v>647.18600000000004</v>
      </c>
      <c r="AN42" s="49">
        <v>730.47199999999998</v>
      </c>
      <c r="AO42" s="49">
        <v>706.95699999999999</v>
      </c>
      <c r="AP42" s="49">
        <v>1.381</v>
      </c>
      <c r="AQ42" s="49">
        <v>1.861</v>
      </c>
      <c r="AR42" s="50">
        <v>41.765999999999998</v>
      </c>
      <c r="AS42" s="49">
        <v>39.930999999999997</v>
      </c>
      <c r="AT42" s="49">
        <v>83</v>
      </c>
      <c r="AU42" s="49">
        <v>113</v>
      </c>
      <c r="AV42" s="49">
        <v>1.9355</v>
      </c>
      <c r="AW42" s="50">
        <v>5.1951000000000001</v>
      </c>
      <c r="AX42" s="49">
        <v>1017</v>
      </c>
      <c r="AY42" s="49">
        <v>2.27</v>
      </c>
      <c r="AZ42" s="50">
        <v>5.68</v>
      </c>
      <c r="BA42" s="49">
        <v>139.71600000000001</v>
      </c>
      <c r="BB42" s="49">
        <v>140.19800000000001</v>
      </c>
      <c r="BC42" s="49">
        <v>7735</v>
      </c>
      <c r="BD42" s="49">
        <v>88</v>
      </c>
      <c r="BE42" s="49">
        <v>14.404999999999999</v>
      </c>
      <c r="BF42" s="49">
        <v>13.305</v>
      </c>
      <c r="BG42" s="49">
        <v>27.59</v>
      </c>
      <c r="BH42" s="49">
        <v>25.56</v>
      </c>
      <c r="BI42" s="3"/>
      <c r="BJ42" s="3"/>
      <c r="BK42" s="3"/>
      <c r="BL42" s="3"/>
      <c r="BM42" s="3"/>
      <c r="BN42" s="49">
        <v>97.272000000000006</v>
      </c>
      <c r="BO42" s="49">
        <v>95.64</v>
      </c>
      <c r="BP42" s="49">
        <v>114.232</v>
      </c>
      <c r="BQ42" s="49">
        <v>118.648</v>
      </c>
      <c r="BR42" s="3"/>
      <c r="BS42" s="49">
        <v>27.7</v>
      </c>
      <c r="BT42" s="49">
        <v>7434.0829999999996</v>
      </c>
      <c r="BU42" s="50">
        <v>50.265000000000001</v>
      </c>
      <c r="BV42" s="49">
        <v>53.872999999999998</v>
      </c>
      <c r="BW42" s="49">
        <v>53.564999999999998</v>
      </c>
      <c r="BX42" s="49">
        <v>55.298000000000002</v>
      </c>
      <c r="BY42" s="49">
        <v>1.298</v>
      </c>
      <c r="BZ42" s="49">
        <v>2.9249999999999998</v>
      </c>
      <c r="CA42" s="49">
        <v>3.5609999999999999</v>
      </c>
      <c r="CB42" s="50">
        <v>3.1629999999999998</v>
      </c>
      <c r="CC42" s="49">
        <v>0.96</v>
      </c>
      <c r="CD42" s="49">
        <v>2.37</v>
      </c>
      <c r="CE42" s="49">
        <v>1.2450000000000001</v>
      </c>
      <c r="CF42" s="49">
        <v>2.097</v>
      </c>
      <c r="CG42" s="49">
        <v>13.951000000000001</v>
      </c>
      <c r="CH42" s="49">
        <v>13.8</v>
      </c>
      <c r="CI42" s="49">
        <v>3.105</v>
      </c>
      <c r="CJ42" s="50">
        <v>3.41</v>
      </c>
      <c r="CK42" s="50">
        <v>1.4510000000000001</v>
      </c>
      <c r="CL42" s="49">
        <v>0</v>
      </c>
      <c r="CM42" s="50">
        <v>1.2</v>
      </c>
      <c r="CN42" s="50">
        <v>0</v>
      </c>
      <c r="CO42" s="50">
        <v>0</v>
      </c>
      <c r="CP42" s="49">
        <v>91.938000000000002</v>
      </c>
      <c r="CQ42" s="49">
        <v>90.022000000000006</v>
      </c>
      <c r="CR42" s="49">
        <v>103.726</v>
      </c>
      <c r="CS42" s="49">
        <v>109.252</v>
      </c>
      <c r="CT42" s="49">
        <v>0.32400000000000001</v>
      </c>
      <c r="CU42" s="49">
        <v>1.196</v>
      </c>
      <c r="CV42" s="49">
        <v>1.196</v>
      </c>
      <c r="CW42" s="49">
        <v>1.2010000000000001</v>
      </c>
      <c r="CX42" s="49">
        <v>1.5980000000000001</v>
      </c>
      <c r="CY42" s="49">
        <v>1.0960000000000001</v>
      </c>
      <c r="CZ42" s="49">
        <v>1.101</v>
      </c>
      <c r="DA42" s="49">
        <v>0.6</v>
      </c>
      <c r="DB42" s="49">
        <v>1.5980000000000001</v>
      </c>
      <c r="DC42" s="50">
        <v>0</v>
      </c>
      <c r="DD42" s="50">
        <v>0</v>
      </c>
      <c r="DE42" s="50">
        <v>0.30299999999999999</v>
      </c>
      <c r="DF42" s="50">
        <v>0.17599999999999999</v>
      </c>
      <c r="DG42" s="50">
        <v>1.101</v>
      </c>
      <c r="DH42" s="49">
        <v>1.891</v>
      </c>
      <c r="DI42" s="50">
        <v>1.1120000000000001</v>
      </c>
      <c r="DJ42" s="49">
        <v>0.27400000000000002</v>
      </c>
      <c r="DK42" s="49">
        <v>0.76900000000000002</v>
      </c>
      <c r="DL42" s="49">
        <v>0.40600000000000003</v>
      </c>
      <c r="DM42" s="49">
        <v>-0.01</v>
      </c>
      <c r="DN42" s="49">
        <v>-2.4929999999999999</v>
      </c>
      <c r="DO42" s="49">
        <v>0.27100000000000002</v>
      </c>
      <c r="DP42" s="49">
        <v>63.87</v>
      </c>
      <c r="DQ42" s="50">
        <v>62.222999999999999</v>
      </c>
      <c r="DR42" s="49">
        <v>54.302</v>
      </c>
      <c r="DS42" s="49">
        <v>53.509</v>
      </c>
      <c r="DT42" s="50">
        <v>5.86</v>
      </c>
      <c r="DU42" s="50">
        <v>6.08</v>
      </c>
      <c r="DV42" s="50">
        <v>14.4</v>
      </c>
      <c r="DW42" s="50">
        <v>12.26</v>
      </c>
      <c r="DX42" s="50">
        <v>6.34</v>
      </c>
      <c r="DY42" s="50">
        <v>6.45</v>
      </c>
      <c r="DZ42" s="50">
        <v>14.12</v>
      </c>
      <c r="EA42" s="50">
        <v>12.37</v>
      </c>
      <c r="EB42" s="49">
        <v>43.11</v>
      </c>
      <c r="EC42" s="49">
        <v>41.71</v>
      </c>
      <c r="ED42" s="49">
        <v>31.69</v>
      </c>
      <c r="EE42" s="49">
        <v>33.619999999999997</v>
      </c>
      <c r="EF42" s="49">
        <v>44.7</v>
      </c>
      <c r="EG42" s="49">
        <v>45.76</v>
      </c>
      <c r="EH42" s="49">
        <v>39.79</v>
      </c>
      <c r="EI42" s="49">
        <v>41.75</v>
      </c>
      <c r="EJ42" s="49">
        <v>5.5839999999999996</v>
      </c>
      <c r="EK42" s="49">
        <v>59.274000000000001</v>
      </c>
      <c r="EL42" s="49">
        <v>2.1</v>
      </c>
      <c r="EM42" s="49">
        <v>1.6</v>
      </c>
      <c r="EN42" s="49">
        <v>1.23</v>
      </c>
      <c r="EO42" s="49">
        <v>1.23</v>
      </c>
      <c r="EP42" s="49">
        <v>-98.63</v>
      </c>
      <c r="EQ42" s="49">
        <v>-2.6909999999999998</v>
      </c>
      <c r="ER42" s="49">
        <v>99.93</v>
      </c>
      <c r="ES42" s="49">
        <v>1.474</v>
      </c>
      <c r="ET42" s="49">
        <v>1.6240000000000001</v>
      </c>
      <c r="EU42" s="49">
        <v>1.4379999999999999</v>
      </c>
      <c r="EV42" s="49">
        <v>7.4569999999999999</v>
      </c>
      <c r="EW42" s="49">
        <v>1.7410000000000001</v>
      </c>
      <c r="EX42" s="49">
        <v>70.78</v>
      </c>
      <c r="EY42" s="49">
        <v>0</v>
      </c>
      <c r="EZ42" s="50">
        <v>1.482</v>
      </c>
      <c r="FA42" s="50">
        <v>0</v>
      </c>
      <c r="FB42" s="49">
        <v>9.09</v>
      </c>
      <c r="FC42" s="49">
        <v>66.611000000000004</v>
      </c>
      <c r="FD42" s="49">
        <v>63.091999999999999</v>
      </c>
      <c r="FE42" s="49">
        <v>72.366</v>
      </c>
      <c r="FF42" s="49">
        <v>71.152000000000001</v>
      </c>
      <c r="FG42" s="49">
        <v>0.91300000000000003</v>
      </c>
      <c r="FH42" s="49">
        <v>0.91400000000000003</v>
      </c>
      <c r="FI42" s="49">
        <v>0.996</v>
      </c>
      <c r="FJ42" s="49">
        <v>0.999</v>
      </c>
      <c r="FK42" s="49">
        <v>0</v>
      </c>
      <c r="FL42" s="49">
        <v>83</v>
      </c>
      <c r="FM42" s="50">
        <v>3.67</v>
      </c>
      <c r="FN42" s="49">
        <v>0.13</v>
      </c>
      <c r="FO42" s="50">
        <v>5.43</v>
      </c>
      <c r="FP42" s="3"/>
      <c r="FQ42" s="49">
        <v>4.7</v>
      </c>
      <c r="FR42" s="50">
        <v>5</v>
      </c>
      <c r="FS42" s="49">
        <v>6.6974999999999998</v>
      </c>
      <c r="FT42" s="49">
        <v>1079.5</v>
      </c>
      <c r="FU42" s="49">
        <v>6.84</v>
      </c>
      <c r="FV42" s="49">
        <v>11.48</v>
      </c>
      <c r="FW42" s="50">
        <v>3163.5</v>
      </c>
      <c r="FX42" s="49">
        <v>162400</v>
      </c>
      <c r="FY42" s="49">
        <v>162900</v>
      </c>
      <c r="FZ42" s="49">
        <v>48.268000000000001</v>
      </c>
      <c r="GA42" s="49">
        <v>47.744999999999997</v>
      </c>
      <c r="GB42" s="50">
        <v>2223.6999999999998</v>
      </c>
      <c r="GC42" s="49">
        <v>2151.3000000000002</v>
      </c>
      <c r="GD42" s="49">
        <v>2223.6999999999998</v>
      </c>
      <c r="GE42" s="49">
        <v>2185.8000000000002</v>
      </c>
      <c r="GF42" s="49">
        <v>1216.5469000000001</v>
      </c>
      <c r="GG42" s="49">
        <v>31</v>
      </c>
      <c r="GH42" s="49">
        <v>31.4</v>
      </c>
      <c r="GI42" s="49">
        <v>55</v>
      </c>
      <c r="GJ42" s="49">
        <v>58.7</v>
      </c>
      <c r="GK42" s="49">
        <v>99.5</v>
      </c>
      <c r="GL42" s="49">
        <v>78.7</v>
      </c>
      <c r="GM42" s="50">
        <v>0</v>
      </c>
      <c r="GN42" s="49">
        <v>26.463999999999999</v>
      </c>
      <c r="GO42" s="49">
        <v>99.93</v>
      </c>
      <c r="GP42" s="49">
        <v>0.53100000000000003</v>
      </c>
      <c r="GQ42" s="49">
        <v>2.0649999999999999</v>
      </c>
      <c r="GR42" s="49">
        <v>0.82599999999999996</v>
      </c>
      <c r="GS42" s="49">
        <v>2.0059999999999998</v>
      </c>
      <c r="GT42" s="49">
        <v>0.70799999999999996</v>
      </c>
      <c r="GU42" s="49">
        <v>1.8879999999999999</v>
      </c>
      <c r="GV42" s="49">
        <v>12.837999999999999</v>
      </c>
      <c r="GW42" s="49">
        <v>13.926</v>
      </c>
      <c r="GX42" s="49">
        <v>14.994</v>
      </c>
      <c r="GY42" s="50">
        <v>0</v>
      </c>
      <c r="GZ42" s="50">
        <v>0</v>
      </c>
      <c r="HA42" s="50">
        <v>0</v>
      </c>
      <c r="HB42" s="49">
        <v>0</v>
      </c>
      <c r="HC42" s="49">
        <v>23.097999999999999</v>
      </c>
      <c r="HD42" s="49">
        <v>78</v>
      </c>
      <c r="HE42" s="50">
        <v>0</v>
      </c>
      <c r="HF42" s="50">
        <v>0</v>
      </c>
      <c r="HG42" s="49">
        <v>76.06</v>
      </c>
      <c r="HH42" s="49">
        <v>82.76</v>
      </c>
      <c r="HI42" s="50">
        <v>0</v>
      </c>
      <c r="HJ42" s="50">
        <v>0</v>
      </c>
      <c r="HK42" s="50">
        <v>0</v>
      </c>
      <c r="HL42" s="49">
        <v>63</v>
      </c>
      <c r="HM42" s="49">
        <v>55</v>
      </c>
      <c r="HN42" s="49">
        <v>61</v>
      </c>
      <c r="HO42" s="49">
        <v>55</v>
      </c>
      <c r="HP42" s="49">
        <v>58</v>
      </c>
      <c r="HQ42" s="49">
        <v>56</v>
      </c>
      <c r="HR42" s="49">
        <v>48</v>
      </c>
      <c r="HS42" s="50">
        <v>62</v>
      </c>
      <c r="HT42" s="49">
        <v>-1.323</v>
      </c>
      <c r="HU42" s="50">
        <v>0</v>
      </c>
      <c r="HV42" s="50">
        <v>1.119</v>
      </c>
      <c r="HW42" s="50">
        <v>40.619999999999997</v>
      </c>
      <c r="HX42" s="50">
        <v>55.17</v>
      </c>
      <c r="HY42" s="50">
        <v>51.19</v>
      </c>
      <c r="HZ42" s="50">
        <v>62.52</v>
      </c>
      <c r="IA42" s="49">
        <v>2.6709999999999998</v>
      </c>
      <c r="IB42" s="50">
        <v>104</v>
      </c>
      <c r="IC42" s="49">
        <v>22.163</v>
      </c>
      <c r="ID42" s="49">
        <v>-0.378</v>
      </c>
      <c r="IE42" s="49">
        <v>-0.16500000000000001</v>
      </c>
      <c r="IF42" s="49">
        <v>807.8</v>
      </c>
      <c r="IG42" s="50">
        <v>752.2</v>
      </c>
      <c r="IH42" s="49">
        <v>813</v>
      </c>
      <c r="II42" s="49">
        <v>761.9</v>
      </c>
      <c r="IJ42" s="50">
        <v>0.107</v>
      </c>
      <c r="IK42" s="49">
        <v>3.5999999999999997E-2</v>
      </c>
      <c r="IL42" s="49">
        <v>76.426000000000002</v>
      </c>
      <c r="IM42" s="49">
        <v>76.426000000000002</v>
      </c>
      <c r="IN42" s="49">
        <v>10.122</v>
      </c>
      <c r="IO42" s="49">
        <v>0.32200000000000001</v>
      </c>
      <c r="IP42" s="49">
        <v>9.99</v>
      </c>
      <c r="IQ42" s="49">
        <v>1.2E-2</v>
      </c>
      <c r="IR42" s="49">
        <v>8.9999999999999993E-3</v>
      </c>
      <c r="IS42">
        <v>0.37600000000000011</v>
      </c>
      <c r="IT42">
        <v>0.22800000000000009</v>
      </c>
    </row>
    <row r="43" spans="2:254" x14ac:dyDescent="0.25">
      <c r="B43" s="2" t="s">
        <v>412</v>
      </c>
      <c r="C43" s="2" t="s">
        <v>43</v>
      </c>
      <c r="D43" s="61">
        <v>2.6239583333333336E-3</v>
      </c>
      <c r="E43" s="49">
        <v>226.76</v>
      </c>
      <c r="F43" s="49">
        <v>327.64</v>
      </c>
      <c r="G43" s="50">
        <v>5.84</v>
      </c>
      <c r="H43" s="49">
        <v>28.3</v>
      </c>
      <c r="I43" s="50">
        <v>0</v>
      </c>
      <c r="J43" s="49">
        <v>14.2</v>
      </c>
      <c r="K43" s="49">
        <v>8</v>
      </c>
      <c r="L43" s="49">
        <v>8</v>
      </c>
      <c r="M43" s="50">
        <v>6</v>
      </c>
      <c r="N43" s="50">
        <v>3</v>
      </c>
      <c r="O43" s="50">
        <v>3</v>
      </c>
      <c r="P43" s="50">
        <v>0.85</v>
      </c>
      <c r="Q43" s="50">
        <v>1.236</v>
      </c>
      <c r="R43" s="50">
        <v>0.86799999999999999</v>
      </c>
      <c r="S43" s="49">
        <v>0.72699999999999998</v>
      </c>
      <c r="T43" s="50">
        <v>86.41</v>
      </c>
      <c r="U43" s="49">
        <v>61.292999999999999</v>
      </c>
      <c r="V43" s="49">
        <v>233.34</v>
      </c>
      <c r="W43" s="49">
        <v>225</v>
      </c>
      <c r="X43" s="49">
        <v>152.5</v>
      </c>
      <c r="Y43" s="49">
        <v>195</v>
      </c>
      <c r="Z43" s="50">
        <v>382.86</v>
      </c>
      <c r="AA43" s="50">
        <v>375.49</v>
      </c>
      <c r="AB43" s="50">
        <v>280.35000000000002</v>
      </c>
      <c r="AC43" s="50">
        <v>341.88</v>
      </c>
      <c r="AD43" s="50">
        <v>1.7849999999999999</v>
      </c>
      <c r="AE43" s="49">
        <v>1.855</v>
      </c>
      <c r="AF43" s="50">
        <v>1.744</v>
      </c>
      <c r="AG43" s="50">
        <v>1.776</v>
      </c>
      <c r="AH43" s="50">
        <v>80.69</v>
      </c>
      <c r="AI43" s="50">
        <v>79.459999999999994</v>
      </c>
      <c r="AJ43" s="50">
        <v>100.37</v>
      </c>
      <c r="AK43" s="50">
        <v>97.71</v>
      </c>
      <c r="AL43" s="50">
        <v>630.88</v>
      </c>
      <c r="AM43" s="49">
        <v>636.29399999999998</v>
      </c>
      <c r="AN43" s="50">
        <v>749.77599999999995</v>
      </c>
      <c r="AO43" s="50">
        <v>746.52700000000004</v>
      </c>
      <c r="AP43" s="49">
        <v>1.359</v>
      </c>
      <c r="AQ43" s="49">
        <v>1.8280000000000001</v>
      </c>
      <c r="AR43" s="49">
        <v>41.360999999999997</v>
      </c>
      <c r="AS43" s="49">
        <v>39.531999999999996</v>
      </c>
      <c r="AT43" s="49">
        <v>83</v>
      </c>
      <c r="AU43" s="50">
        <v>117</v>
      </c>
      <c r="AV43" s="50">
        <v>1.8640000000000001</v>
      </c>
      <c r="AW43" s="49">
        <v>5.1772999999999998</v>
      </c>
      <c r="AX43" s="49">
        <v>1018.4</v>
      </c>
      <c r="AY43" s="49">
        <v>2.2599999999999998</v>
      </c>
      <c r="AZ43" s="49">
        <v>5.74</v>
      </c>
      <c r="BA43" s="49">
        <v>77.802999999999997</v>
      </c>
      <c r="BB43" s="49">
        <v>78.316999999999993</v>
      </c>
      <c r="BC43" s="49">
        <v>7813</v>
      </c>
      <c r="BD43" s="50">
        <v>89.5</v>
      </c>
      <c r="BE43" s="50">
        <v>16.89</v>
      </c>
      <c r="BF43" s="50">
        <v>15.025</v>
      </c>
      <c r="BG43" s="50">
        <v>28.42</v>
      </c>
      <c r="BH43" s="50">
        <v>27.53</v>
      </c>
      <c r="BI43" s="3"/>
      <c r="BJ43" s="3"/>
      <c r="BK43" s="3"/>
      <c r="BL43" s="3"/>
      <c r="BM43" s="3"/>
      <c r="BN43" s="49">
        <v>104.29600000000001</v>
      </c>
      <c r="BO43" s="49">
        <v>98.007999999999996</v>
      </c>
      <c r="BP43" s="49">
        <v>123.208</v>
      </c>
      <c r="BQ43" s="49">
        <v>125.208</v>
      </c>
      <c r="BR43" s="3"/>
      <c r="BS43" s="50">
        <v>28</v>
      </c>
      <c r="BT43" s="50">
        <v>7448.8360000000002</v>
      </c>
      <c r="BU43" s="49">
        <v>48.969000000000001</v>
      </c>
      <c r="BV43" s="49">
        <v>54.317</v>
      </c>
      <c r="BW43" s="49">
        <v>55.588000000000001</v>
      </c>
      <c r="BX43" s="49">
        <v>55.356000000000002</v>
      </c>
      <c r="BY43" s="50">
        <v>1.4330000000000001</v>
      </c>
      <c r="BZ43" s="50">
        <v>3.1389999999999998</v>
      </c>
      <c r="CA43" s="49">
        <v>3.6669999999999998</v>
      </c>
      <c r="CB43" s="49">
        <v>3.0750000000000002</v>
      </c>
      <c r="CC43" s="49">
        <v>0.93200000000000005</v>
      </c>
      <c r="CD43" s="50">
        <v>2.452</v>
      </c>
      <c r="CE43" s="49">
        <v>1.248</v>
      </c>
      <c r="CF43" s="49">
        <v>2.036</v>
      </c>
      <c r="CG43" s="49">
        <v>13.955</v>
      </c>
      <c r="CH43" s="49">
        <v>13.829000000000001</v>
      </c>
      <c r="CI43" s="49">
        <v>3.0259999999999998</v>
      </c>
      <c r="CJ43" s="49">
        <v>2.476</v>
      </c>
      <c r="CK43" s="49">
        <v>0.92900000000000005</v>
      </c>
      <c r="CL43" s="50">
        <v>0.1</v>
      </c>
      <c r="CM43" s="49">
        <v>0.8</v>
      </c>
      <c r="CN43" s="50">
        <v>0</v>
      </c>
      <c r="CO43" s="50">
        <v>0</v>
      </c>
      <c r="CP43" s="49">
        <v>96.620999999999995</v>
      </c>
      <c r="CQ43" s="49">
        <v>92.997</v>
      </c>
      <c r="CR43" s="50">
        <v>110.77200000000001</v>
      </c>
      <c r="CS43" s="50">
        <v>116.11199999999999</v>
      </c>
      <c r="CT43" s="50">
        <v>0.504</v>
      </c>
      <c r="CU43" s="49">
        <v>0.80200000000000005</v>
      </c>
      <c r="CV43" s="49">
        <v>0.99299999999999999</v>
      </c>
      <c r="CW43" s="49">
        <v>0.79900000000000004</v>
      </c>
      <c r="CX43" s="49">
        <v>1.401</v>
      </c>
      <c r="CY43" s="49">
        <v>0.79800000000000004</v>
      </c>
      <c r="CZ43" s="49">
        <v>0.90300000000000002</v>
      </c>
      <c r="DA43" s="49">
        <v>0.59899999999999998</v>
      </c>
      <c r="DB43" s="49">
        <v>1.3959999999999999</v>
      </c>
      <c r="DC43" s="50">
        <v>0</v>
      </c>
      <c r="DD43" s="50">
        <v>0</v>
      </c>
      <c r="DE43" s="49">
        <v>0.27400000000000002</v>
      </c>
      <c r="DF43" s="49">
        <v>0.13300000000000001</v>
      </c>
      <c r="DG43" s="49">
        <v>0.58599999999999997</v>
      </c>
      <c r="DH43" s="49">
        <v>1.66</v>
      </c>
      <c r="DI43" s="49">
        <v>0.94199999999999995</v>
      </c>
      <c r="DJ43" s="50">
        <v>0.35899999999999999</v>
      </c>
      <c r="DK43" s="50">
        <v>1.071</v>
      </c>
      <c r="DL43" s="49">
        <v>0.40500000000000003</v>
      </c>
      <c r="DM43" s="49">
        <v>0.503</v>
      </c>
      <c r="DN43" s="50">
        <v>0.63500000000000001</v>
      </c>
      <c r="DO43" s="49">
        <v>0.26400000000000001</v>
      </c>
      <c r="DP43" s="50">
        <v>69.557000000000002</v>
      </c>
      <c r="DQ43" s="49">
        <v>61.030999999999999</v>
      </c>
      <c r="DR43" s="50">
        <v>54.911999999999999</v>
      </c>
      <c r="DS43" s="49">
        <v>52.856999999999999</v>
      </c>
      <c r="DT43" s="49">
        <v>5.0999999999999996</v>
      </c>
      <c r="DU43" s="49">
        <v>4.9800000000000004</v>
      </c>
      <c r="DV43" s="49">
        <v>13.22</v>
      </c>
      <c r="DW43" s="49">
        <v>11.24</v>
      </c>
      <c r="DX43" s="49">
        <v>5.3</v>
      </c>
      <c r="DY43" s="49">
        <v>5.33</v>
      </c>
      <c r="DZ43" s="49">
        <v>12.66</v>
      </c>
      <c r="EA43" s="49">
        <v>11.31</v>
      </c>
      <c r="EB43" s="49">
        <v>42.71</v>
      </c>
      <c r="EC43" s="50">
        <v>42.62</v>
      </c>
      <c r="ED43" s="49">
        <v>31.4</v>
      </c>
      <c r="EE43" s="49">
        <v>33.89</v>
      </c>
      <c r="EF43" s="49">
        <v>46.89</v>
      </c>
      <c r="EG43" s="49">
        <v>47.07</v>
      </c>
      <c r="EH43" s="49">
        <v>42.72</v>
      </c>
      <c r="EI43" s="49">
        <v>43.56</v>
      </c>
      <c r="EJ43" s="49">
        <v>6.5279999999999996</v>
      </c>
      <c r="EK43" s="50">
        <v>59.902999999999999</v>
      </c>
      <c r="EL43" s="49">
        <v>2.0499999999999998</v>
      </c>
      <c r="EM43" s="49">
        <v>1.6</v>
      </c>
      <c r="EN43" s="49">
        <v>1.25</v>
      </c>
      <c r="EO43" s="49">
        <v>1.25</v>
      </c>
      <c r="EP43" s="49">
        <v>-106.22199999999999</v>
      </c>
      <c r="EQ43" s="49">
        <v>-2.6829999999999998</v>
      </c>
      <c r="ER43" s="49">
        <v>100.806</v>
      </c>
      <c r="ES43" s="49">
        <v>1.458</v>
      </c>
      <c r="ET43" s="49">
        <v>1.603</v>
      </c>
      <c r="EU43" s="49">
        <v>1.45</v>
      </c>
      <c r="EV43" s="50">
        <v>7.798</v>
      </c>
      <c r="EW43" s="50">
        <v>2.1629999999999998</v>
      </c>
      <c r="EX43" s="50">
        <v>71.52</v>
      </c>
      <c r="EY43" s="49">
        <v>3.9E-2</v>
      </c>
      <c r="EZ43" s="49">
        <v>0.34100000000000003</v>
      </c>
      <c r="FA43" s="50">
        <v>0</v>
      </c>
      <c r="FB43" s="49">
        <v>9.1890000000000001</v>
      </c>
      <c r="FC43" s="49">
        <v>70.453000000000003</v>
      </c>
      <c r="FD43" s="49">
        <v>66.210999999999999</v>
      </c>
      <c r="FE43" s="49">
        <v>76.94</v>
      </c>
      <c r="FF43" s="49">
        <v>75.924999999999997</v>
      </c>
      <c r="FG43" s="49">
        <v>0.91800000000000004</v>
      </c>
      <c r="FH43" s="49">
        <v>0.91800000000000004</v>
      </c>
      <c r="FI43" s="49">
        <v>0.997</v>
      </c>
      <c r="FJ43" s="49">
        <v>1.0009999999999999</v>
      </c>
      <c r="FK43" s="49">
        <v>0</v>
      </c>
      <c r="FL43" s="49">
        <v>83</v>
      </c>
      <c r="FM43" s="49">
        <v>3.6</v>
      </c>
      <c r="FN43" s="49">
        <v>0.06</v>
      </c>
      <c r="FO43" s="49">
        <v>5.46</v>
      </c>
      <c r="FP43" s="49">
        <v>4.1500000000000004</v>
      </c>
      <c r="FQ43" s="49">
        <v>4.5</v>
      </c>
      <c r="FR43" s="50">
        <v>5</v>
      </c>
      <c r="FS43" s="50">
        <v>6.7565</v>
      </c>
      <c r="FT43" s="50">
        <v>1081.9000000000001</v>
      </c>
      <c r="FU43" s="50">
        <v>6.9</v>
      </c>
      <c r="FV43" s="49">
        <v>17.32</v>
      </c>
      <c r="FW43" s="49">
        <v>3112.5</v>
      </c>
      <c r="FX43" s="49">
        <v>163500</v>
      </c>
      <c r="FY43" s="49">
        <v>164700</v>
      </c>
      <c r="FZ43" s="49">
        <v>47.792999999999999</v>
      </c>
      <c r="GA43" s="49">
        <v>47.201999999999998</v>
      </c>
      <c r="GB43" s="49">
        <v>2194.5</v>
      </c>
      <c r="GC43" s="49">
        <v>2216.1999999999998</v>
      </c>
      <c r="GD43" s="49">
        <v>2203.6999999999998</v>
      </c>
      <c r="GE43" s="49">
        <v>2216.1999999999998</v>
      </c>
      <c r="GF43" s="49">
        <v>1284.125</v>
      </c>
      <c r="GG43" s="49">
        <v>32</v>
      </c>
      <c r="GH43" s="49">
        <v>32.200000000000003</v>
      </c>
      <c r="GI43" s="49">
        <v>48.9</v>
      </c>
      <c r="GJ43" s="49">
        <v>54.1</v>
      </c>
      <c r="GK43" s="49">
        <v>99.5</v>
      </c>
      <c r="GL43" s="50">
        <v>87.3</v>
      </c>
      <c r="GM43" s="50">
        <v>0</v>
      </c>
      <c r="GN43" s="50">
        <v>28.202000000000002</v>
      </c>
      <c r="GO43" s="49">
        <v>106.22199999999999</v>
      </c>
      <c r="GP43" s="49">
        <v>0.53100000000000003</v>
      </c>
      <c r="GQ43" s="49">
        <v>1.9470000000000001</v>
      </c>
      <c r="GR43" s="49">
        <v>0.59</v>
      </c>
      <c r="GS43" s="49">
        <v>2.0059999999999998</v>
      </c>
      <c r="GT43" s="49">
        <v>0.59</v>
      </c>
      <c r="GU43" s="49">
        <v>1.8879999999999999</v>
      </c>
      <c r="GV43" s="49">
        <v>12.74</v>
      </c>
      <c r="GW43" s="49">
        <v>13.954000000000001</v>
      </c>
      <c r="GX43" s="49">
        <v>15.19</v>
      </c>
      <c r="GY43" s="50">
        <v>0</v>
      </c>
      <c r="GZ43" s="50">
        <v>0</v>
      </c>
      <c r="HA43" s="50">
        <v>0</v>
      </c>
      <c r="HB43" s="49">
        <v>0</v>
      </c>
      <c r="HC43" s="49">
        <v>23.331</v>
      </c>
      <c r="HD43" s="49">
        <v>82</v>
      </c>
      <c r="HE43" s="50">
        <v>0</v>
      </c>
      <c r="HF43" s="50">
        <v>0</v>
      </c>
      <c r="HG43" s="50">
        <v>78.3</v>
      </c>
      <c r="HH43" s="49">
        <v>83.22</v>
      </c>
      <c r="HI43" s="50">
        <v>0</v>
      </c>
      <c r="HJ43" s="50">
        <v>0</v>
      </c>
      <c r="HK43" s="50">
        <v>0</v>
      </c>
      <c r="HL43" s="49">
        <v>62</v>
      </c>
      <c r="HM43" s="49">
        <v>54</v>
      </c>
      <c r="HN43" s="49">
        <v>62</v>
      </c>
      <c r="HO43" s="49">
        <v>57</v>
      </c>
      <c r="HP43" s="49">
        <v>59</v>
      </c>
      <c r="HQ43" s="49">
        <v>58</v>
      </c>
      <c r="HR43" s="49">
        <v>49</v>
      </c>
      <c r="HS43" s="50">
        <v>62</v>
      </c>
      <c r="HT43" s="49">
        <v>-1.3125</v>
      </c>
      <c r="HU43" s="50">
        <v>0</v>
      </c>
      <c r="HV43" s="49">
        <v>0.74199999999999999</v>
      </c>
      <c r="HW43" s="49">
        <v>46.77</v>
      </c>
      <c r="HX43" s="49">
        <v>62.81</v>
      </c>
      <c r="HY43" s="49">
        <v>50.07</v>
      </c>
      <c r="HZ43" s="49">
        <v>55.69</v>
      </c>
      <c r="IA43" s="50">
        <v>2.8</v>
      </c>
      <c r="IB43" s="50">
        <v>104</v>
      </c>
      <c r="IC43" s="50">
        <v>22.349</v>
      </c>
      <c r="ID43" s="49">
        <v>-0.32900000000000001</v>
      </c>
      <c r="IE43" s="49">
        <v>-0.14299999999999999</v>
      </c>
      <c r="IF43" s="49">
        <v>804.3</v>
      </c>
      <c r="IG43" s="49">
        <v>750.2</v>
      </c>
      <c r="IH43" s="49">
        <v>813.5</v>
      </c>
      <c r="II43" s="50">
        <v>762.7</v>
      </c>
      <c r="IJ43" s="49">
        <v>9.9000000000000005E-2</v>
      </c>
      <c r="IK43" s="49">
        <v>1.9E-2</v>
      </c>
      <c r="IL43" s="49">
        <v>89.474999999999994</v>
      </c>
      <c r="IM43" s="49">
        <v>89.474999999999994</v>
      </c>
      <c r="IN43" s="49">
        <v>12.76</v>
      </c>
      <c r="IO43" s="50">
        <v>0.32800000000000001</v>
      </c>
      <c r="IP43" s="49">
        <v>9.91</v>
      </c>
      <c r="IQ43" s="49">
        <v>1.0999999999999999E-2</v>
      </c>
      <c r="IR43" s="49">
        <v>1.7000000000000001E-2</v>
      </c>
      <c r="IS43">
        <v>0.38700000000000012</v>
      </c>
      <c r="IT43">
        <v>0.24500000000000011</v>
      </c>
    </row>
    <row r="44" spans="2:254" x14ac:dyDescent="0.25">
      <c r="B44" s="2" t="s">
        <v>412</v>
      </c>
      <c r="C44" s="2" t="s">
        <v>44</v>
      </c>
      <c r="D44" s="61">
        <v>4.9342592592592589E-3</v>
      </c>
      <c r="E44" s="49">
        <v>426.31700000000001</v>
      </c>
      <c r="F44" s="49">
        <v>324.23</v>
      </c>
      <c r="G44" s="49">
        <v>-17.32</v>
      </c>
      <c r="H44" s="49">
        <v>28</v>
      </c>
      <c r="I44" s="50">
        <v>0</v>
      </c>
      <c r="J44" s="49">
        <v>13.3</v>
      </c>
      <c r="K44" s="49">
        <v>10</v>
      </c>
      <c r="L44" s="50">
        <v>9</v>
      </c>
      <c r="M44" s="50">
        <v>6</v>
      </c>
      <c r="N44" s="50">
        <v>3</v>
      </c>
      <c r="O44" s="50">
        <v>3</v>
      </c>
      <c r="P44" s="49">
        <v>0.68400000000000005</v>
      </c>
      <c r="Q44" s="49">
        <v>1.0620000000000001</v>
      </c>
      <c r="R44" s="49">
        <v>0.64600000000000002</v>
      </c>
      <c r="S44" s="3"/>
      <c r="T44" s="49">
        <v>67.55</v>
      </c>
      <c r="U44" s="49">
        <v>61.497999999999998</v>
      </c>
      <c r="V44" s="50">
        <v>80</v>
      </c>
      <c r="W44" s="50">
        <v>50</v>
      </c>
      <c r="X44" s="50">
        <v>90</v>
      </c>
      <c r="Y44" s="49">
        <v>100</v>
      </c>
      <c r="Z44" s="49">
        <v>199.88</v>
      </c>
      <c r="AA44" s="49">
        <v>195.06</v>
      </c>
      <c r="AB44" s="49">
        <v>143.19999999999999</v>
      </c>
      <c r="AC44" s="49">
        <v>170.12</v>
      </c>
      <c r="AD44" s="49">
        <v>1.665</v>
      </c>
      <c r="AE44" s="49">
        <v>1.758</v>
      </c>
      <c r="AF44" s="49">
        <v>1.5680000000000001</v>
      </c>
      <c r="AG44" s="49">
        <v>1.623</v>
      </c>
      <c r="AH44" s="49">
        <v>62.66</v>
      </c>
      <c r="AI44" s="49">
        <v>59.67</v>
      </c>
      <c r="AJ44" s="49">
        <v>74.239999999999995</v>
      </c>
      <c r="AK44" s="49">
        <v>74.34</v>
      </c>
      <c r="AL44" s="49">
        <v>504.18099999999998</v>
      </c>
      <c r="AM44" s="49">
        <v>558.85</v>
      </c>
      <c r="AN44" s="49">
        <v>675.47900000000004</v>
      </c>
      <c r="AO44" s="49">
        <v>658.45899999999995</v>
      </c>
      <c r="AP44" s="49">
        <v>1.3560000000000001</v>
      </c>
      <c r="AQ44" s="50">
        <v>1.8859999999999999</v>
      </c>
      <c r="AR44" s="49">
        <v>40.088000000000001</v>
      </c>
      <c r="AS44" s="50">
        <v>40.003</v>
      </c>
      <c r="AT44" s="49">
        <v>82</v>
      </c>
      <c r="AU44" s="49">
        <v>115</v>
      </c>
      <c r="AV44" s="49">
        <v>2.4710000000000001</v>
      </c>
      <c r="AW44" s="49">
        <v>5.1543000000000001</v>
      </c>
      <c r="AX44" s="49">
        <v>1009.5</v>
      </c>
      <c r="AY44" s="49">
        <v>2.23</v>
      </c>
      <c r="AZ44" s="49">
        <v>5.69</v>
      </c>
      <c r="BA44" s="49">
        <v>72.798000000000002</v>
      </c>
      <c r="BB44" s="49">
        <v>70.5</v>
      </c>
      <c r="BC44" s="49">
        <v>7669</v>
      </c>
      <c r="BD44" s="49">
        <v>88.25</v>
      </c>
      <c r="BE44" s="49">
        <v>12.935</v>
      </c>
      <c r="BF44" s="49">
        <v>12.955</v>
      </c>
      <c r="BG44" s="49">
        <v>24.96</v>
      </c>
      <c r="BH44" s="49">
        <v>25.2</v>
      </c>
      <c r="BI44" s="49">
        <v>65.486000000000004</v>
      </c>
      <c r="BJ44" s="50">
        <v>82.686000000000007</v>
      </c>
      <c r="BK44" s="49">
        <v>63.667000000000002</v>
      </c>
      <c r="BL44" s="50">
        <v>79.837999999999994</v>
      </c>
      <c r="BM44" s="50">
        <v>80.034000000000006</v>
      </c>
      <c r="BN44" s="49">
        <v>113.32</v>
      </c>
      <c r="BO44" s="49">
        <v>109.224</v>
      </c>
      <c r="BP44" s="50">
        <v>130.76</v>
      </c>
      <c r="BQ44" s="50">
        <v>133.32</v>
      </c>
      <c r="BR44" s="50">
        <v>61.128</v>
      </c>
      <c r="BS44" s="49">
        <v>27.5</v>
      </c>
      <c r="BT44" s="49">
        <v>6840.2979999999998</v>
      </c>
      <c r="BU44" s="49">
        <v>39.509</v>
      </c>
      <c r="BV44" s="49">
        <v>53.987000000000002</v>
      </c>
      <c r="BW44" s="50">
        <v>57.262</v>
      </c>
      <c r="BX44" s="49">
        <v>55.917000000000002</v>
      </c>
      <c r="BY44" s="49">
        <v>1.2849999999999999</v>
      </c>
      <c r="BZ44" s="49">
        <v>1.843</v>
      </c>
      <c r="CA44" s="49">
        <v>2.2930000000000001</v>
      </c>
      <c r="CB44" s="49">
        <v>2.1930000000000001</v>
      </c>
      <c r="CC44" s="49">
        <v>0.9</v>
      </c>
      <c r="CD44" s="49">
        <v>2.1760000000000002</v>
      </c>
      <c r="CE44" s="49">
        <v>1.349</v>
      </c>
      <c r="CF44" s="49">
        <v>1.958</v>
      </c>
      <c r="CG44" s="50">
        <v>13.997999999999999</v>
      </c>
      <c r="CH44" s="49">
        <v>13.567</v>
      </c>
      <c r="CI44" s="3"/>
      <c r="CJ44" s="3"/>
      <c r="CK44" s="3"/>
      <c r="CL44" s="49">
        <v>0</v>
      </c>
      <c r="CM44" s="49">
        <v>1.1000000000000001</v>
      </c>
      <c r="CN44" s="50">
        <v>0</v>
      </c>
      <c r="CO44" s="50">
        <v>0</v>
      </c>
      <c r="CP44" s="49">
        <v>88.221000000000004</v>
      </c>
      <c r="CQ44" s="49">
        <v>86.274000000000001</v>
      </c>
      <c r="CR44" s="49">
        <v>99.076999999999998</v>
      </c>
      <c r="CS44" s="49">
        <v>101.996</v>
      </c>
      <c r="CT44" s="49">
        <v>0.22700000000000001</v>
      </c>
      <c r="CU44" s="50">
        <v>6.24</v>
      </c>
      <c r="CV44" s="50">
        <v>5.7389999999999999</v>
      </c>
      <c r="CW44" s="50">
        <v>5.7389999999999999</v>
      </c>
      <c r="CX44" s="50">
        <v>6.2380000000000004</v>
      </c>
      <c r="CY44" s="50">
        <v>5.5359999999999996</v>
      </c>
      <c r="CZ44" s="50">
        <v>6.0369999999999999</v>
      </c>
      <c r="DA44" s="50">
        <v>5.742</v>
      </c>
      <c r="DB44" s="50">
        <v>6.54</v>
      </c>
      <c r="DC44" s="50">
        <v>0</v>
      </c>
      <c r="DD44" s="50">
        <v>0</v>
      </c>
      <c r="DE44" s="49">
        <v>0.13800000000000001</v>
      </c>
      <c r="DF44" s="49">
        <v>5.5E-2</v>
      </c>
      <c r="DG44" s="49">
        <v>0.373</v>
      </c>
      <c r="DH44" s="49">
        <v>1.367</v>
      </c>
      <c r="DI44" s="49">
        <v>0.61899999999999999</v>
      </c>
      <c r="DJ44" s="49">
        <v>0.126</v>
      </c>
      <c r="DK44" s="49">
        <v>0.79800000000000004</v>
      </c>
      <c r="DL44" s="50">
        <v>0.40799999999999997</v>
      </c>
      <c r="DM44" s="50">
        <v>0.80200000000000005</v>
      </c>
      <c r="DN44" s="49">
        <v>0.41499999999999998</v>
      </c>
      <c r="DO44" s="50">
        <v>0.36299999999999999</v>
      </c>
      <c r="DP44" s="49">
        <v>63.292999999999999</v>
      </c>
      <c r="DQ44" s="49">
        <v>60.378</v>
      </c>
      <c r="DR44" s="49">
        <v>50.837000000000003</v>
      </c>
      <c r="DS44" s="50">
        <v>55.01</v>
      </c>
      <c r="DT44" s="49">
        <v>1.36</v>
      </c>
      <c r="DU44" s="49">
        <v>1.61</v>
      </c>
      <c r="DV44" s="49">
        <v>4.21</v>
      </c>
      <c r="DW44" s="49">
        <v>3.84</v>
      </c>
      <c r="DX44" s="49">
        <v>1.45</v>
      </c>
      <c r="DY44" s="49">
        <v>1.65</v>
      </c>
      <c r="DZ44" s="49">
        <v>3.84</v>
      </c>
      <c r="EA44" s="49">
        <v>3.66</v>
      </c>
      <c r="EB44" s="50">
        <v>43.29</v>
      </c>
      <c r="EC44" s="49">
        <v>42.6</v>
      </c>
      <c r="ED44" s="50">
        <v>35.950000000000003</v>
      </c>
      <c r="EE44" s="50">
        <v>35.909999999999997</v>
      </c>
      <c r="EF44" s="49">
        <v>53.91</v>
      </c>
      <c r="EG44" s="49">
        <v>54.13</v>
      </c>
      <c r="EH44" s="49">
        <v>56</v>
      </c>
      <c r="EI44" s="49">
        <v>56.59</v>
      </c>
      <c r="EJ44" s="50">
        <v>6.5289999999999999</v>
      </c>
      <c r="EK44" s="49">
        <v>58.131999999999998</v>
      </c>
      <c r="EL44" s="49">
        <v>2.1</v>
      </c>
      <c r="EM44" s="49">
        <v>1.6</v>
      </c>
      <c r="EN44" s="50">
        <v>1.65</v>
      </c>
      <c r="EO44" s="50">
        <v>1.64</v>
      </c>
      <c r="EP44" s="49">
        <v>-62.421999999999997</v>
      </c>
      <c r="EQ44" s="50">
        <v>-0.223</v>
      </c>
      <c r="ER44" s="49">
        <v>63.722000000000001</v>
      </c>
      <c r="ES44" s="50">
        <v>1.5660000000000001</v>
      </c>
      <c r="ET44" s="50">
        <v>1.651</v>
      </c>
      <c r="EU44" s="50">
        <v>1.554</v>
      </c>
      <c r="EV44" s="49">
        <v>7.2290000000000001</v>
      </c>
      <c r="EW44" s="49">
        <v>1.3029999999999999</v>
      </c>
      <c r="EX44" s="49">
        <v>38.1</v>
      </c>
      <c r="EY44" s="50">
        <v>2.601</v>
      </c>
      <c r="EZ44" s="49">
        <v>0</v>
      </c>
      <c r="FA44" s="50">
        <v>0</v>
      </c>
      <c r="FB44" s="50">
        <v>9.4550000000000001</v>
      </c>
      <c r="FC44" s="49">
        <v>64.772000000000006</v>
      </c>
      <c r="FD44" s="49">
        <v>61.338000000000001</v>
      </c>
      <c r="FE44" s="49">
        <v>69.950999999999993</v>
      </c>
      <c r="FF44" s="49">
        <v>69.802999999999997</v>
      </c>
      <c r="FG44" s="49">
        <v>0.98499999999999999</v>
      </c>
      <c r="FH44" s="49">
        <v>0.93400000000000005</v>
      </c>
      <c r="FI44" s="50">
        <v>1.0129999999999999</v>
      </c>
      <c r="FJ44" s="50">
        <v>1.0149999999999999</v>
      </c>
      <c r="FK44" s="49">
        <v>0</v>
      </c>
      <c r="FL44" s="49">
        <v>82</v>
      </c>
      <c r="FM44" s="49">
        <v>3.46</v>
      </c>
      <c r="FN44" s="49">
        <v>-0.74</v>
      </c>
      <c r="FO44" s="49">
        <v>5.46</v>
      </c>
      <c r="FP44" s="49">
        <v>4.1500000000000004</v>
      </c>
      <c r="FQ44" s="49">
        <v>4.5</v>
      </c>
      <c r="FR44" s="49">
        <v>5.15</v>
      </c>
      <c r="FS44" s="49">
        <v>6.5345000000000004</v>
      </c>
      <c r="FT44" s="49">
        <v>1065.8</v>
      </c>
      <c r="FU44" s="49">
        <v>6.87</v>
      </c>
      <c r="FV44" s="50">
        <v>21.18</v>
      </c>
      <c r="FW44" s="49">
        <v>3130.5</v>
      </c>
      <c r="FX44" s="50">
        <v>167500</v>
      </c>
      <c r="FY44" s="50">
        <v>169200</v>
      </c>
      <c r="FZ44" s="50">
        <v>51.923999999999999</v>
      </c>
      <c r="GA44" s="50">
        <v>51.548000000000002</v>
      </c>
      <c r="GB44" s="49">
        <v>2130.1999999999998</v>
      </c>
      <c r="GC44" s="49">
        <v>2132.1999999999998</v>
      </c>
      <c r="GD44" s="49">
        <v>2184</v>
      </c>
      <c r="GE44" s="49">
        <v>2184.9</v>
      </c>
      <c r="GF44" s="50">
        <v>1594.3125</v>
      </c>
      <c r="GG44" s="49">
        <v>34</v>
      </c>
      <c r="GH44" s="49">
        <v>33.799999999999997</v>
      </c>
      <c r="GI44" s="49">
        <v>50</v>
      </c>
      <c r="GJ44" s="49">
        <v>56.5</v>
      </c>
      <c r="GK44" s="49">
        <v>99.5</v>
      </c>
      <c r="GL44" s="49">
        <v>75.099999999999994</v>
      </c>
      <c r="GM44" s="50">
        <v>0</v>
      </c>
      <c r="GN44" s="49">
        <v>25.542999999999999</v>
      </c>
      <c r="GO44" s="49">
        <v>63.722000000000001</v>
      </c>
      <c r="GP44" s="50">
        <v>0</v>
      </c>
      <c r="GQ44" s="49">
        <v>1.9470000000000001</v>
      </c>
      <c r="GR44" s="50">
        <v>0</v>
      </c>
      <c r="GS44" s="49">
        <v>2.0059999999999998</v>
      </c>
      <c r="GT44" s="50">
        <v>0</v>
      </c>
      <c r="GU44" s="49">
        <v>1.9470000000000001</v>
      </c>
      <c r="GV44" s="50">
        <v>0</v>
      </c>
      <c r="GW44" s="50">
        <v>14.068</v>
      </c>
      <c r="GX44" s="49">
        <v>16.170000000000002</v>
      </c>
      <c r="GY44" s="50">
        <v>0</v>
      </c>
      <c r="GZ44" s="50">
        <v>0</v>
      </c>
      <c r="HA44" s="50">
        <v>0</v>
      </c>
      <c r="HB44" s="49">
        <v>0</v>
      </c>
      <c r="HC44" s="50">
        <v>23.675999999999998</v>
      </c>
      <c r="HD44" s="50">
        <v>86</v>
      </c>
      <c r="HE44" s="50">
        <v>0</v>
      </c>
      <c r="HF44" s="50">
        <v>0</v>
      </c>
      <c r="HG44" s="49">
        <v>76.19</v>
      </c>
      <c r="HH44" s="49">
        <v>82.61</v>
      </c>
      <c r="HI44" s="50">
        <v>0</v>
      </c>
      <c r="HJ44" s="50">
        <v>0</v>
      </c>
      <c r="HK44" s="50">
        <v>0</v>
      </c>
      <c r="HL44" s="49">
        <v>62</v>
      </c>
      <c r="HM44" s="49">
        <v>53</v>
      </c>
      <c r="HN44" s="49">
        <v>64</v>
      </c>
      <c r="HO44" s="49">
        <v>58</v>
      </c>
      <c r="HP44" s="50">
        <v>60</v>
      </c>
      <c r="HQ44" s="49">
        <v>58</v>
      </c>
      <c r="HR44" s="49">
        <v>51</v>
      </c>
      <c r="HS44" s="50">
        <v>62</v>
      </c>
      <c r="HT44" s="50">
        <v>-1.357</v>
      </c>
      <c r="HU44" s="50">
        <v>0</v>
      </c>
      <c r="HV44" s="49">
        <v>-0.78</v>
      </c>
      <c r="HW44" s="49">
        <v>53.29</v>
      </c>
      <c r="HX44" s="49">
        <v>71.62</v>
      </c>
      <c r="HY44" s="3"/>
      <c r="HZ44" s="3"/>
      <c r="IA44" s="49">
        <v>1.9990000000000001</v>
      </c>
      <c r="IB44" s="49">
        <v>95</v>
      </c>
      <c r="IC44" s="49">
        <v>16.343</v>
      </c>
      <c r="ID44" s="49">
        <v>-5.3999999999999999E-2</v>
      </c>
      <c r="IE44" s="49">
        <v>-2.4E-2</v>
      </c>
      <c r="IF44" s="50">
        <v>808.7</v>
      </c>
      <c r="IG44" s="49">
        <v>587</v>
      </c>
      <c r="IH44" s="50">
        <v>828.5</v>
      </c>
      <c r="II44" s="49">
        <v>599.79999999999995</v>
      </c>
      <c r="IJ44" s="49">
        <v>5.7000000000000002E-2</v>
      </c>
      <c r="IK44" s="50">
        <v>5.3999999999999999E-2</v>
      </c>
      <c r="IL44" s="49">
        <v>317.68900000000002</v>
      </c>
      <c r="IM44" s="49">
        <v>317.68900000000002</v>
      </c>
      <c r="IN44" s="49">
        <v>13.379</v>
      </c>
      <c r="IO44" s="49">
        <v>0.114</v>
      </c>
      <c r="IP44" s="49">
        <v>10.039999999999999</v>
      </c>
      <c r="IQ44" s="49">
        <v>0</v>
      </c>
      <c r="IR44" s="49">
        <v>0</v>
      </c>
      <c r="IS44">
        <v>0.38700000000000012</v>
      </c>
      <c r="IT44">
        <v>0.24500000000000011</v>
      </c>
    </row>
    <row r="45" spans="2:254" x14ac:dyDescent="0.25">
      <c r="IS45">
        <v>0.38700000000000012</v>
      </c>
      <c r="IT45">
        <v>0.24500000000000011</v>
      </c>
    </row>
    <row r="46" spans="2:254" x14ac:dyDescent="0.25">
      <c r="IS46">
        <v>0.38700000000000012</v>
      </c>
      <c r="IT46">
        <v>0.24500000000000011</v>
      </c>
    </row>
    <row r="47" spans="2:254" x14ac:dyDescent="0.25">
      <c r="IS47">
        <v>0.38700000000000012</v>
      </c>
      <c r="IT47">
        <v>0.24500000000000011</v>
      </c>
    </row>
    <row r="48" spans="2:254" x14ac:dyDescent="0.25">
      <c r="B48" s="2" t="s">
        <v>412</v>
      </c>
      <c r="C48" s="2" t="s">
        <v>41</v>
      </c>
      <c r="D48" s="61">
        <v>4.220949074074074E-3</v>
      </c>
      <c r="E48" s="50">
        <v>364.68900000000002</v>
      </c>
      <c r="F48" s="49">
        <v>326.74</v>
      </c>
      <c r="G48" s="49">
        <v>4.72</v>
      </c>
      <c r="H48" s="49">
        <v>27.8</v>
      </c>
      <c r="I48" s="50">
        <v>3.1190000000000002</v>
      </c>
      <c r="J48" s="50">
        <v>34.5</v>
      </c>
      <c r="K48" s="50">
        <v>9</v>
      </c>
      <c r="L48" s="50">
        <v>8</v>
      </c>
      <c r="M48" s="50">
        <v>6</v>
      </c>
      <c r="N48" s="50">
        <v>3</v>
      </c>
      <c r="O48" s="50">
        <v>3</v>
      </c>
      <c r="P48" s="49">
        <v>1.0049999999999999</v>
      </c>
      <c r="Q48" s="49">
        <v>0.98299999999999998</v>
      </c>
      <c r="R48" s="50">
        <v>1.849</v>
      </c>
      <c r="S48" s="3"/>
      <c r="T48" s="49">
        <v>62.64</v>
      </c>
      <c r="U48" s="50">
        <v>63.218000000000004</v>
      </c>
      <c r="V48" s="49">
        <v>150</v>
      </c>
      <c r="W48" s="49">
        <v>137.5</v>
      </c>
      <c r="X48" s="49">
        <v>110</v>
      </c>
      <c r="Y48" s="49">
        <v>122.5</v>
      </c>
      <c r="Z48" s="49">
        <v>278.45999999999998</v>
      </c>
      <c r="AA48" s="49">
        <v>275.73</v>
      </c>
      <c r="AB48" s="49">
        <v>157.22</v>
      </c>
      <c r="AC48" s="49">
        <v>196.7</v>
      </c>
      <c r="AD48" s="49">
        <v>1.6539999999999999</v>
      </c>
      <c r="AE48" s="49">
        <v>1.746</v>
      </c>
      <c r="AF48" s="49">
        <v>1.5049999999999999</v>
      </c>
      <c r="AG48" s="49">
        <v>1.56</v>
      </c>
      <c r="AH48" s="49">
        <v>61.46</v>
      </c>
      <c r="AI48" s="49">
        <v>58.45</v>
      </c>
      <c r="AJ48" s="49">
        <v>71.39</v>
      </c>
      <c r="AK48" s="49">
        <v>70.3</v>
      </c>
      <c r="AL48" s="49">
        <v>539.53</v>
      </c>
      <c r="AM48" s="49">
        <v>556.66800000000001</v>
      </c>
      <c r="AN48" s="49">
        <v>614.90499999999997</v>
      </c>
      <c r="AO48" s="49">
        <v>591.52499999999998</v>
      </c>
      <c r="AP48" s="49">
        <v>1.3240000000000001</v>
      </c>
      <c r="AQ48" s="49">
        <v>1.8089999999999999</v>
      </c>
      <c r="AR48" s="50">
        <v>44.110999999999997</v>
      </c>
      <c r="AS48" s="50">
        <v>40.716000000000001</v>
      </c>
      <c r="AT48" s="50">
        <v>83</v>
      </c>
      <c r="AU48" s="49">
        <v>103</v>
      </c>
      <c r="AV48" s="49">
        <v>2.9580000000000002</v>
      </c>
      <c r="AW48" s="49">
        <v>4.7058</v>
      </c>
      <c r="AX48" s="49">
        <v>1011.7</v>
      </c>
      <c r="AY48" s="50">
        <v>2.38</v>
      </c>
      <c r="AZ48" s="49">
        <v>5.66</v>
      </c>
      <c r="BA48" s="49">
        <v>71.305999999999997</v>
      </c>
      <c r="BB48" s="49">
        <v>72.305999999999997</v>
      </c>
      <c r="BC48" s="49">
        <v>7731</v>
      </c>
      <c r="BD48" s="49">
        <v>88.5</v>
      </c>
      <c r="BE48" s="49">
        <v>14.96</v>
      </c>
      <c r="BF48" s="49">
        <v>11.16</v>
      </c>
      <c r="BG48" s="49">
        <v>27.29</v>
      </c>
      <c r="BH48" s="49">
        <v>26.85</v>
      </c>
      <c r="BI48" s="49">
        <v>65.394000000000005</v>
      </c>
      <c r="BJ48" s="50">
        <v>81.995000000000005</v>
      </c>
      <c r="BK48" s="49">
        <v>63.639000000000003</v>
      </c>
      <c r="BL48" s="50">
        <v>79.256</v>
      </c>
      <c r="BM48" s="49">
        <v>79.426000000000002</v>
      </c>
      <c r="BN48" s="49">
        <v>108.712</v>
      </c>
      <c r="BO48" s="49">
        <v>107.032</v>
      </c>
      <c r="BP48" s="49">
        <v>95.224000000000004</v>
      </c>
      <c r="BQ48" s="49">
        <v>101.88</v>
      </c>
      <c r="BR48" s="49">
        <v>59.515999999999998</v>
      </c>
      <c r="BS48" s="49">
        <v>27.4</v>
      </c>
      <c r="BT48" s="49">
        <v>7226.9840000000004</v>
      </c>
      <c r="BU48" s="49">
        <v>46.591999999999999</v>
      </c>
      <c r="BV48" s="50">
        <v>55.582000000000001</v>
      </c>
      <c r="BW48" s="49">
        <v>54.893000000000001</v>
      </c>
      <c r="BX48" s="50">
        <v>58.926000000000002</v>
      </c>
      <c r="BY48" s="49">
        <v>1.4450000000000001</v>
      </c>
      <c r="BZ48" s="49">
        <v>2.4359999999999999</v>
      </c>
      <c r="CA48" s="49">
        <v>2.306</v>
      </c>
      <c r="CB48" s="49">
        <v>2.7509999999999999</v>
      </c>
      <c r="CC48" s="49">
        <v>0.95799999999999996</v>
      </c>
      <c r="CD48" s="49">
        <v>1.9790000000000001</v>
      </c>
      <c r="CE48" s="49">
        <v>1.2330000000000001</v>
      </c>
      <c r="CF48" s="49">
        <v>2.0089999999999999</v>
      </c>
      <c r="CG48" s="49">
        <v>13.914999999999999</v>
      </c>
      <c r="CH48" s="50">
        <v>10.404999999999999</v>
      </c>
      <c r="CI48" s="49">
        <v>2.3690000000000002</v>
      </c>
      <c r="CJ48" s="49">
        <v>2.2589999999999999</v>
      </c>
      <c r="CK48" s="49">
        <v>1.2949999999999999</v>
      </c>
      <c r="CL48" s="49">
        <v>0</v>
      </c>
      <c r="CM48" s="49">
        <v>0</v>
      </c>
      <c r="CN48" s="50">
        <v>0</v>
      </c>
      <c r="CO48" s="50">
        <v>0</v>
      </c>
      <c r="CP48" s="49">
        <v>95.415999999999997</v>
      </c>
      <c r="CQ48" s="49">
        <v>93.515000000000001</v>
      </c>
      <c r="CR48" s="49">
        <v>84.012</v>
      </c>
      <c r="CS48" s="49">
        <v>88.71</v>
      </c>
      <c r="CT48" s="49">
        <v>0.373</v>
      </c>
      <c r="CU48" s="49">
        <v>0.79900000000000004</v>
      </c>
      <c r="CV48" s="49">
        <v>1.4</v>
      </c>
      <c r="CW48" s="50">
        <v>1.5</v>
      </c>
      <c r="CX48" s="49">
        <v>1.298</v>
      </c>
      <c r="CY48" s="49">
        <v>0.90200000000000002</v>
      </c>
      <c r="CZ48" s="49">
        <v>1.099</v>
      </c>
      <c r="DA48" s="49">
        <v>0.59899999999999998</v>
      </c>
      <c r="DB48" s="49">
        <v>1.5</v>
      </c>
      <c r="DC48" s="50">
        <v>6.0000000000000001E-3</v>
      </c>
      <c r="DD48" s="50">
        <v>0</v>
      </c>
      <c r="DE48" s="49">
        <v>0.20399999999999999</v>
      </c>
      <c r="DF48" s="49">
        <v>1.7999999999999999E-2</v>
      </c>
      <c r="DG48" s="49">
        <v>0.28399999999999997</v>
      </c>
      <c r="DH48" s="49">
        <v>2.1</v>
      </c>
      <c r="DI48" s="49">
        <v>0.71299999999999997</v>
      </c>
      <c r="DJ48" s="49">
        <v>0.189</v>
      </c>
      <c r="DK48" s="49">
        <v>0.876</v>
      </c>
      <c r="DL48" s="50">
        <v>0.40899999999999997</v>
      </c>
      <c r="DM48" s="49">
        <v>0.51600000000000001</v>
      </c>
      <c r="DN48" s="49">
        <v>0.70499999999999996</v>
      </c>
      <c r="DO48" s="49">
        <v>0.66600000000000004</v>
      </c>
      <c r="DP48" s="49">
        <v>63.497999999999998</v>
      </c>
      <c r="DQ48" s="50">
        <v>64.287000000000006</v>
      </c>
      <c r="DR48" s="49">
        <v>54.988</v>
      </c>
      <c r="DS48" s="49">
        <v>51.914000000000001</v>
      </c>
      <c r="DT48" s="49">
        <v>2.59</v>
      </c>
      <c r="DU48" s="49">
        <v>2.69</v>
      </c>
      <c r="DV48" s="49">
        <v>5.5</v>
      </c>
      <c r="DW48" s="49">
        <v>5.01</v>
      </c>
      <c r="DX48" s="49">
        <v>2.64</v>
      </c>
      <c r="DY48" s="49">
        <v>2.57</v>
      </c>
      <c r="DZ48" s="49">
        <v>5.23</v>
      </c>
      <c r="EA48" s="49">
        <v>4.74</v>
      </c>
      <c r="EB48" s="49">
        <v>39.049999999999997</v>
      </c>
      <c r="EC48" s="49">
        <v>39</v>
      </c>
      <c r="ED48" s="49">
        <v>33.39</v>
      </c>
      <c r="EE48" s="49">
        <v>33.229999999999997</v>
      </c>
      <c r="EF48" s="50">
        <v>55.72</v>
      </c>
      <c r="EG48" s="50">
        <v>55.74</v>
      </c>
      <c r="EH48" s="50">
        <v>55.88</v>
      </c>
      <c r="EI48" s="50">
        <v>57.02</v>
      </c>
      <c r="EJ48" s="49">
        <v>5.9589999999999996</v>
      </c>
      <c r="EK48" s="49">
        <v>58.49</v>
      </c>
      <c r="EL48" s="50">
        <v>2.25</v>
      </c>
      <c r="EM48" s="49">
        <v>1.65</v>
      </c>
      <c r="EN48" s="49">
        <v>1.41</v>
      </c>
      <c r="EO48" s="49">
        <v>1.41</v>
      </c>
      <c r="EP48" s="49">
        <v>-97.462000000000003</v>
      </c>
      <c r="EQ48" s="49">
        <v>-1.07</v>
      </c>
      <c r="ER48" s="49">
        <v>73.650000000000006</v>
      </c>
      <c r="ES48" s="49">
        <v>1.399</v>
      </c>
      <c r="ET48" s="49">
        <v>1.494</v>
      </c>
      <c r="EU48" s="49">
        <v>1.3859999999999999</v>
      </c>
      <c r="EV48" s="49">
        <v>7.2869999999999999</v>
      </c>
      <c r="EW48" s="49">
        <v>1.5489999999999999</v>
      </c>
      <c r="EX48" s="49">
        <v>-196.62</v>
      </c>
      <c r="EY48" s="50">
        <v>9.8350000000000009</v>
      </c>
      <c r="EZ48" s="49">
        <v>0</v>
      </c>
      <c r="FA48" s="50">
        <v>0</v>
      </c>
      <c r="FB48" s="49">
        <v>8.7449999999999992</v>
      </c>
      <c r="FC48" s="49">
        <v>57.13</v>
      </c>
      <c r="FD48" s="49">
        <v>54.816000000000003</v>
      </c>
      <c r="FE48" s="49">
        <v>57.643999999999998</v>
      </c>
      <c r="FF48" s="49">
        <v>57.854999999999997</v>
      </c>
      <c r="FG48" s="50">
        <v>0.95599999999999996</v>
      </c>
      <c r="FH48" s="50">
        <v>0.96</v>
      </c>
      <c r="FI48" s="49">
        <v>1.008</v>
      </c>
      <c r="FJ48" s="49">
        <v>1.0089999999999999</v>
      </c>
      <c r="FK48" s="50">
        <v>0.10100000000000001</v>
      </c>
      <c r="FL48" s="50">
        <v>84</v>
      </c>
      <c r="FM48" s="49">
        <v>3.33</v>
      </c>
      <c r="FN48" s="49">
        <v>-0.67</v>
      </c>
      <c r="FO48" s="49">
        <v>5.44</v>
      </c>
      <c r="FP48" s="49">
        <v>4.55</v>
      </c>
      <c r="FQ48" s="50">
        <v>3.65</v>
      </c>
      <c r="FR48" s="49">
        <v>5.15</v>
      </c>
      <c r="FS48" s="49">
        <v>6.2515000000000001</v>
      </c>
      <c r="FT48" s="49">
        <v>1069.2</v>
      </c>
      <c r="FU48" s="49">
        <v>6.82</v>
      </c>
      <c r="FV48" s="49">
        <v>4.72</v>
      </c>
      <c r="FW48" s="50">
        <v>3264.5</v>
      </c>
      <c r="FX48" s="49">
        <v>164100</v>
      </c>
      <c r="FY48" s="49">
        <v>165700</v>
      </c>
      <c r="FZ48" s="49">
        <v>49.765000000000001</v>
      </c>
      <c r="GA48" s="49">
        <v>49.281999999999996</v>
      </c>
      <c r="GB48" s="50">
        <v>2356.6999999999998</v>
      </c>
      <c r="GC48" s="49">
        <v>2255.6999999999998</v>
      </c>
      <c r="GD48" s="50">
        <v>2356.6999999999998</v>
      </c>
      <c r="GE48" s="49">
        <v>2255.6999999999998</v>
      </c>
      <c r="GF48" s="49">
        <v>1542.25</v>
      </c>
      <c r="GG48" s="49">
        <v>35</v>
      </c>
      <c r="GH48" s="49">
        <v>34.6</v>
      </c>
      <c r="GI48" s="49">
        <v>50.8</v>
      </c>
      <c r="GJ48" s="49">
        <v>56.8</v>
      </c>
      <c r="GK48" s="50">
        <v>98.5</v>
      </c>
      <c r="GL48" s="49">
        <v>78.8</v>
      </c>
      <c r="GM48" s="50">
        <v>0</v>
      </c>
      <c r="GN48" s="49">
        <v>26.638000000000002</v>
      </c>
      <c r="GO48" s="49">
        <v>97.462000000000003</v>
      </c>
      <c r="GP48" s="50">
        <v>0</v>
      </c>
      <c r="GQ48" s="50">
        <v>4.5430000000000001</v>
      </c>
      <c r="GR48" s="50">
        <v>0</v>
      </c>
      <c r="GS48" s="50">
        <v>4.8970000000000002</v>
      </c>
      <c r="GT48" s="50">
        <v>0</v>
      </c>
      <c r="GU48" s="50">
        <v>4.3659999999999997</v>
      </c>
      <c r="GV48" s="50">
        <v>0</v>
      </c>
      <c r="GW48" s="49">
        <v>12.797000000000001</v>
      </c>
      <c r="GX48" s="50">
        <v>20.09</v>
      </c>
      <c r="GY48" s="50">
        <v>0</v>
      </c>
      <c r="GZ48" s="50">
        <v>0</v>
      </c>
      <c r="HA48" s="50">
        <v>0</v>
      </c>
      <c r="HB48" s="50">
        <v>1</v>
      </c>
      <c r="HC48" s="49">
        <v>22.771000000000001</v>
      </c>
      <c r="HD48" s="50">
        <v>86</v>
      </c>
      <c r="HE48" s="50">
        <v>0</v>
      </c>
      <c r="HF48" s="50">
        <v>0</v>
      </c>
      <c r="HG48" s="50">
        <v>91.05</v>
      </c>
      <c r="HH48" s="50">
        <v>94.09</v>
      </c>
      <c r="HI48" s="50">
        <v>0</v>
      </c>
      <c r="HJ48" s="50">
        <v>0</v>
      </c>
      <c r="HK48" s="50">
        <v>0</v>
      </c>
      <c r="HL48" s="50">
        <v>62</v>
      </c>
      <c r="HM48" s="50">
        <v>53</v>
      </c>
      <c r="HN48" s="49">
        <v>64</v>
      </c>
      <c r="HO48" s="49">
        <v>58</v>
      </c>
      <c r="HP48" s="49">
        <v>61</v>
      </c>
      <c r="HQ48" s="49">
        <v>59</v>
      </c>
      <c r="HR48" s="49">
        <v>52</v>
      </c>
      <c r="HS48" s="49">
        <v>58</v>
      </c>
      <c r="HT48" s="49">
        <v>-1.3334999999999999</v>
      </c>
      <c r="HU48" s="50">
        <v>0</v>
      </c>
      <c r="HV48" s="49">
        <v>-0.61599999999999999</v>
      </c>
      <c r="HW48" s="49">
        <v>53.99</v>
      </c>
      <c r="HX48" s="49">
        <v>64.45</v>
      </c>
      <c r="HY48" s="3"/>
      <c r="HZ48" s="3"/>
      <c r="IA48" s="49">
        <v>2.4180000000000001</v>
      </c>
      <c r="IB48" s="49">
        <v>98</v>
      </c>
      <c r="IC48" s="49">
        <v>18.274000000000001</v>
      </c>
      <c r="ID48" s="50">
        <v>-4.3999999999999997E-2</v>
      </c>
      <c r="IE48" s="50">
        <v>-1.7999999999999999E-2</v>
      </c>
      <c r="IF48" s="49">
        <v>797.2</v>
      </c>
      <c r="IG48" s="49">
        <v>640.4</v>
      </c>
      <c r="IH48" s="49">
        <v>803.7</v>
      </c>
      <c r="II48" s="49">
        <v>654.9</v>
      </c>
      <c r="IJ48" s="49">
        <v>1.9E-2</v>
      </c>
      <c r="IK48" s="49">
        <v>0.01</v>
      </c>
      <c r="IL48" s="50">
        <v>249.6</v>
      </c>
      <c r="IM48" s="50">
        <v>249.6</v>
      </c>
      <c r="IN48" s="50">
        <v>14.72</v>
      </c>
      <c r="IO48" s="49">
        <v>9.2999999999999999E-2</v>
      </c>
      <c r="IP48" s="50">
        <v>10.119999999999999</v>
      </c>
      <c r="IQ48" s="49">
        <v>5.0000000000000001E-3</v>
      </c>
      <c r="IR48" s="50">
        <v>1.2999999999999999E-2</v>
      </c>
      <c r="IS48">
        <v>0.38700000000000012</v>
      </c>
      <c r="IT48">
        <v>0.24500000000000011</v>
      </c>
    </row>
    <row r="49" spans="1:254" x14ac:dyDescent="0.25">
      <c r="B49" s="2" t="s">
        <v>412</v>
      </c>
      <c r="C49" s="2" t="s">
        <v>42</v>
      </c>
      <c r="D49" s="61">
        <v>3.9473379629629624E-3</v>
      </c>
      <c r="E49" s="49">
        <v>341.03</v>
      </c>
      <c r="F49" s="49">
        <v>324.05</v>
      </c>
      <c r="G49" s="49">
        <v>4.8</v>
      </c>
      <c r="H49" s="49">
        <v>27.5</v>
      </c>
      <c r="I49" s="49">
        <v>0</v>
      </c>
      <c r="J49" s="49">
        <v>17.2</v>
      </c>
      <c r="K49" s="50">
        <v>9</v>
      </c>
      <c r="L49" s="50">
        <v>8</v>
      </c>
      <c r="M49" s="50">
        <v>6</v>
      </c>
      <c r="N49" s="50">
        <v>3</v>
      </c>
      <c r="O49" s="50">
        <v>3</v>
      </c>
      <c r="P49" s="50">
        <v>1.01</v>
      </c>
      <c r="Q49" s="50">
        <v>1.9830000000000001</v>
      </c>
      <c r="R49" s="49">
        <v>0.82099999999999995</v>
      </c>
      <c r="S49" s="49">
        <v>0.68600000000000005</v>
      </c>
      <c r="T49" s="49">
        <v>55.7</v>
      </c>
      <c r="U49" s="49">
        <v>61.423999999999999</v>
      </c>
      <c r="V49" s="50">
        <v>50</v>
      </c>
      <c r="W49" s="50">
        <v>40</v>
      </c>
      <c r="X49" s="50">
        <v>80</v>
      </c>
      <c r="Y49" s="50">
        <v>80</v>
      </c>
      <c r="Z49" s="49">
        <v>188.97</v>
      </c>
      <c r="AA49" s="49">
        <v>183.43</v>
      </c>
      <c r="AB49" s="49">
        <v>126.05</v>
      </c>
      <c r="AC49" s="49">
        <v>148.25</v>
      </c>
      <c r="AD49" s="49">
        <v>1.5780000000000001</v>
      </c>
      <c r="AE49" s="49">
        <v>1.671</v>
      </c>
      <c r="AF49" s="49">
        <v>1.413</v>
      </c>
      <c r="AG49" s="49">
        <v>1.466</v>
      </c>
      <c r="AH49" s="49">
        <v>50.87</v>
      </c>
      <c r="AI49" s="49">
        <v>49.22</v>
      </c>
      <c r="AJ49" s="49">
        <v>59.55</v>
      </c>
      <c r="AK49" s="49">
        <v>58.82</v>
      </c>
      <c r="AL49" s="49">
        <v>556.87400000000002</v>
      </c>
      <c r="AM49" s="49">
        <v>562.74199999999996</v>
      </c>
      <c r="AN49" s="49">
        <v>638.29499999999996</v>
      </c>
      <c r="AO49" s="49">
        <v>659.87599999999998</v>
      </c>
      <c r="AP49" s="49">
        <v>1.3360000000000001</v>
      </c>
      <c r="AQ49" s="49">
        <v>1.81</v>
      </c>
      <c r="AR49" s="49">
        <v>42.622</v>
      </c>
      <c r="AS49" s="49">
        <v>37.804000000000002</v>
      </c>
      <c r="AT49" s="49">
        <v>82</v>
      </c>
      <c r="AU49" s="49">
        <v>98</v>
      </c>
      <c r="AV49" s="49">
        <v>2.2715000000000001</v>
      </c>
      <c r="AW49" s="49">
        <v>4.9657</v>
      </c>
      <c r="AX49" s="49">
        <v>1007.7</v>
      </c>
      <c r="AY49" s="49">
        <v>2.2400000000000002</v>
      </c>
      <c r="AZ49" s="49">
        <v>5.59</v>
      </c>
      <c r="BA49" s="49">
        <v>72.599999999999994</v>
      </c>
      <c r="BB49" s="49">
        <v>73.900000000000006</v>
      </c>
      <c r="BC49" s="49">
        <v>7737</v>
      </c>
      <c r="BD49" s="50">
        <v>89.75</v>
      </c>
      <c r="BE49" s="49">
        <v>13.664999999999999</v>
      </c>
      <c r="BF49" s="49">
        <v>11.525</v>
      </c>
      <c r="BG49" s="49">
        <v>26.17</v>
      </c>
      <c r="BH49" s="49">
        <v>25.94</v>
      </c>
      <c r="BI49" s="3"/>
      <c r="BJ49" s="3"/>
      <c r="BK49" s="3"/>
      <c r="BL49" s="3"/>
      <c r="BM49" s="3"/>
      <c r="BN49" s="49">
        <v>103.208</v>
      </c>
      <c r="BO49" s="49">
        <v>98.488</v>
      </c>
      <c r="BP49" s="49">
        <v>88.135999999999996</v>
      </c>
      <c r="BQ49" s="49">
        <v>93.367999999999995</v>
      </c>
      <c r="BR49" s="3"/>
      <c r="BS49" s="49">
        <v>27.3</v>
      </c>
      <c r="BT49" s="49">
        <v>7290.7129999999997</v>
      </c>
      <c r="BU49" s="49">
        <v>44.293999999999997</v>
      </c>
      <c r="BV49" s="49">
        <v>54.652000000000001</v>
      </c>
      <c r="BW49" s="50">
        <v>55.906999999999996</v>
      </c>
      <c r="BX49" s="49">
        <v>56.95</v>
      </c>
      <c r="BY49" s="49">
        <v>1.335</v>
      </c>
      <c r="BZ49" s="49">
        <v>2.4889999999999999</v>
      </c>
      <c r="CA49" s="49">
        <v>2.5870000000000002</v>
      </c>
      <c r="CB49" s="49">
        <v>4.1740000000000004</v>
      </c>
      <c r="CC49" s="49">
        <v>0.90100000000000002</v>
      </c>
      <c r="CD49" s="49">
        <v>2.0449999999999999</v>
      </c>
      <c r="CE49" s="50">
        <v>1.3169999999999999</v>
      </c>
      <c r="CF49" s="50">
        <v>2.15</v>
      </c>
      <c r="CG49" s="50">
        <v>13.983000000000001</v>
      </c>
      <c r="CH49" s="49">
        <v>13.826000000000001</v>
      </c>
      <c r="CI49" s="49">
        <v>3.254</v>
      </c>
      <c r="CJ49" s="49">
        <v>2.698</v>
      </c>
      <c r="CK49" s="49">
        <v>1.504</v>
      </c>
      <c r="CL49" s="49">
        <v>0</v>
      </c>
      <c r="CM49" s="49">
        <v>0.3</v>
      </c>
      <c r="CN49" s="50">
        <v>0</v>
      </c>
      <c r="CO49" s="50">
        <v>0</v>
      </c>
      <c r="CP49" s="49">
        <v>76.325000000000003</v>
      </c>
      <c r="CQ49" s="49">
        <v>74.010999999999996</v>
      </c>
      <c r="CR49" s="49">
        <v>70.13</v>
      </c>
      <c r="CS49" s="49">
        <v>74.073999999999998</v>
      </c>
      <c r="CT49" s="49">
        <v>0.33600000000000002</v>
      </c>
      <c r="CU49" s="50">
        <v>0.999</v>
      </c>
      <c r="CV49" s="50">
        <v>1.498</v>
      </c>
      <c r="CW49" s="49">
        <v>1.296</v>
      </c>
      <c r="CX49" s="49">
        <v>1.796</v>
      </c>
      <c r="CY49" s="50">
        <v>1.6930000000000001</v>
      </c>
      <c r="CZ49" s="49">
        <v>0.501</v>
      </c>
      <c r="DA49" s="49">
        <v>0.69899999999999995</v>
      </c>
      <c r="DB49" s="49">
        <v>1.498</v>
      </c>
      <c r="DC49" s="49">
        <v>0</v>
      </c>
      <c r="DD49" s="50">
        <v>0</v>
      </c>
      <c r="DE49" s="49">
        <v>0.252</v>
      </c>
      <c r="DF49" s="49">
        <v>0.109</v>
      </c>
      <c r="DG49" s="49">
        <v>1.2210000000000001</v>
      </c>
      <c r="DH49" s="50">
        <v>3.7</v>
      </c>
      <c r="DI49" s="49">
        <v>0.68200000000000005</v>
      </c>
      <c r="DJ49" s="49">
        <v>0.11899999999999999</v>
      </c>
      <c r="DK49" s="49">
        <v>1.0109999999999999</v>
      </c>
      <c r="DL49" s="49">
        <v>0.40200000000000002</v>
      </c>
      <c r="DM49" s="50">
        <v>0.69</v>
      </c>
      <c r="DN49" s="49">
        <v>0.38700000000000001</v>
      </c>
      <c r="DO49" s="49">
        <v>0.373</v>
      </c>
      <c r="DP49" s="49">
        <v>62.68</v>
      </c>
      <c r="DQ49" s="49">
        <v>60.649000000000001</v>
      </c>
      <c r="DR49" s="49">
        <v>53.491</v>
      </c>
      <c r="DS49" s="49">
        <v>52.212000000000003</v>
      </c>
      <c r="DT49" s="49">
        <v>2.58</v>
      </c>
      <c r="DU49" s="49">
        <v>2.6</v>
      </c>
      <c r="DV49" s="49">
        <v>6.06</v>
      </c>
      <c r="DW49" s="49">
        <v>5.46</v>
      </c>
      <c r="DX49" s="49">
        <v>2.63</v>
      </c>
      <c r="DY49" s="49">
        <v>2.73</v>
      </c>
      <c r="DZ49" s="49">
        <v>5.82</v>
      </c>
      <c r="EA49" s="49">
        <v>5.31</v>
      </c>
      <c r="EB49" s="50">
        <v>43.1</v>
      </c>
      <c r="EC49" s="50">
        <v>43.26</v>
      </c>
      <c r="ED49" s="50">
        <v>35.78</v>
      </c>
      <c r="EE49" s="50">
        <v>35.58</v>
      </c>
      <c r="EF49" s="49">
        <v>51.69</v>
      </c>
      <c r="EG49" s="49">
        <v>51.41</v>
      </c>
      <c r="EH49" s="49">
        <v>52.34</v>
      </c>
      <c r="EI49" s="49">
        <v>53.65</v>
      </c>
      <c r="EJ49" s="49">
        <v>6.3929999999999998</v>
      </c>
      <c r="EK49" s="49">
        <v>58.558999999999997</v>
      </c>
      <c r="EL49" s="49">
        <v>2</v>
      </c>
      <c r="EM49" s="50">
        <v>1.6</v>
      </c>
      <c r="EN49" s="50">
        <v>1.5</v>
      </c>
      <c r="EO49" s="50">
        <v>1.5</v>
      </c>
      <c r="EP49" s="50">
        <v>-124.61799999999999</v>
      </c>
      <c r="EQ49" s="50">
        <v>-0.379</v>
      </c>
      <c r="ER49" s="49">
        <v>92.63</v>
      </c>
      <c r="ES49" s="50">
        <v>1.534</v>
      </c>
      <c r="ET49" s="50">
        <v>1.6419999999999999</v>
      </c>
      <c r="EU49" s="50">
        <v>1.526</v>
      </c>
      <c r="EV49" s="49">
        <v>7.4210000000000003</v>
      </c>
      <c r="EW49" s="49">
        <v>1.47</v>
      </c>
      <c r="EX49" s="49">
        <v>52.7</v>
      </c>
      <c r="EY49" s="49">
        <v>0</v>
      </c>
      <c r="EZ49" s="50">
        <v>22.466000000000001</v>
      </c>
      <c r="FA49" s="50">
        <v>0</v>
      </c>
      <c r="FB49" s="50">
        <v>9.4269999999999996</v>
      </c>
      <c r="FC49" s="49">
        <v>55.045000000000002</v>
      </c>
      <c r="FD49" s="49">
        <v>52.567999999999998</v>
      </c>
      <c r="FE49" s="49">
        <v>53.552999999999997</v>
      </c>
      <c r="FF49" s="49">
        <v>53.878999999999998</v>
      </c>
      <c r="FG49" s="49">
        <v>0.92700000000000005</v>
      </c>
      <c r="FH49" s="49">
        <v>0.92700000000000005</v>
      </c>
      <c r="FI49" s="50">
        <v>1.0109999999999999</v>
      </c>
      <c r="FJ49" s="50">
        <v>1.0129999999999999</v>
      </c>
      <c r="FK49" s="49">
        <v>0</v>
      </c>
      <c r="FL49" s="49">
        <v>83</v>
      </c>
      <c r="FM49" s="49">
        <v>3.56</v>
      </c>
      <c r="FN49" s="50">
        <v>-0.75</v>
      </c>
      <c r="FO49" s="49">
        <v>5.45</v>
      </c>
      <c r="FP49" s="49">
        <v>4.6500000000000004</v>
      </c>
      <c r="FQ49" s="49">
        <v>4.5999999999999996</v>
      </c>
      <c r="FR49" s="49">
        <v>5.15</v>
      </c>
      <c r="FS49" s="49">
        <v>6.4649999999999999</v>
      </c>
      <c r="FT49" s="49">
        <v>1076.3</v>
      </c>
      <c r="FU49" s="50">
        <v>6.9</v>
      </c>
      <c r="FV49" s="49">
        <v>9.52</v>
      </c>
      <c r="FW49" s="49">
        <v>3047.5</v>
      </c>
      <c r="FX49" s="49">
        <v>163800</v>
      </c>
      <c r="FY49" s="49">
        <v>164800</v>
      </c>
      <c r="FZ49" s="50">
        <v>50.255000000000003</v>
      </c>
      <c r="GA49" s="50">
        <v>49.554000000000002</v>
      </c>
      <c r="GB49" s="49">
        <v>2171.6</v>
      </c>
      <c r="GC49" s="49">
        <v>2171.3000000000002</v>
      </c>
      <c r="GD49" s="49">
        <v>2191.9</v>
      </c>
      <c r="GE49" s="49">
        <v>2189.5</v>
      </c>
      <c r="GF49" s="49">
        <v>1364.4530999999999</v>
      </c>
      <c r="GG49" s="49">
        <v>36</v>
      </c>
      <c r="GH49" s="49">
        <v>36.299999999999997</v>
      </c>
      <c r="GI49" s="50">
        <v>51.7</v>
      </c>
      <c r="GJ49" s="50">
        <v>58</v>
      </c>
      <c r="GK49" s="49">
        <v>99.5</v>
      </c>
      <c r="GL49" s="49">
        <v>77</v>
      </c>
      <c r="GM49" s="50">
        <v>0</v>
      </c>
      <c r="GN49" s="49">
        <v>26.195</v>
      </c>
      <c r="GO49" s="50">
        <v>124.61799999999999</v>
      </c>
      <c r="GP49" s="49">
        <v>0.53100000000000003</v>
      </c>
      <c r="GQ49" s="49">
        <v>1.9470000000000001</v>
      </c>
      <c r="GR49" s="49">
        <v>0.59</v>
      </c>
      <c r="GS49" s="49">
        <v>2.0059999999999998</v>
      </c>
      <c r="GT49" s="49">
        <v>0.64900000000000002</v>
      </c>
      <c r="GU49" s="49">
        <v>1.9470000000000001</v>
      </c>
      <c r="GV49" s="49">
        <v>13.034000000000001</v>
      </c>
      <c r="GW49" s="50">
        <v>14.199</v>
      </c>
      <c r="GX49" s="49">
        <v>16.366</v>
      </c>
      <c r="GY49" s="50">
        <v>0</v>
      </c>
      <c r="GZ49" s="50">
        <v>0</v>
      </c>
      <c r="HA49" s="50">
        <v>0</v>
      </c>
      <c r="HB49" s="49">
        <v>0</v>
      </c>
      <c r="HC49" s="49">
        <v>23.119</v>
      </c>
      <c r="HD49" s="49">
        <v>82</v>
      </c>
      <c r="HE49" s="50">
        <v>0</v>
      </c>
      <c r="HF49" s="50">
        <v>0</v>
      </c>
      <c r="HG49" s="49">
        <v>86.05</v>
      </c>
      <c r="HH49" s="49">
        <v>83.66</v>
      </c>
      <c r="HI49" s="50">
        <v>0</v>
      </c>
      <c r="HJ49" s="50">
        <v>0</v>
      </c>
      <c r="HK49" s="50">
        <v>0</v>
      </c>
      <c r="HL49" s="50">
        <v>62</v>
      </c>
      <c r="HM49" s="50">
        <v>53</v>
      </c>
      <c r="HN49" s="50">
        <v>65</v>
      </c>
      <c r="HO49" s="49">
        <v>58</v>
      </c>
      <c r="HP49" s="49">
        <v>61</v>
      </c>
      <c r="HQ49" s="49">
        <v>59</v>
      </c>
      <c r="HR49" s="50">
        <v>53</v>
      </c>
      <c r="HS49" s="50">
        <v>70</v>
      </c>
      <c r="HT49" s="49">
        <v>-1.3380000000000001</v>
      </c>
      <c r="HU49" s="50">
        <v>0</v>
      </c>
      <c r="HV49" s="49">
        <v>-0.81100000000000005</v>
      </c>
      <c r="HW49" s="50">
        <v>34.369999999999997</v>
      </c>
      <c r="HX49" s="49">
        <v>50.94</v>
      </c>
      <c r="HY49" s="49">
        <v>46.76</v>
      </c>
      <c r="HZ49" s="49">
        <v>61.71</v>
      </c>
      <c r="IA49" s="49">
        <v>2.4790000000000001</v>
      </c>
      <c r="IB49" s="49">
        <v>96</v>
      </c>
      <c r="IC49" s="49">
        <v>16.071999999999999</v>
      </c>
      <c r="ID49" s="49">
        <v>-0.11799999999999999</v>
      </c>
      <c r="IE49" s="49">
        <v>-4.7E-2</v>
      </c>
      <c r="IF49" s="49">
        <v>793.9</v>
      </c>
      <c r="IG49" s="49">
        <v>630</v>
      </c>
      <c r="IH49" s="50">
        <v>815.4</v>
      </c>
      <c r="II49" s="49">
        <v>642.29999999999995</v>
      </c>
      <c r="IJ49" s="50">
        <v>9.0999999999999998E-2</v>
      </c>
      <c r="IK49" s="50">
        <v>6.2E-2</v>
      </c>
      <c r="IL49" s="49">
        <v>232.65600000000001</v>
      </c>
      <c r="IM49" s="49">
        <v>232.65600000000001</v>
      </c>
      <c r="IN49" s="49">
        <v>12.865</v>
      </c>
      <c r="IO49" s="49">
        <v>0.14099999999999999</v>
      </c>
      <c r="IP49" s="49">
        <v>10.11</v>
      </c>
      <c r="IQ49" s="49">
        <v>4.0000000000000001E-3</v>
      </c>
      <c r="IR49" s="49">
        <v>5.0000000000000001E-3</v>
      </c>
      <c r="IS49">
        <v>0.39100000000000013</v>
      </c>
      <c r="IT49">
        <v>0.25000000000000011</v>
      </c>
    </row>
    <row r="50" spans="1:254" x14ac:dyDescent="0.25">
      <c r="B50" s="2" t="s">
        <v>412</v>
      </c>
      <c r="C50" s="2" t="s">
        <v>43</v>
      </c>
      <c r="D50" s="61">
        <v>2.4870370370370372E-3</v>
      </c>
      <c r="E50" s="49">
        <v>214.92</v>
      </c>
      <c r="F50" s="49">
        <v>326.8</v>
      </c>
      <c r="G50" s="49">
        <v>6.04</v>
      </c>
      <c r="H50" s="49">
        <v>28.1</v>
      </c>
      <c r="I50" s="49">
        <v>0</v>
      </c>
      <c r="J50" s="49">
        <v>12.1</v>
      </c>
      <c r="K50" s="50">
        <v>9</v>
      </c>
      <c r="L50" s="50">
        <v>8</v>
      </c>
      <c r="M50" s="50">
        <v>6</v>
      </c>
      <c r="N50" s="50">
        <v>3</v>
      </c>
      <c r="O50" s="50">
        <v>3</v>
      </c>
      <c r="P50" s="49">
        <v>0.95499999999999996</v>
      </c>
      <c r="Q50" s="49">
        <v>1.548</v>
      </c>
      <c r="R50" s="49">
        <v>0.98899999999999999</v>
      </c>
      <c r="S50" s="50">
        <v>0.89400000000000002</v>
      </c>
      <c r="T50" s="49">
        <v>73.34</v>
      </c>
      <c r="U50" s="49">
        <v>61.124000000000002</v>
      </c>
      <c r="V50" s="49">
        <v>245</v>
      </c>
      <c r="W50" s="49">
        <v>241.66</v>
      </c>
      <c r="X50" s="49">
        <v>140</v>
      </c>
      <c r="Y50" s="49">
        <v>190</v>
      </c>
      <c r="Z50" s="49">
        <v>385.38</v>
      </c>
      <c r="AA50" s="49">
        <v>377.86</v>
      </c>
      <c r="AB50" s="49">
        <v>262.56</v>
      </c>
      <c r="AC50" s="49">
        <v>326.95999999999998</v>
      </c>
      <c r="AD50" s="49">
        <v>1.712</v>
      </c>
      <c r="AE50" s="49">
        <v>1.7869999999999999</v>
      </c>
      <c r="AF50" s="49">
        <v>1.6279999999999999</v>
      </c>
      <c r="AG50" s="49">
        <v>1.661</v>
      </c>
      <c r="AH50" s="49">
        <v>73.180000000000007</v>
      </c>
      <c r="AI50" s="49">
        <v>71.25</v>
      </c>
      <c r="AJ50" s="49">
        <v>90.08</v>
      </c>
      <c r="AK50" s="49">
        <v>85.91</v>
      </c>
      <c r="AL50" s="49">
        <v>633.27800000000002</v>
      </c>
      <c r="AM50" s="49">
        <v>622.53899999999999</v>
      </c>
      <c r="AN50" s="49">
        <v>736.28599999999994</v>
      </c>
      <c r="AO50" s="49">
        <v>720.18200000000002</v>
      </c>
      <c r="AP50" s="49">
        <v>1.3380000000000001</v>
      </c>
      <c r="AQ50" s="50">
        <v>1.8340000000000001</v>
      </c>
      <c r="AR50" s="49">
        <v>42.055</v>
      </c>
      <c r="AS50" s="49">
        <v>37.786000000000001</v>
      </c>
      <c r="AT50" s="50">
        <v>83</v>
      </c>
      <c r="AU50" s="49">
        <v>110</v>
      </c>
      <c r="AV50" s="49">
        <v>1.8185</v>
      </c>
      <c r="AW50" s="49">
        <v>5.1310000000000002</v>
      </c>
      <c r="AX50" s="49">
        <v>1017.3</v>
      </c>
      <c r="AY50" s="49">
        <v>2.2799999999999998</v>
      </c>
      <c r="AZ50" s="49">
        <v>5.37</v>
      </c>
      <c r="BA50" s="49">
        <v>125.59699999999999</v>
      </c>
      <c r="BB50" s="49">
        <v>125.779</v>
      </c>
      <c r="BC50" s="49">
        <v>7763</v>
      </c>
      <c r="BD50" s="49">
        <v>88.25</v>
      </c>
      <c r="BE50" s="49">
        <v>16.864999999999998</v>
      </c>
      <c r="BF50" s="49">
        <v>14.07</v>
      </c>
      <c r="BG50" s="49">
        <v>28.1</v>
      </c>
      <c r="BH50" s="49">
        <v>26.34</v>
      </c>
      <c r="BI50" s="3"/>
      <c r="BJ50" s="3"/>
      <c r="BK50" s="3"/>
      <c r="BL50" s="3"/>
      <c r="BM50" s="3"/>
      <c r="BN50" s="49">
        <v>97.272000000000006</v>
      </c>
      <c r="BO50" s="49">
        <v>94.072000000000003</v>
      </c>
      <c r="BP50" s="49">
        <v>110.904</v>
      </c>
      <c r="BQ50" s="49">
        <v>113.816</v>
      </c>
      <c r="BR50" s="3"/>
      <c r="BS50" s="49">
        <v>27.7</v>
      </c>
      <c r="BT50" s="49">
        <v>7382.7349999999997</v>
      </c>
      <c r="BU50" s="50">
        <v>51.536000000000001</v>
      </c>
      <c r="BV50" s="49">
        <v>54.39</v>
      </c>
      <c r="BW50" s="49">
        <v>54.725000000000001</v>
      </c>
      <c r="BX50" s="49">
        <v>56.128999999999998</v>
      </c>
      <c r="BY50" s="50">
        <v>1.4830000000000001</v>
      </c>
      <c r="BZ50" s="49">
        <v>2.9369999999999998</v>
      </c>
      <c r="CA50" s="49">
        <v>3.3029999999999999</v>
      </c>
      <c r="CB50" s="49">
        <v>3.6469999999999998</v>
      </c>
      <c r="CC50" s="49">
        <v>0.82399999999999995</v>
      </c>
      <c r="CD50" s="50">
        <v>2.1640000000000001</v>
      </c>
      <c r="CE50" s="49">
        <v>1.161</v>
      </c>
      <c r="CF50" s="49">
        <v>1.9910000000000001</v>
      </c>
      <c r="CG50" s="49">
        <v>13.94</v>
      </c>
      <c r="CH50" s="49">
        <v>13.765000000000001</v>
      </c>
      <c r="CI50" s="49">
        <v>4.641</v>
      </c>
      <c r="CJ50" s="50">
        <v>3.327</v>
      </c>
      <c r="CK50" s="50">
        <v>1.655</v>
      </c>
      <c r="CL50" s="49">
        <v>0.1</v>
      </c>
      <c r="CM50" s="50">
        <v>0.9</v>
      </c>
      <c r="CN50" s="50">
        <v>0</v>
      </c>
      <c r="CO50" s="50">
        <v>0</v>
      </c>
      <c r="CP50" s="49">
        <v>90.174000000000007</v>
      </c>
      <c r="CQ50" s="49">
        <v>88.292000000000002</v>
      </c>
      <c r="CR50" s="49">
        <v>92.912999999999997</v>
      </c>
      <c r="CS50" s="49">
        <v>99.350999999999999</v>
      </c>
      <c r="CT50" s="49">
        <v>0.29499999999999998</v>
      </c>
      <c r="CU50" s="49">
        <v>0.89600000000000002</v>
      </c>
      <c r="CV50" s="49">
        <v>1.0980000000000001</v>
      </c>
      <c r="CW50" s="49">
        <v>0.998</v>
      </c>
      <c r="CX50" s="49">
        <v>1.696</v>
      </c>
      <c r="CY50" s="49">
        <v>0.499</v>
      </c>
      <c r="CZ50" s="49">
        <v>1.099</v>
      </c>
      <c r="DA50" s="49">
        <v>1.103</v>
      </c>
      <c r="DB50" s="49">
        <v>1.298</v>
      </c>
      <c r="DC50" s="49">
        <v>0</v>
      </c>
      <c r="DD50" s="50">
        <v>0</v>
      </c>
      <c r="DE50" s="50">
        <v>0.36</v>
      </c>
      <c r="DF50" s="50">
        <v>0.187</v>
      </c>
      <c r="DG50" s="50">
        <v>1.3089999999999999</v>
      </c>
      <c r="DH50" s="49">
        <v>2.4369999999999998</v>
      </c>
      <c r="DI50" s="49">
        <v>1.056</v>
      </c>
      <c r="DJ50" s="50">
        <v>0.38500000000000001</v>
      </c>
      <c r="DK50" s="49">
        <v>0.98699999999999999</v>
      </c>
      <c r="DL50" s="49">
        <v>0.39900000000000002</v>
      </c>
      <c r="DM50" s="49">
        <v>0.45200000000000001</v>
      </c>
      <c r="DN50" s="50">
        <v>0.86799999999999999</v>
      </c>
      <c r="DO50" s="50">
        <v>0.67400000000000004</v>
      </c>
      <c r="DP50" s="49">
        <v>64.688000000000002</v>
      </c>
      <c r="DQ50" s="49">
        <v>61.585000000000001</v>
      </c>
      <c r="DR50" s="49">
        <v>54.676000000000002</v>
      </c>
      <c r="DS50" s="49">
        <v>52.856000000000002</v>
      </c>
      <c r="DT50" s="49">
        <v>6.35</v>
      </c>
      <c r="DU50" s="49">
        <v>5.97</v>
      </c>
      <c r="DV50" s="49">
        <v>14.62</v>
      </c>
      <c r="DW50" s="49">
        <v>12.69</v>
      </c>
      <c r="DX50" s="49">
        <v>6.48</v>
      </c>
      <c r="DY50" s="49">
        <v>6.29</v>
      </c>
      <c r="DZ50" s="49">
        <v>14.15</v>
      </c>
      <c r="EA50" s="49">
        <v>12.62</v>
      </c>
      <c r="EB50" s="49">
        <v>42.44</v>
      </c>
      <c r="EC50" s="49">
        <v>41.89</v>
      </c>
      <c r="ED50" s="49">
        <v>31.31</v>
      </c>
      <c r="EE50" s="49">
        <v>33.159999999999997</v>
      </c>
      <c r="EF50" s="49">
        <v>44.74</v>
      </c>
      <c r="EG50" s="49">
        <v>45.86</v>
      </c>
      <c r="EH50" s="49">
        <v>39.92</v>
      </c>
      <c r="EI50" s="49">
        <v>41.53</v>
      </c>
      <c r="EJ50" s="49">
        <v>6.2889999999999997</v>
      </c>
      <c r="EK50" s="49">
        <v>60.029000000000003</v>
      </c>
      <c r="EL50" s="49">
        <v>2.0499999999999998</v>
      </c>
      <c r="EM50" s="49">
        <v>1.65</v>
      </c>
      <c r="EN50" s="49">
        <v>1.2</v>
      </c>
      <c r="EO50" s="49">
        <v>1.21</v>
      </c>
      <c r="EP50" s="49">
        <v>-119.946</v>
      </c>
      <c r="EQ50" s="49">
        <v>-3.1539999999999999</v>
      </c>
      <c r="ER50" s="49">
        <v>92.337999999999994</v>
      </c>
      <c r="ES50" s="49">
        <v>1.345</v>
      </c>
      <c r="ET50" s="49">
        <v>1.4750000000000001</v>
      </c>
      <c r="EU50" s="49">
        <v>1.294</v>
      </c>
      <c r="EV50" s="49">
        <v>7.5540000000000003</v>
      </c>
      <c r="EW50" s="50">
        <v>1.9059999999999999</v>
      </c>
      <c r="EX50" s="49">
        <v>74.34</v>
      </c>
      <c r="EY50" s="49">
        <v>0</v>
      </c>
      <c r="EZ50" s="49">
        <v>0.17299999999999999</v>
      </c>
      <c r="FA50" s="50">
        <v>0</v>
      </c>
      <c r="FB50" s="49">
        <v>9.1959999999999997</v>
      </c>
      <c r="FC50" s="49">
        <v>59.058</v>
      </c>
      <c r="FD50" s="49">
        <v>55.927</v>
      </c>
      <c r="FE50" s="49">
        <v>61.936</v>
      </c>
      <c r="FF50" s="49">
        <v>61.253</v>
      </c>
      <c r="FG50" s="49">
        <v>0.91900000000000004</v>
      </c>
      <c r="FH50" s="49">
        <v>0.91900000000000004</v>
      </c>
      <c r="FI50" s="49">
        <v>1.004</v>
      </c>
      <c r="FJ50" s="49">
        <v>1.0069999999999999</v>
      </c>
      <c r="FK50" s="49">
        <v>0</v>
      </c>
      <c r="FL50" s="49">
        <v>83</v>
      </c>
      <c r="FM50" s="49">
        <v>3.69</v>
      </c>
      <c r="FN50" s="49">
        <v>-0.54</v>
      </c>
      <c r="FO50" s="49">
        <v>5.26</v>
      </c>
      <c r="FP50" s="49">
        <v>4.5999999999999996</v>
      </c>
      <c r="FQ50" s="49">
        <v>4.55</v>
      </c>
      <c r="FR50" s="49">
        <v>5.0999999999999996</v>
      </c>
      <c r="FS50" s="49">
        <v>6.6074999999999999</v>
      </c>
      <c r="FT50" s="49">
        <v>1078.8</v>
      </c>
      <c r="FU50" s="49">
        <v>6.83</v>
      </c>
      <c r="FV50" s="49">
        <v>15.56</v>
      </c>
      <c r="FW50" s="49">
        <v>3100</v>
      </c>
      <c r="FX50" s="49">
        <v>164300</v>
      </c>
      <c r="FY50" s="49">
        <v>165400</v>
      </c>
      <c r="FZ50" s="49">
        <v>48.118000000000002</v>
      </c>
      <c r="GA50" s="49">
        <v>47.378999999999998</v>
      </c>
      <c r="GB50" s="49">
        <v>2215.9</v>
      </c>
      <c r="GC50" s="49">
        <v>2141.9</v>
      </c>
      <c r="GD50" s="49">
        <v>2269.9</v>
      </c>
      <c r="GE50" s="49">
        <v>2177.1999999999998</v>
      </c>
      <c r="GF50" s="50">
        <v>1592.7030999999999</v>
      </c>
      <c r="GG50" s="49">
        <v>37</v>
      </c>
      <c r="GH50" s="49">
        <v>37</v>
      </c>
      <c r="GI50" s="49">
        <v>48.7</v>
      </c>
      <c r="GJ50" s="49">
        <v>54.5</v>
      </c>
      <c r="GK50" s="49">
        <v>99.5</v>
      </c>
      <c r="GL50" s="49">
        <v>93.7</v>
      </c>
      <c r="GM50" s="50">
        <v>0</v>
      </c>
      <c r="GN50" s="49">
        <v>27.381</v>
      </c>
      <c r="GO50" s="49">
        <v>119.946</v>
      </c>
      <c r="GP50" s="49">
        <v>0.35399999999999998</v>
      </c>
      <c r="GQ50" s="49">
        <v>1.9470000000000001</v>
      </c>
      <c r="GR50" s="49">
        <v>0.53100000000000003</v>
      </c>
      <c r="GS50" s="49">
        <v>2.0059999999999998</v>
      </c>
      <c r="GT50" s="49">
        <v>0.53100000000000003</v>
      </c>
      <c r="GU50" s="49">
        <v>1.8879999999999999</v>
      </c>
      <c r="GV50" s="49">
        <v>12.936</v>
      </c>
      <c r="GW50" s="49">
        <v>14.055999999999999</v>
      </c>
      <c r="GX50" s="49">
        <v>15.974</v>
      </c>
      <c r="GY50" s="50">
        <v>0</v>
      </c>
      <c r="GZ50" s="50">
        <v>0</v>
      </c>
      <c r="HA50" s="50">
        <v>0</v>
      </c>
      <c r="HB50" s="49">
        <v>0</v>
      </c>
      <c r="HC50" s="49">
        <v>23.216000000000001</v>
      </c>
      <c r="HD50" s="49">
        <v>78</v>
      </c>
      <c r="HE50" s="50">
        <v>0</v>
      </c>
      <c r="HF50" s="50">
        <v>0</v>
      </c>
      <c r="HG50" s="49">
        <v>88.14</v>
      </c>
      <c r="HH50" s="49">
        <v>84.52</v>
      </c>
      <c r="HI50" s="50">
        <v>0</v>
      </c>
      <c r="HJ50" s="50">
        <v>0</v>
      </c>
      <c r="HK50" s="50">
        <v>0</v>
      </c>
      <c r="HL50" s="49">
        <v>59</v>
      </c>
      <c r="HM50" s="49">
        <v>52</v>
      </c>
      <c r="HN50" s="49">
        <v>64</v>
      </c>
      <c r="HO50" s="49">
        <v>59</v>
      </c>
      <c r="HP50" s="49">
        <v>62</v>
      </c>
      <c r="HQ50" s="49">
        <v>59</v>
      </c>
      <c r="HR50" s="49">
        <v>52</v>
      </c>
      <c r="HS50" s="50">
        <v>70</v>
      </c>
      <c r="HT50" s="50">
        <v>-1.357</v>
      </c>
      <c r="HU50" s="50">
        <v>0</v>
      </c>
      <c r="HV50" s="49">
        <v>0.80100000000000005</v>
      </c>
      <c r="HW50" s="50">
        <v>34.369999999999997</v>
      </c>
      <c r="HX50" s="49">
        <v>45.17</v>
      </c>
      <c r="HY50" s="49">
        <v>50.87</v>
      </c>
      <c r="HZ50" s="49">
        <v>63.08</v>
      </c>
      <c r="IA50" s="49">
        <v>2.86</v>
      </c>
      <c r="IB50" s="49">
        <v>104</v>
      </c>
      <c r="IC50" s="49">
        <v>22.239000000000001</v>
      </c>
      <c r="ID50" s="49">
        <v>-0.315</v>
      </c>
      <c r="IE50" s="49">
        <v>-0.13800000000000001</v>
      </c>
      <c r="IF50" s="49">
        <v>798.6</v>
      </c>
      <c r="IG50" s="49">
        <v>753.7</v>
      </c>
      <c r="IH50" s="49">
        <v>808.3</v>
      </c>
      <c r="II50" s="49">
        <v>763</v>
      </c>
      <c r="IJ50" s="49">
        <v>7.3999999999999996E-2</v>
      </c>
      <c r="IK50" s="49">
        <v>-8.0000000000000002E-3</v>
      </c>
      <c r="IL50" s="49">
        <v>70.388000000000005</v>
      </c>
      <c r="IM50" s="49">
        <v>70.388000000000005</v>
      </c>
      <c r="IN50" s="49">
        <v>9.9710000000000001</v>
      </c>
      <c r="IO50" s="49">
        <v>0.32300000000000001</v>
      </c>
      <c r="IP50" s="49">
        <v>9.94</v>
      </c>
      <c r="IQ50" s="50">
        <v>1.7000000000000001E-2</v>
      </c>
      <c r="IR50" s="49">
        <v>7.0000000000000001E-3</v>
      </c>
      <c r="IS50">
        <v>0.40800000000000014</v>
      </c>
      <c r="IT50">
        <v>0.25700000000000012</v>
      </c>
    </row>
    <row r="51" spans="1:254" x14ac:dyDescent="0.25">
      <c r="B51" s="2" t="s">
        <v>412</v>
      </c>
      <c r="C51" s="62" t="s">
        <v>44</v>
      </c>
      <c r="D51" s="63">
        <v>2.4438657407407408E-3</v>
      </c>
      <c r="E51" s="49">
        <v>211.19</v>
      </c>
      <c r="F51" s="50">
        <v>330.85</v>
      </c>
      <c r="G51" s="50">
        <v>6.1</v>
      </c>
      <c r="H51" s="49">
        <v>28.5</v>
      </c>
      <c r="I51" s="49">
        <v>0</v>
      </c>
      <c r="J51" s="49">
        <v>12.7</v>
      </c>
      <c r="K51" s="50">
        <v>9</v>
      </c>
      <c r="L51" s="50">
        <v>8</v>
      </c>
      <c r="M51" s="50">
        <v>6</v>
      </c>
      <c r="N51" s="50">
        <v>3</v>
      </c>
      <c r="O51" s="50">
        <v>3</v>
      </c>
      <c r="P51" s="49">
        <v>0.89500000000000002</v>
      </c>
      <c r="Q51" s="49">
        <v>1.48</v>
      </c>
      <c r="R51" s="49">
        <v>1.0169999999999999</v>
      </c>
      <c r="S51" s="49">
        <v>0.82899999999999996</v>
      </c>
      <c r="T51" s="50">
        <v>76.94</v>
      </c>
      <c r="U51" s="49">
        <v>61.026000000000003</v>
      </c>
      <c r="V51" s="49">
        <v>251.66</v>
      </c>
      <c r="W51" s="49">
        <v>241.66</v>
      </c>
      <c r="X51" s="49">
        <v>190</v>
      </c>
      <c r="Y51" s="49">
        <v>228.34</v>
      </c>
      <c r="Z51" s="50">
        <v>395.87</v>
      </c>
      <c r="AA51" s="50">
        <v>383.87</v>
      </c>
      <c r="AB51" s="50">
        <v>308.2</v>
      </c>
      <c r="AC51" s="50">
        <v>370.39</v>
      </c>
      <c r="AD51" s="49">
        <v>1.7809999999999999</v>
      </c>
      <c r="AE51" s="49">
        <v>1.849</v>
      </c>
      <c r="AF51" s="49">
        <v>1.7509999999999999</v>
      </c>
      <c r="AG51" s="49">
        <v>1.7709999999999999</v>
      </c>
      <c r="AH51" s="49">
        <v>81.59</v>
      </c>
      <c r="AI51" s="49">
        <v>79.069999999999993</v>
      </c>
      <c r="AJ51" s="49">
        <v>102.84</v>
      </c>
      <c r="AK51" s="49">
        <v>98.61</v>
      </c>
      <c r="AL51" s="50">
        <v>645.90499999999997</v>
      </c>
      <c r="AM51" s="50">
        <v>684.12800000000004</v>
      </c>
      <c r="AN51" s="50">
        <v>788.99599999999998</v>
      </c>
      <c r="AO51" s="50">
        <v>791.51599999999996</v>
      </c>
      <c r="AP51" s="50">
        <v>1.339</v>
      </c>
      <c r="AQ51" s="49">
        <v>1.8120000000000001</v>
      </c>
      <c r="AR51" s="49">
        <v>41.24</v>
      </c>
      <c r="AS51" s="49">
        <v>37.591000000000001</v>
      </c>
      <c r="AT51" s="50">
        <v>83</v>
      </c>
      <c r="AU51" s="49">
        <v>116</v>
      </c>
      <c r="AV51" s="50">
        <v>1.7729999999999999</v>
      </c>
      <c r="AW51" s="50">
        <v>5.1519000000000004</v>
      </c>
      <c r="AX51" s="50">
        <v>1017.5</v>
      </c>
      <c r="AY51" s="49">
        <v>2.35</v>
      </c>
      <c r="AZ51" s="49">
        <v>5.63</v>
      </c>
      <c r="BA51" s="49">
        <v>140.352</v>
      </c>
      <c r="BB51" s="49">
        <v>139.69200000000001</v>
      </c>
      <c r="BC51" s="50">
        <v>7820</v>
      </c>
      <c r="BD51" s="49">
        <v>88.5</v>
      </c>
      <c r="BE51" s="50">
        <v>16.925000000000001</v>
      </c>
      <c r="BF51" s="50">
        <v>15.225</v>
      </c>
      <c r="BG51" s="49">
        <v>28.73</v>
      </c>
      <c r="BH51" s="50">
        <v>28.06</v>
      </c>
      <c r="BI51" s="3"/>
      <c r="BJ51" s="3"/>
      <c r="BK51" s="3"/>
      <c r="BL51" s="3"/>
      <c r="BM51" s="3"/>
      <c r="BN51" s="49">
        <v>102.744</v>
      </c>
      <c r="BO51" s="49">
        <v>98.12</v>
      </c>
      <c r="BP51" s="49">
        <v>127.4</v>
      </c>
      <c r="BQ51" s="49">
        <v>128.85599999999999</v>
      </c>
      <c r="BR51" s="3"/>
      <c r="BS51" s="49">
        <v>28.2</v>
      </c>
      <c r="BT51" s="50">
        <v>7414.7979999999998</v>
      </c>
      <c r="BU51" s="49">
        <v>50.793999999999997</v>
      </c>
      <c r="BV51" s="49">
        <v>53.243000000000002</v>
      </c>
      <c r="BW51" s="49">
        <v>55.124000000000002</v>
      </c>
      <c r="BX51" s="49">
        <v>55.969000000000001</v>
      </c>
      <c r="BY51" s="49">
        <v>1.4139999999999999</v>
      </c>
      <c r="BZ51" s="50">
        <v>3.0169999999999999</v>
      </c>
      <c r="CA51" s="50">
        <v>3.899</v>
      </c>
      <c r="CB51" s="50">
        <v>4.1769999999999996</v>
      </c>
      <c r="CC51" s="49">
        <v>0.80900000000000005</v>
      </c>
      <c r="CD51" s="49">
        <v>2.1549999999999998</v>
      </c>
      <c r="CE51" s="49">
        <v>1.2529999999999999</v>
      </c>
      <c r="CF51" s="49">
        <v>2.0030000000000001</v>
      </c>
      <c r="CG51" s="49">
        <v>13.932</v>
      </c>
      <c r="CH51" s="49">
        <v>13.766999999999999</v>
      </c>
      <c r="CI51" s="50">
        <v>4.7240000000000002</v>
      </c>
      <c r="CJ51" s="49">
        <v>3.214</v>
      </c>
      <c r="CK51" s="49">
        <v>1.522</v>
      </c>
      <c r="CL51" s="50">
        <v>0.3</v>
      </c>
      <c r="CM51" s="49">
        <v>0.6</v>
      </c>
      <c r="CN51" s="50">
        <v>0</v>
      </c>
      <c r="CO51" s="50">
        <v>0</v>
      </c>
      <c r="CP51" s="49">
        <v>98.191999999999993</v>
      </c>
      <c r="CQ51" s="49">
        <v>94.766000000000005</v>
      </c>
      <c r="CR51" s="49">
        <v>116.889</v>
      </c>
      <c r="CS51" s="49">
        <v>120.59</v>
      </c>
      <c r="CT51" s="49">
        <v>0.27700000000000002</v>
      </c>
      <c r="CU51" s="49">
        <v>0.5</v>
      </c>
      <c r="CV51" s="49">
        <v>1.196</v>
      </c>
      <c r="CW51" s="49">
        <v>0.79900000000000004</v>
      </c>
      <c r="CX51" s="50">
        <v>2.1920000000000002</v>
      </c>
      <c r="CY51" s="49">
        <v>0.80100000000000005</v>
      </c>
      <c r="CZ51" s="50">
        <v>1.401</v>
      </c>
      <c r="DA51" s="50">
        <v>1.198</v>
      </c>
      <c r="DB51" s="49">
        <v>1.2969999999999999</v>
      </c>
      <c r="DC51" s="49">
        <v>0</v>
      </c>
      <c r="DD51" s="50">
        <v>0</v>
      </c>
      <c r="DE51" s="49">
        <v>0.31900000000000001</v>
      </c>
      <c r="DF51" s="49">
        <v>0.14899999999999999</v>
      </c>
      <c r="DG51" s="49">
        <v>0.91700000000000004</v>
      </c>
      <c r="DH51" s="49">
        <v>2.4260000000000002</v>
      </c>
      <c r="DI51" s="50">
        <v>1.0620000000000001</v>
      </c>
      <c r="DJ51" s="49">
        <v>0.30099999999999999</v>
      </c>
      <c r="DK51" s="50">
        <v>1.1319999999999999</v>
      </c>
      <c r="DL51" s="49">
        <v>0.40300000000000002</v>
      </c>
      <c r="DM51" s="49">
        <v>-3.8029999999999999</v>
      </c>
      <c r="DN51" s="49">
        <v>-9.8000000000000007</v>
      </c>
      <c r="DO51" s="49">
        <v>0.28199999999999997</v>
      </c>
      <c r="DP51" s="50">
        <v>67.058000000000007</v>
      </c>
      <c r="DQ51" s="49">
        <v>63.308</v>
      </c>
      <c r="DR51" s="49">
        <v>53.734999999999999</v>
      </c>
      <c r="DS51" s="49">
        <v>53.28</v>
      </c>
      <c r="DT51" s="50">
        <v>6.58</v>
      </c>
      <c r="DU51" s="50">
        <v>6.54</v>
      </c>
      <c r="DV51" s="50">
        <v>15.79</v>
      </c>
      <c r="DW51" s="50">
        <v>13.51</v>
      </c>
      <c r="DX51" s="50">
        <v>6.66</v>
      </c>
      <c r="DY51" s="50">
        <v>6.99</v>
      </c>
      <c r="DZ51" s="50">
        <v>15.72</v>
      </c>
      <c r="EA51" s="50">
        <v>13.71</v>
      </c>
      <c r="EB51" s="49">
        <v>42.26</v>
      </c>
      <c r="EC51" s="49">
        <v>41.14</v>
      </c>
      <c r="ED51" s="49">
        <v>30.3</v>
      </c>
      <c r="EE51" s="49">
        <v>32.159999999999997</v>
      </c>
      <c r="EF51" s="49">
        <v>44.49</v>
      </c>
      <c r="EG51" s="49">
        <v>45.32</v>
      </c>
      <c r="EH51" s="49">
        <v>38.19</v>
      </c>
      <c r="EI51" s="49">
        <v>40.619999999999997</v>
      </c>
      <c r="EJ51" s="49">
        <v>6.4649999999999999</v>
      </c>
      <c r="EK51" s="50">
        <v>60.030999999999999</v>
      </c>
      <c r="EL51" s="49">
        <v>2.15</v>
      </c>
      <c r="EM51" s="49">
        <v>1.7</v>
      </c>
      <c r="EN51" s="49">
        <v>1.18</v>
      </c>
      <c r="EO51" s="49">
        <v>1.18</v>
      </c>
      <c r="EP51" s="49">
        <v>-108.26600000000001</v>
      </c>
      <c r="EQ51" s="49">
        <v>-2.8740000000000001</v>
      </c>
      <c r="ER51" s="50">
        <v>108.982</v>
      </c>
      <c r="ES51" s="49">
        <v>1.298</v>
      </c>
      <c r="ET51" s="49">
        <v>1.355</v>
      </c>
      <c r="EU51" s="49">
        <v>1.1639999999999999</v>
      </c>
      <c r="EV51" s="50">
        <v>7.5579999999999998</v>
      </c>
      <c r="EW51" s="49">
        <v>1.8959999999999999</v>
      </c>
      <c r="EX51" s="50">
        <v>74.94</v>
      </c>
      <c r="EY51" s="49">
        <v>0</v>
      </c>
      <c r="EZ51" s="49">
        <v>0</v>
      </c>
      <c r="FA51" s="50">
        <v>0</v>
      </c>
      <c r="FB51" s="49">
        <v>9.1780000000000008</v>
      </c>
      <c r="FC51" s="49">
        <v>69.283000000000001</v>
      </c>
      <c r="FD51" s="49">
        <v>64.903999999999996</v>
      </c>
      <c r="FE51" s="49">
        <v>75.697000000000003</v>
      </c>
      <c r="FF51" s="49">
        <v>74.164000000000001</v>
      </c>
      <c r="FG51" s="49">
        <v>0.91900000000000004</v>
      </c>
      <c r="FH51" s="49">
        <v>0.91900000000000004</v>
      </c>
      <c r="FI51" s="49">
        <v>1.002</v>
      </c>
      <c r="FJ51" s="49">
        <v>1.006</v>
      </c>
      <c r="FK51" s="49">
        <v>0</v>
      </c>
      <c r="FL51" s="49">
        <v>83</v>
      </c>
      <c r="FM51" s="49">
        <v>3.73</v>
      </c>
      <c r="FN51" s="49">
        <v>2.13</v>
      </c>
      <c r="FO51" s="49">
        <v>5.38</v>
      </c>
      <c r="FP51" s="3"/>
      <c r="FQ51" s="49">
        <v>4.8499999999999996</v>
      </c>
      <c r="FR51" s="49">
        <v>5.0999999999999996</v>
      </c>
      <c r="FS51" s="49">
        <v>6.5345000000000004</v>
      </c>
      <c r="FT51" s="50">
        <v>1079</v>
      </c>
      <c r="FU51" s="49">
        <v>6.8</v>
      </c>
      <c r="FV51" s="49">
        <v>21.66</v>
      </c>
      <c r="FW51" s="49">
        <v>3137</v>
      </c>
      <c r="FX51" s="50">
        <v>167700</v>
      </c>
      <c r="FY51" s="50">
        <v>168300</v>
      </c>
      <c r="FZ51" s="49">
        <v>48.290999999999997</v>
      </c>
      <c r="GA51" s="49">
        <v>47.610999999999997</v>
      </c>
      <c r="GB51" s="49">
        <v>2181.1999999999998</v>
      </c>
      <c r="GC51" s="49">
        <v>2181.8000000000002</v>
      </c>
      <c r="GD51" s="49">
        <v>2221.4</v>
      </c>
      <c r="GE51" s="50">
        <v>2316.3000000000002</v>
      </c>
      <c r="GF51" s="49">
        <v>1429.0625</v>
      </c>
      <c r="GG51" s="49">
        <v>38</v>
      </c>
      <c r="GH51" s="49">
        <v>37.9</v>
      </c>
      <c r="GI51" s="49">
        <v>49.3</v>
      </c>
      <c r="GJ51" s="49">
        <v>54.3</v>
      </c>
      <c r="GK51" s="49">
        <v>99.5</v>
      </c>
      <c r="GL51" s="50">
        <v>95.7</v>
      </c>
      <c r="GM51" s="50">
        <v>0</v>
      </c>
      <c r="GN51" s="49">
        <v>26.798999999999999</v>
      </c>
      <c r="GO51" s="49">
        <v>108.982</v>
      </c>
      <c r="GP51" s="49">
        <v>0.29499999999999998</v>
      </c>
      <c r="GQ51" s="49">
        <v>1.8879999999999999</v>
      </c>
      <c r="GR51" s="49">
        <v>0.35399999999999998</v>
      </c>
      <c r="GS51" s="49">
        <v>2.0059999999999998</v>
      </c>
      <c r="GT51" s="49">
        <v>0.41299999999999998</v>
      </c>
      <c r="GU51" s="49">
        <v>1.8879999999999999</v>
      </c>
      <c r="GV51" s="49">
        <v>13.034000000000001</v>
      </c>
      <c r="GW51" s="49">
        <v>14.074</v>
      </c>
      <c r="GX51" s="49">
        <v>15.19</v>
      </c>
      <c r="GY51" s="50">
        <v>0</v>
      </c>
      <c r="GZ51" s="50">
        <v>0</v>
      </c>
      <c r="HA51" s="50">
        <v>0</v>
      </c>
      <c r="HB51" s="49">
        <v>0</v>
      </c>
      <c r="HC51" s="50">
        <v>23.66</v>
      </c>
      <c r="HD51" s="49">
        <v>78</v>
      </c>
      <c r="HE51" s="50">
        <v>0</v>
      </c>
      <c r="HF51" s="50">
        <v>0</v>
      </c>
      <c r="HG51" s="49">
        <v>76.36</v>
      </c>
      <c r="HH51" s="49">
        <v>83.06</v>
      </c>
      <c r="HI51" s="50">
        <v>0</v>
      </c>
      <c r="HJ51" s="50">
        <v>0</v>
      </c>
      <c r="HK51" s="50">
        <v>0</v>
      </c>
      <c r="HL51" s="49">
        <v>60</v>
      </c>
      <c r="HM51" s="49">
        <v>52</v>
      </c>
      <c r="HN51" s="50">
        <v>65</v>
      </c>
      <c r="HO51" s="49">
        <v>59</v>
      </c>
      <c r="HP51" s="49">
        <v>62</v>
      </c>
      <c r="HQ51" s="50">
        <v>60</v>
      </c>
      <c r="HR51" s="49">
        <v>52</v>
      </c>
      <c r="HS51" s="50">
        <v>70</v>
      </c>
      <c r="HT51" s="49">
        <v>-1.3274999999999999</v>
      </c>
      <c r="HU51" s="50">
        <v>0</v>
      </c>
      <c r="HV51" s="50">
        <v>1.2969999999999999</v>
      </c>
      <c r="HW51" s="49">
        <v>35.51</v>
      </c>
      <c r="HX51" s="50">
        <v>38.69</v>
      </c>
      <c r="HY51" s="50">
        <v>51.96</v>
      </c>
      <c r="HZ51" s="50">
        <v>65.36</v>
      </c>
      <c r="IA51" s="50">
        <v>3.0859999999999999</v>
      </c>
      <c r="IB51" s="50">
        <v>105</v>
      </c>
      <c r="IC51" s="50">
        <v>22.786999999999999</v>
      </c>
      <c r="ID51" s="49">
        <v>-0.39100000000000001</v>
      </c>
      <c r="IE51" s="49">
        <v>-0.152</v>
      </c>
      <c r="IF51" s="49">
        <v>802.9</v>
      </c>
      <c r="IG51" s="50">
        <v>758.7</v>
      </c>
      <c r="IH51" s="49">
        <v>812</v>
      </c>
      <c r="II51" s="50">
        <v>768.9</v>
      </c>
      <c r="IJ51" s="49">
        <v>5.8000000000000003E-2</v>
      </c>
      <c r="IK51" s="49">
        <v>-4.4999999999999998E-2</v>
      </c>
      <c r="IL51" s="49">
        <v>68.725999999999999</v>
      </c>
      <c r="IM51" s="49">
        <v>68.725999999999999</v>
      </c>
      <c r="IN51" s="49">
        <v>10.509</v>
      </c>
      <c r="IO51" s="50">
        <v>0.34399999999999997</v>
      </c>
      <c r="IP51" s="49">
        <v>9.85</v>
      </c>
      <c r="IQ51" s="49">
        <v>1.2E-2</v>
      </c>
      <c r="IR51" s="49">
        <v>0</v>
      </c>
      <c r="IS51">
        <v>0.42000000000000015</v>
      </c>
      <c r="IT51">
        <v>0.25700000000000012</v>
      </c>
    </row>
    <row r="52" spans="1:254" x14ac:dyDescent="0.25">
      <c r="B52" s="2" t="s">
        <v>412</v>
      </c>
      <c r="C52" s="2" t="s">
        <v>45</v>
      </c>
      <c r="D52" s="61">
        <v>2.7885416666666666E-3</v>
      </c>
      <c r="E52" s="49">
        <v>240.93100000000001</v>
      </c>
      <c r="F52" s="49">
        <v>330.56</v>
      </c>
      <c r="G52" s="49">
        <v>5.84</v>
      </c>
      <c r="H52" s="50">
        <v>28.6</v>
      </c>
      <c r="I52" s="49">
        <v>0</v>
      </c>
      <c r="J52" s="49">
        <v>15.3</v>
      </c>
      <c r="K52" s="50">
        <v>9</v>
      </c>
      <c r="L52" s="50">
        <v>8</v>
      </c>
      <c r="M52" s="50">
        <v>6</v>
      </c>
      <c r="N52" s="50">
        <v>3</v>
      </c>
      <c r="O52" s="50">
        <v>3</v>
      </c>
      <c r="P52" s="49">
        <v>0.872</v>
      </c>
      <c r="Q52" s="49">
        <v>1.401</v>
      </c>
      <c r="R52" s="49">
        <v>0.9</v>
      </c>
      <c r="S52" s="49">
        <v>0.66300000000000003</v>
      </c>
      <c r="T52" s="49">
        <v>74</v>
      </c>
      <c r="U52" s="49">
        <v>61.22</v>
      </c>
      <c r="V52" s="49">
        <v>246.66</v>
      </c>
      <c r="W52" s="49">
        <v>241.66</v>
      </c>
      <c r="X52" s="49">
        <v>172.5</v>
      </c>
      <c r="Y52" s="49">
        <v>215</v>
      </c>
      <c r="Z52" s="49">
        <v>379.88</v>
      </c>
      <c r="AA52" s="49">
        <v>372.92</v>
      </c>
      <c r="AB52" s="49">
        <v>277.25</v>
      </c>
      <c r="AC52" s="49">
        <v>343.23</v>
      </c>
      <c r="AD52" s="50">
        <v>1.7989999999999999</v>
      </c>
      <c r="AE52" s="50">
        <v>1.8660000000000001</v>
      </c>
      <c r="AF52" s="50">
        <v>1.79</v>
      </c>
      <c r="AG52" s="50">
        <v>1.8109999999999999</v>
      </c>
      <c r="AH52" s="50">
        <v>83.6</v>
      </c>
      <c r="AI52" s="50">
        <v>79.77</v>
      </c>
      <c r="AJ52" s="50">
        <v>105.97</v>
      </c>
      <c r="AK52" s="50">
        <v>102.13</v>
      </c>
      <c r="AL52" s="49">
        <v>621.13599999999997</v>
      </c>
      <c r="AM52" s="49">
        <v>615.62900000000002</v>
      </c>
      <c r="AN52" s="49">
        <v>735.07899999999995</v>
      </c>
      <c r="AO52" s="49">
        <v>730.13800000000003</v>
      </c>
      <c r="AP52" s="49">
        <v>1.33</v>
      </c>
      <c r="AQ52" s="49">
        <v>1.8149999999999999</v>
      </c>
      <c r="AR52" s="49">
        <v>36.267000000000003</v>
      </c>
      <c r="AS52" s="49">
        <v>37.898000000000003</v>
      </c>
      <c r="AT52" s="50">
        <v>83</v>
      </c>
      <c r="AU52" s="50">
        <v>119</v>
      </c>
      <c r="AV52" s="49">
        <v>2.198</v>
      </c>
      <c r="AW52" s="49">
        <v>5.0594000000000001</v>
      </c>
      <c r="AX52" s="49">
        <v>1015.8</v>
      </c>
      <c r="AY52" s="49">
        <v>2.34</v>
      </c>
      <c r="AZ52" s="50">
        <v>5.25</v>
      </c>
      <c r="BA52" s="50">
        <v>69.3</v>
      </c>
      <c r="BB52" s="50">
        <v>69.400000000000006</v>
      </c>
      <c r="BC52" s="49">
        <v>7747</v>
      </c>
      <c r="BD52" s="49">
        <v>88.75</v>
      </c>
      <c r="BE52" s="49">
        <v>15.965</v>
      </c>
      <c r="BF52" s="49">
        <v>11.675000000000001</v>
      </c>
      <c r="BG52" s="50">
        <v>29.09</v>
      </c>
      <c r="BH52" s="49">
        <v>24.26</v>
      </c>
      <c r="BI52" s="50">
        <v>66.403999999999996</v>
      </c>
      <c r="BJ52" s="49">
        <v>81.882999999999996</v>
      </c>
      <c r="BK52" s="50">
        <v>64.768000000000001</v>
      </c>
      <c r="BL52" s="49">
        <v>77.105000000000004</v>
      </c>
      <c r="BM52" s="50">
        <v>81.710999999999999</v>
      </c>
      <c r="BN52" s="50">
        <v>111.44799999999999</v>
      </c>
      <c r="BO52" s="50">
        <v>109.992</v>
      </c>
      <c r="BP52" s="50">
        <v>128.392</v>
      </c>
      <c r="BQ52" s="50">
        <v>130.98400000000001</v>
      </c>
      <c r="BR52" s="50">
        <v>60.634999999999998</v>
      </c>
      <c r="BS52" s="50">
        <v>28.3</v>
      </c>
      <c r="BT52" s="49">
        <v>7394.5619999999999</v>
      </c>
      <c r="BU52" s="49">
        <v>47.707000000000001</v>
      </c>
      <c r="BV52" s="49">
        <v>53.561999999999998</v>
      </c>
      <c r="BW52" s="49">
        <v>55.545999999999999</v>
      </c>
      <c r="BX52" s="49">
        <v>56.213000000000001</v>
      </c>
      <c r="BY52" s="49">
        <v>1.399</v>
      </c>
      <c r="BZ52" s="49">
        <v>2.9409999999999998</v>
      </c>
      <c r="CA52" s="49">
        <v>2.9769999999999999</v>
      </c>
      <c r="CB52" s="49">
        <v>3.4129999999999998</v>
      </c>
      <c r="CC52" s="50">
        <v>1.042</v>
      </c>
      <c r="CD52" s="49">
        <v>2.0409999999999999</v>
      </c>
      <c r="CE52" s="49">
        <v>1.1519999999999999</v>
      </c>
      <c r="CF52" s="49">
        <v>1.976</v>
      </c>
      <c r="CG52" s="49">
        <v>13.959</v>
      </c>
      <c r="CH52" s="49">
        <v>13.688000000000001</v>
      </c>
      <c r="CI52" s="3"/>
      <c r="CJ52" s="3"/>
      <c r="CK52" s="3"/>
      <c r="CL52" s="49">
        <v>0.1</v>
      </c>
      <c r="CM52" s="49">
        <v>0.2</v>
      </c>
      <c r="CN52" s="50">
        <v>0</v>
      </c>
      <c r="CO52" s="50">
        <v>0</v>
      </c>
      <c r="CP52" s="50">
        <v>99.453999999999994</v>
      </c>
      <c r="CQ52" s="50">
        <v>96.933999999999997</v>
      </c>
      <c r="CR52" s="50">
        <v>121.944</v>
      </c>
      <c r="CS52" s="50">
        <v>126.39400000000001</v>
      </c>
      <c r="CT52" s="50">
        <v>0.496</v>
      </c>
      <c r="CU52" s="49">
        <v>0.59899999999999998</v>
      </c>
      <c r="CV52" s="49">
        <v>1.296</v>
      </c>
      <c r="CW52" s="49">
        <v>1.0940000000000001</v>
      </c>
      <c r="CX52" s="49">
        <v>1.2</v>
      </c>
      <c r="CY52" s="49">
        <v>1.1020000000000001</v>
      </c>
      <c r="CZ52" s="49">
        <v>0.89700000000000002</v>
      </c>
      <c r="DA52" s="49">
        <v>0.7</v>
      </c>
      <c r="DB52" s="50">
        <v>1.996</v>
      </c>
      <c r="DC52" s="49">
        <v>0</v>
      </c>
      <c r="DD52" s="50">
        <v>0</v>
      </c>
      <c r="DE52" s="49">
        <v>0.27400000000000002</v>
      </c>
      <c r="DF52" s="49">
        <v>0.13500000000000001</v>
      </c>
      <c r="DG52" s="49">
        <v>0.35899999999999999</v>
      </c>
      <c r="DH52" s="49">
        <v>1.8049999999999999</v>
      </c>
      <c r="DI52" s="49">
        <v>0.93799999999999994</v>
      </c>
      <c r="DJ52" s="49">
        <v>0.20200000000000001</v>
      </c>
      <c r="DK52" s="49">
        <v>0.9</v>
      </c>
      <c r="DL52" s="49">
        <v>0.39500000000000002</v>
      </c>
      <c r="DM52" s="49">
        <v>0.46</v>
      </c>
      <c r="DN52" s="49">
        <v>0.432</v>
      </c>
      <c r="DO52" s="49">
        <v>0.29799999999999999</v>
      </c>
      <c r="DP52" s="49">
        <v>64.763999999999996</v>
      </c>
      <c r="DQ52" s="49">
        <v>62.119</v>
      </c>
      <c r="DR52" s="50">
        <v>54.996000000000002</v>
      </c>
      <c r="DS52" s="50">
        <v>54.252000000000002</v>
      </c>
      <c r="DT52" s="49">
        <v>5.29</v>
      </c>
      <c r="DU52" s="49">
        <v>4.87</v>
      </c>
      <c r="DV52" s="49">
        <v>13.32</v>
      </c>
      <c r="DW52" s="49">
        <v>11.44</v>
      </c>
      <c r="DX52" s="49">
        <v>5.52</v>
      </c>
      <c r="DY52" s="49">
        <v>5.01</v>
      </c>
      <c r="DZ52" s="49">
        <v>13.06</v>
      </c>
      <c r="EA52" s="49">
        <v>11.36</v>
      </c>
      <c r="EB52" s="49">
        <v>42.58</v>
      </c>
      <c r="EC52" s="49">
        <v>42.38</v>
      </c>
      <c r="ED52" s="49">
        <v>31.5</v>
      </c>
      <c r="EE52" s="49">
        <v>32.89</v>
      </c>
      <c r="EF52" s="49">
        <v>46.61</v>
      </c>
      <c r="EG52" s="49">
        <v>47.73</v>
      </c>
      <c r="EH52" s="49">
        <v>42.12</v>
      </c>
      <c r="EI52" s="49">
        <v>44.3</v>
      </c>
      <c r="EJ52" s="50">
        <v>6.7039999999999997</v>
      </c>
      <c r="EK52" s="49">
        <v>59.854999999999997</v>
      </c>
      <c r="EL52" s="49">
        <v>2.15</v>
      </c>
      <c r="EM52" s="49">
        <v>1.7</v>
      </c>
      <c r="EN52" s="49">
        <v>1.2</v>
      </c>
      <c r="EO52" s="49">
        <v>1.2</v>
      </c>
      <c r="EP52" s="49">
        <v>-98.63</v>
      </c>
      <c r="EQ52" s="49">
        <v>-2.504</v>
      </c>
      <c r="ER52" s="49">
        <v>84.453999999999994</v>
      </c>
      <c r="ES52" s="49">
        <v>1.042</v>
      </c>
      <c r="ET52" s="49">
        <v>1.04</v>
      </c>
      <c r="EU52" s="49">
        <v>0.874</v>
      </c>
      <c r="EV52" s="49">
        <v>7.4</v>
      </c>
      <c r="EW52" s="49">
        <v>1.881</v>
      </c>
      <c r="EX52" s="49">
        <v>70.28</v>
      </c>
      <c r="EY52" s="49">
        <v>0.06</v>
      </c>
      <c r="EZ52" s="49">
        <v>0</v>
      </c>
      <c r="FA52" s="50">
        <v>0</v>
      </c>
      <c r="FB52" s="49">
        <v>9.2479999999999993</v>
      </c>
      <c r="FC52" s="50">
        <v>72.885000000000005</v>
      </c>
      <c r="FD52" s="50">
        <v>68.254999999999995</v>
      </c>
      <c r="FE52" s="50">
        <v>82.099000000000004</v>
      </c>
      <c r="FF52" s="50">
        <v>80.179000000000002</v>
      </c>
      <c r="FG52" s="49">
        <v>0.92300000000000004</v>
      </c>
      <c r="FH52" s="49">
        <v>0.92</v>
      </c>
      <c r="FI52" s="49">
        <v>1.0029999999999999</v>
      </c>
      <c r="FJ52" s="49">
        <v>1.008</v>
      </c>
      <c r="FK52" s="49">
        <v>0</v>
      </c>
      <c r="FL52" s="49">
        <v>83</v>
      </c>
      <c r="FM52" s="50">
        <v>3.76</v>
      </c>
      <c r="FN52" s="49">
        <v>2.0299999999999998</v>
      </c>
      <c r="FO52" s="50">
        <v>5.22</v>
      </c>
      <c r="FP52" s="50">
        <v>3.8</v>
      </c>
      <c r="FQ52" s="49">
        <v>4.5999999999999996</v>
      </c>
      <c r="FR52" s="50">
        <v>5.05</v>
      </c>
      <c r="FS52" s="50">
        <v>6.7720000000000002</v>
      </c>
      <c r="FT52" s="49">
        <v>1075.3</v>
      </c>
      <c r="FU52" s="49">
        <v>6.78</v>
      </c>
      <c r="FV52" s="50">
        <v>27.5</v>
      </c>
      <c r="FW52" s="49">
        <v>3100.5</v>
      </c>
      <c r="FX52" s="49">
        <v>166700</v>
      </c>
      <c r="FY52" s="49">
        <v>166900</v>
      </c>
      <c r="FZ52" s="49">
        <v>48.293999999999997</v>
      </c>
      <c r="GA52" s="49">
        <v>47.43</v>
      </c>
      <c r="GB52" s="49">
        <v>2285</v>
      </c>
      <c r="GC52" s="50">
        <v>2277.3000000000002</v>
      </c>
      <c r="GD52" s="49">
        <v>2318.3000000000002</v>
      </c>
      <c r="GE52" s="49">
        <v>2277.3000000000002</v>
      </c>
      <c r="GF52" s="49">
        <v>1506.0625</v>
      </c>
      <c r="GG52" s="50">
        <v>39</v>
      </c>
      <c r="GH52" s="50">
        <v>38.9</v>
      </c>
      <c r="GI52" s="49">
        <v>49.7</v>
      </c>
      <c r="GJ52" s="49">
        <v>54.8</v>
      </c>
      <c r="GK52" s="49">
        <v>99.5</v>
      </c>
      <c r="GL52" s="49">
        <v>73.7</v>
      </c>
      <c r="GM52" s="50">
        <v>0</v>
      </c>
      <c r="GN52" s="50">
        <v>29.527999999999999</v>
      </c>
      <c r="GO52" s="49">
        <v>98.63</v>
      </c>
      <c r="GP52" s="50">
        <v>0</v>
      </c>
      <c r="GQ52" s="49">
        <v>1.8879999999999999</v>
      </c>
      <c r="GR52" s="50">
        <v>0</v>
      </c>
      <c r="GS52" s="49">
        <v>1.9470000000000001</v>
      </c>
      <c r="GT52" s="50">
        <v>0</v>
      </c>
      <c r="GU52" s="49">
        <v>1.8879999999999999</v>
      </c>
      <c r="GV52" s="50">
        <v>0</v>
      </c>
      <c r="GW52" s="49">
        <v>14.022</v>
      </c>
      <c r="GX52" s="49">
        <v>15.484</v>
      </c>
      <c r="GY52" s="50">
        <v>0</v>
      </c>
      <c r="GZ52" s="50">
        <v>0</v>
      </c>
      <c r="HA52" s="50">
        <v>0</v>
      </c>
      <c r="HB52" s="49">
        <v>0</v>
      </c>
      <c r="HC52" s="49">
        <v>22.738</v>
      </c>
      <c r="HD52" s="49">
        <v>82</v>
      </c>
      <c r="HE52" s="50">
        <v>0</v>
      </c>
      <c r="HF52" s="50">
        <v>0</v>
      </c>
      <c r="HG52" s="49">
        <v>74.8</v>
      </c>
      <c r="HH52" s="49">
        <v>82.84</v>
      </c>
      <c r="HI52" s="50">
        <v>0</v>
      </c>
      <c r="HJ52" s="50">
        <v>0</v>
      </c>
      <c r="HK52" s="50">
        <v>0</v>
      </c>
      <c r="HL52" s="49">
        <v>61</v>
      </c>
      <c r="HM52" s="49">
        <v>52</v>
      </c>
      <c r="HN52" s="50">
        <v>65</v>
      </c>
      <c r="HO52" s="50">
        <v>60</v>
      </c>
      <c r="HP52" s="50">
        <v>63</v>
      </c>
      <c r="HQ52" s="50">
        <v>60</v>
      </c>
      <c r="HR52" s="49">
        <v>52</v>
      </c>
      <c r="HS52" s="49">
        <v>64</v>
      </c>
      <c r="HT52" s="49">
        <v>-1.3334999999999999</v>
      </c>
      <c r="HU52" s="50">
        <v>0</v>
      </c>
      <c r="HV52" s="49">
        <v>1.1819999999999999</v>
      </c>
      <c r="HW52" s="49">
        <v>35.51</v>
      </c>
      <c r="HX52" s="50">
        <v>38.69</v>
      </c>
      <c r="HY52" s="3"/>
      <c r="HZ52" s="3"/>
      <c r="IA52" s="49">
        <v>3.032</v>
      </c>
      <c r="IB52" s="49">
        <v>104</v>
      </c>
      <c r="IC52" s="49">
        <v>22.731999999999999</v>
      </c>
      <c r="ID52" s="49">
        <v>-0.318</v>
      </c>
      <c r="IE52" s="49">
        <v>-0.129</v>
      </c>
      <c r="IF52" s="50">
        <v>804.4</v>
      </c>
      <c r="IG52" s="49">
        <v>746.2</v>
      </c>
      <c r="IH52" s="49">
        <v>815.1</v>
      </c>
      <c r="II52" s="49">
        <v>759.7</v>
      </c>
      <c r="IJ52" s="49">
        <v>6.3E-2</v>
      </c>
      <c r="IK52" s="49">
        <v>-3.4000000000000002E-2</v>
      </c>
      <c r="IL52" s="49">
        <v>80.847999999999999</v>
      </c>
      <c r="IM52" s="49">
        <v>80.847999999999999</v>
      </c>
      <c r="IN52" s="49">
        <v>13.590999999999999</v>
      </c>
      <c r="IO52" s="49">
        <v>0.32500000000000001</v>
      </c>
      <c r="IP52" s="49">
        <v>9.9600000000000009</v>
      </c>
      <c r="IQ52" s="49">
        <v>0</v>
      </c>
      <c r="IR52" s="49">
        <v>0</v>
      </c>
      <c r="IS52">
        <v>0.42000000000000015</v>
      </c>
      <c r="IT52">
        <v>0.25700000000000012</v>
      </c>
    </row>
    <row r="53" spans="1:254" x14ac:dyDescent="0.25">
      <c r="IS53">
        <v>0.42000000000000015</v>
      </c>
      <c r="IT53">
        <v>0.25700000000000012</v>
      </c>
    </row>
    <row r="54" spans="1:254" x14ac:dyDescent="0.25">
      <c r="IS54">
        <v>0.42000000000000015</v>
      </c>
      <c r="IT54">
        <v>0.25700000000000012</v>
      </c>
    </row>
    <row r="55" spans="1:254" x14ac:dyDescent="0.25">
      <c r="IS55">
        <v>0.42000000000000015</v>
      </c>
      <c r="IT55">
        <v>0.25700000000000012</v>
      </c>
    </row>
    <row r="56" spans="1:254" x14ac:dyDescent="0.25">
      <c r="B56" s="2" t="s">
        <v>412</v>
      </c>
      <c r="C56" s="2" t="s">
        <v>41</v>
      </c>
      <c r="D56" s="61">
        <v>1.5064814814814816E-2</v>
      </c>
      <c r="E56" s="50">
        <v>1301.5999999999999</v>
      </c>
      <c r="F56" s="49">
        <v>324.63</v>
      </c>
      <c r="G56" s="49">
        <v>5.53</v>
      </c>
      <c r="H56" s="50">
        <v>27.8</v>
      </c>
      <c r="I56" s="50">
        <v>0</v>
      </c>
      <c r="J56" s="50">
        <v>1064.3</v>
      </c>
      <c r="K56" s="50">
        <v>6</v>
      </c>
      <c r="L56" s="50">
        <v>4</v>
      </c>
      <c r="M56" s="50">
        <v>6</v>
      </c>
      <c r="N56" s="50">
        <v>3</v>
      </c>
      <c r="O56" s="50">
        <v>3</v>
      </c>
      <c r="P56" s="49">
        <v>0.67800000000000005</v>
      </c>
      <c r="Q56" s="49">
        <v>1.0649999999999999</v>
      </c>
      <c r="R56" s="49">
        <v>0.61399999999999999</v>
      </c>
      <c r="S56" s="50">
        <v>0.45800000000000002</v>
      </c>
      <c r="T56" s="49">
        <v>60.56</v>
      </c>
      <c r="U56" s="49">
        <v>61.243000000000002</v>
      </c>
      <c r="V56" s="50">
        <v>60</v>
      </c>
      <c r="W56" s="50">
        <v>40</v>
      </c>
      <c r="X56" s="50">
        <v>80</v>
      </c>
      <c r="Y56" s="50">
        <v>80</v>
      </c>
      <c r="Z56" s="49">
        <v>126.88</v>
      </c>
      <c r="AA56" s="49">
        <v>108.21</v>
      </c>
      <c r="AB56" s="49">
        <v>105.39</v>
      </c>
      <c r="AC56" s="49">
        <v>111.77</v>
      </c>
      <c r="AD56" s="49">
        <v>1.542</v>
      </c>
      <c r="AE56" s="49">
        <v>1.165</v>
      </c>
      <c r="AF56" s="49">
        <v>1.577</v>
      </c>
      <c r="AG56" s="49">
        <v>1.6</v>
      </c>
      <c r="AH56" s="49">
        <v>-15.46</v>
      </c>
      <c r="AI56" s="49">
        <v>31.72</v>
      </c>
      <c r="AJ56" s="49">
        <v>-17.03</v>
      </c>
      <c r="AK56" s="49">
        <v>-19.12</v>
      </c>
      <c r="AL56" s="49">
        <v>552.471</v>
      </c>
      <c r="AM56" s="49">
        <v>590.82500000000005</v>
      </c>
      <c r="AN56" s="49">
        <v>701.22</v>
      </c>
      <c r="AO56" s="49">
        <v>748.75599999999997</v>
      </c>
      <c r="AP56" s="50">
        <v>1.4830000000000001</v>
      </c>
      <c r="AQ56" s="50">
        <v>1.9990000000000001</v>
      </c>
      <c r="AR56" s="49">
        <v>41.505000000000003</v>
      </c>
      <c r="AS56" s="49">
        <v>36.948</v>
      </c>
      <c r="AT56" s="49">
        <v>82</v>
      </c>
      <c r="AU56" s="49">
        <v>88</v>
      </c>
      <c r="AV56" s="49">
        <v>2.0575000000000001</v>
      </c>
      <c r="AW56" s="50">
        <v>5.5628000000000002</v>
      </c>
      <c r="AX56" s="50">
        <v>1023.9</v>
      </c>
      <c r="AY56" s="49">
        <v>2.37</v>
      </c>
      <c r="AZ56" s="50">
        <v>0.23</v>
      </c>
      <c r="BA56" s="50">
        <v>66.207999999999998</v>
      </c>
      <c r="BB56" s="50">
        <v>66.5</v>
      </c>
      <c r="BC56" s="49">
        <v>7786</v>
      </c>
      <c r="BD56" s="49">
        <v>89.25</v>
      </c>
      <c r="BE56" s="49">
        <v>15.955</v>
      </c>
      <c r="BF56" s="49">
        <v>13.71</v>
      </c>
      <c r="BG56" s="49">
        <v>28.69</v>
      </c>
      <c r="BH56" s="49">
        <v>27.55</v>
      </c>
      <c r="BI56" s="49">
        <v>64.66</v>
      </c>
      <c r="BJ56" s="49">
        <v>80.679000000000002</v>
      </c>
      <c r="BK56" s="49">
        <v>62.966000000000001</v>
      </c>
      <c r="BL56" s="50">
        <v>78.025000000000006</v>
      </c>
      <c r="BM56" s="49">
        <v>78.210999999999999</v>
      </c>
      <c r="BN56" s="49">
        <v>81.831999999999994</v>
      </c>
      <c r="BO56" s="49">
        <v>78.456000000000003</v>
      </c>
      <c r="BP56" s="49">
        <v>91.703999999999994</v>
      </c>
      <c r="BQ56" s="49">
        <v>90.584000000000003</v>
      </c>
      <c r="BR56" s="49">
        <v>57.31</v>
      </c>
      <c r="BS56" s="49">
        <v>26</v>
      </c>
      <c r="BT56" s="49">
        <v>6804.4669999999996</v>
      </c>
      <c r="BU56" s="50">
        <v>51.375</v>
      </c>
      <c r="BV56" s="49">
        <v>52.164000000000001</v>
      </c>
      <c r="BW56" s="49">
        <v>54.872</v>
      </c>
      <c r="BX56" s="49">
        <v>54.857999999999997</v>
      </c>
      <c r="BY56" s="49">
        <v>1.5189999999999999</v>
      </c>
      <c r="BZ56" s="49">
        <v>2.2549999999999999</v>
      </c>
      <c r="CA56" s="49">
        <v>2.8620000000000001</v>
      </c>
      <c r="CB56" s="49">
        <v>3.0990000000000002</v>
      </c>
      <c r="CC56" s="49">
        <v>1.319</v>
      </c>
      <c r="CD56" s="49">
        <v>2.5409999999999999</v>
      </c>
      <c r="CE56" s="49">
        <v>1.4119999999999999</v>
      </c>
      <c r="CF56" s="50">
        <v>2.2400000000000002</v>
      </c>
      <c r="CG56" s="49">
        <v>13.036</v>
      </c>
      <c r="CH56" s="50">
        <v>9.7460000000000004</v>
      </c>
      <c r="CI56" s="49">
        <v>4.5979999999999999</v>
      </c>
      <c r="CJ56" s="49">
        <v>-930411.30900000001</v>
      </c>
      <c r="CK56" s="49">
        <v>1.0649999999999999</v>
      </c>
      <c r="CL56" s="49">
        <v>0.2</v>
      </c>
      <c r="CM56" s="49">
        <v>0.2</v>
      </c>
      <c r="CN56" s="49">
        <v>0</v>
      </c>
      <c r="CO56" s="49">
        <v>0</v>
      </c>
      <c r="CP56" s="49">
        <v>36.561</v>
      </c>
      <c r="CQ56" s="49">
        <v>35.218000000000004</v>
      </c>
      <c r="CR56" s="49">
        <v>37.722999999999999</v>
      </c>
      <c r="CS56" s="49">
        <v>35.43</v>
      </c>
      <c r="CT56" s="49">
        <v>0.24299999999999999</v>
      </c>
      <c r="CU56" s="50">
        <v>1.3</v>
      </c>
      <c r="CV56" s="49">
        <v>0.9</v>
      </c>
      <c r="CW56" s="49">
        <v>1.3939999999999999</v>
      </c>
      <c r="CX56" s="49">
        <v>1.502</v>
      </c>
      <c r="CY56" s="49">
        <v>0.7</v>
      </c>
      <c r="CZ56" s="50">
        <v>1.296</v>
      </c>
      <c r="DA56" s="49">
        <v>0.7</v>
      </c>
      <c r="DB56" s="49">
        <v>1.4970000000000001</v>
      </c>
      <c r="DC56" s="50">
        <v>0</v>
      </c>
      <c r="DD56" s="50">
        <v>0</v>
      </c>
      <c r="DE56" s="49">
        <v>5.8999999999999997E-2</v>
      </c>
      <c r="DF56" s="49">
        <v>3.9E-2</v>
      </c>
      <c r="DG56" s="49">
        <v>0.193</v>
      </c>
      <c r="DH56" s="49">
        <v>1.252</v>
      </c>
      <c r="DI56" s="49">
        <v>1.2430000000000001</v>
      </c>
      <c r="DJ56" s="50">
        <v>0.17799999999999999</v>
      </c>
      <c r="DK56" s="50">
        <v>0.81299999999999994</v>
      </c>
      <c r="DL56" s="49">
        <v>0.41599999999999998</v>
      </c>
      <c r="DM56" s="49">
        <v>0.49199999999999999</v>
      </c>
      <c r="DN56" s="50">
        <v>0.49199999999999999</v>
      </c>
      <c r="DO56" s="49">
        <v>0.35699999999999998</v>
      </c>
      <c r="DP56" s="49">
        <v>64.88</v>
      </c>
      <c r="DQ56" s="49">
        <v>60.57</v>
      </c>
      <c r="DR56" s="49">
        <v>53.213999999999999</v>
      </c>
      <c r="DS56" s="49">
        <v>48.881</v>
      </c>
      <c r="DT56" s="49">
        <v>0.76</v>
      </c>
      <c r="DU56" s="49">
        <v>0.77</v>
      </c>
      <c r="DV56" s="49">
        <v>1.59</v>
      </c>
      <c r="DW56" s="49">
        <v>1.33</v>
      </c>
      <c r="DX56" s="49">
        <v>0.79</v>
      </c>
      <c r="DY56" s="49">
        <v>0.75</v>
      </c>
      <c r="DZ56" s="49">
        <v>1.45</v>
      </c>
      <c r="EA56" s="49">
        <v>1.23</v>
      </c>
      <c r="EB56" s="49">
        <v>9.67</v>
      </c>
      <c r="EC56" s="49">
        <v>9.41</v>
      </c>
      <c r="ED56" s="49">
        <v>7.8</v>
      </c>
      <c r="EE56" s="49">
        <v>7.65</v>
      </c>
      <c r="EF56" s="50">
        <v>88.78</v>
      </c>
      <c r="EG56" s="50">
        <v>89.07</v>
      </c>
      <c r="EH56" s="50">
        <v>89.17</v>
      </c>
      <c r="EI56" s="50">
        <v>89.79</v>
      </c>
      <c r="EJ56" s="49">
        <v>4.633</v>
      </c>
      <c r="EK56" s="49">
        <v>49.033999999999999</v>
      </c>
      <c r="EL56" s="50">
        <v>2.2999999999999998</v>
      </c>
      <c r="EM56" s="50">
        <v>1.65</v>
      </c>
      <c r="EN56" s="49">
        <v>1.08</v>
      </c>
      <c r="EO56" s="49">
        <v>1.08</v>
      </c>
      <c r="EP56" s="49">
        <v>-97.462000000000003</v>
      </c>
      <c r="EQ56" s="49">
        <v>-0.25700000000000001</v>
      </c>
      <c r="ER56" s="49">
        <v>101.098</v>
      </c>
      <c r="ES56" s="49">
        <v>0.48799999999999999</v>
      </c>
      <c r="ET56" s="49">
        <v>0.50700000000000001</v>
      </c>
      <c r="EU56" s="49">
        <v>0.47599999999999998</v>
      </c>
      <c r="EV56" s="50">
        <v>8.1470000000000002</v>
      </c>
      <c r="EW56" s="49">
        <v>2.87</v>
      </c>
      <c r="EX56" s="49">
        <v>-258.95999999999998</v>
      </c>
      <c r="EY56" s="49">
        <v>0</v>
      </c>
      <c r="EZ56" s="50">
        <v>182.06700000000001</v>
      </c>
      <c r="FA56" s="50">
        <v>0</v>
      </c>
      <c r="FB56" s="49">
        <v>5.0410000000000004</v>
      </c>
      <c r="FC56" s="49">
        <v>15.601000000000001</v>
      </c>
      <c r="FD56" s="49">
        <v>57.045000000000002</v>
      </c>
      <c r="FE56" s="49">
        <v>12.644</v>
      </c>
      <c r="FF56" s="49">
        <v>11.505000000000001</v>
      </c>
      <c r="FG56" s="50">
        <v>1.0109999999999999</v>
      </c>
      <c r="FH56" s="50">
        <v>1.01</v>
      </c>
      <c r="FI56" s="49">
        <v>1.002</v>
      </c>
      <c r="FJ56" s="49">
        <v>1.0029999999999999</v>
      </c>
      <c r="FK56" s="50">
        <v>0.20200000000000001</v>
      </c>
      <c r="FL56" s="49">
        <v>82</v>
      </c>
      <c r="FM56" s="49">
        <v>3.69</v>
      </c>
      <c r="FN56" s="50">
        <v>1.91</v>
      </c>
      <c r="FO56" s="50">
        <v>0.23</v>
      </c>
      <c r="FP56" s="50">
        <v>0.6</v>
      </c>
      <c r="FQ56" s="50">
        <v>1.55</v>
      </c>
      <c r="FR56" s="49">
        <v>5.2</v>
      </c>
      <c r="FS56" s="50">
        <v>6.7424999999999997</v>
      </c>
      <c r="FT56" s="49">
        <v>1069.2</v>
      </c>
      <c r="FU56" s="49">
        <v>5.88</v>
      </c>
      <c r="FV56" s="49">
        <v>5.53</v>
      </c>
      <c r="FW56" s="50">
        <v>16383.5</v>
      </c>
      <c r="FX56" s="49">
        <v>165200</v>
      </c>
      <c r="FY56" s="49">
        <v>165600</v>
      </c>
      <c r="FZ56" s="49">
        <v>48.514000000000003</v>
      </c>
      <c r="GA56" s="49">
        <v>47.607999999999997</v>
      </c>
      <c r="GB56" s="49">
        <v>2166.3000000000002</v>
      </c>
      <c r="GC56" s="49">
        <v>2167.3000000000002</v>
      </c>
      <c r="GD56" s="49">
        <v>2205.6999999999998</v>
      </c>
      <c r="GE56" s="49">
        <v>2204.5</v>
      </c>
      <c r="GF56" s="50">
        <v>1457.375</v>
      </c>
      <c r="GG56" s="50">
        <v>40</v>
      </c>
      <c r="GH56" s="50">
        <v>40.299999999999997</v>
      </c>
      <c r="GI56" s="50">
        <v>77.2</v>
      </c>
      <c r="GJ56" s="50">
        <v>77.5</v>
      </c>
      <c r="GK56" s="50">
        <v>63</v>
      </c>
      <c r="GL56" s="49">
        <v>80</v>
      </c>
      <c r="GM56" s="50">
        <v>0</v>
      </c>
      <c r="GN56" s="49">
        <v>24.276</v>
      </c>
      <c r="GO56" s="49">
        <v>101.098</v>
      </c>
      <c r="GP56" s="50">
        <v>0</v>
      </c>
      <c r="GQ56" s="50">
        <v>5.31</v>
      </c>
      <c r="GR56" s="50">
        <v>0</v>
      </c>
      <c r="GS56" s="50">
        <v>5.782</v>
      </c>
      <c r="GT56" s="50">
        <v>0</v>
      </c>
      <c r="GU56" s="50">
        <v>5.4870000000000001</v>
      </c>
      <c r="GV56" s="50">
        <v>0</v>
      </c>
      <c r="GW56" s="49">
        <v>4.0609999999999999</v>
      </c>
      <c r="GX56" s="50">
        <v>24.99</v>
      </c>
      <c r="GY56" s="50">
        <v>0</v>
      </c>
      <c r="GZ56" s="50">
        <v>0</v>
      </c>
      <c r="HA56" s="50">
        <v>0</v>
      </c>
      <c r="HB56" s="50">
        <v>1</v>
      </c>
      <c r="HC56" s="49">
        <v>22.268999999999998</v>
      </c>
      <c r="HD56" s="49">
        <v>78</v>
      </c>
      <c r="HE56" s="50">
        <v>0</v>
      </c>
      <c r="HF56" s="50">
        <v>0</v>
      </c>
      <c r="HG56" s="50">
        <v>87.95</v>
      </c>
      <c r="HH56" s="49">
        <v>82</v>
      </c>
      <c r="HI56" s="50">
        <v>0</v>
      </c>
      <c r="HJ56" s="50">
        <v>0</v>
      </c>
      <c r="HK56" s="50">
        <v>0</v>
      </c>
      <c r="HL56" s="49">
        <v>50</v>
      </c>
      <c r="HM56" s="50">
        <v>51</v>
      </c>
      <c r="HN56" s="49">
        <v>55</v>
      </c>
      <c r="HO56" s="49">
        <v>49</v>
      </c>
      <c r="HP56" s="49">
        <v>51</v>
      </c>
      <c r="HQ56" s="49">
        <v>50</v>
      </c>
      <c r="HR56" s="49">
        <v>47</v>
      </c>
      <c r="HS56" s="49">
        <v>62</v>
      </c>
      <c r="HT56" s="49">
        <v>-1.3140000000000001</v>
      </c>
      <c r="HU56" s="50">
        <v>0</v>
      </c>
      <c r="HV56" s="49">
        <v>0.216</v>
      </c>
      <c r="HW56" s="50">
        <v>35.64</v>
      </c>
      <c r="HX56" s="50">
        <v>44.28</v>
      </c>
      <c r="HY56" s="3"/>
      <c r="HZ56" s="3"/>
      <c r="IA56" s="49">
        <v>2.7010000000000001</v>
      </c>
      <c r="IB56" s="49">
        <v>77</v>
      </c>
      <c r="IC56" s="49">
        <v>6.867</v>
      </c>
      <c r="ID56" s="50">
        <v>-5.8999999999999997E-2</v>
      </c>
      <c r="IE56" s="50">
        <v>-3.6999999999999998E-2</v>
      </c>
      <c r="IF56" s="50">
        <v>837.2</v>
      </c>
      <c r="IG56" s="49">
        <v>236</v>
      </c>
      <c r="IH56" s="50">
        <v>819.7</v>
      </c>
      <c r="II56" s="49">
        <v>243.8</v>
      </c>
      <c r="IJ56" s="49">
        <v>7.0000000000000001E-3</v>
      </c>
      <c r="IK56" s="49">
        <v>-0.01</v>
      </c>
      <c r="IL56" s="50">
        <v>1149.307</v>
      </c>
      <c r="IM56" s="50">
        <v>1149.1079999999999</v>
      </c>
      <c r="IN56" s="49">
        <v>8.1180000000000003</v>
      </c>
      <c r="IO56" s="49">
        <v>9.2999999999999999E-2</v>
      </c>
      <c r="IP56" s="50">
        <v>10.119999999999999</v>
      </c>
      <c r="IQ56" s="49">
        <v>0.01</v>
      </c>
      <c r="IR56" s="49">
        <v>-0.01</v>
      </c>
      <c r="IS56">
        <v>0.42000000000000015</v>
      </c>
      <c r="IT56">
        <v>0.25700000000000012</v>
      </c>
    </row>
    <row r="57" spans="1:254" x14ac:dyDescent="0.25">
      <c r="A57" s="6" t="s">
        <v>50</v>
      </c>
      <c r="B57" s="2" t="s">
        <v>412</v>
      </c>
      <c r="C57" s="2" t="s">
        <v>42</v>
      </c>
      <c r="D57" s="61">
        <v>3.5822916666666664E-3</v>
      </c>
      <c r="E57" s="49">
        <v>309.52</v>
      </c>
      <c r="F57" s="49">
        <v>330.3</v>
      </c>
      <c r="G57" s="49">
        <v>5.0199999999999996</v>
      </c>
      <c r="H57" s="49">
        <v>26.7</v>
      </c>
      <c r="I57" s="50">
        <v>0</v>
      </c>
      <c r="J57" s="49">
        <v>9.9</v>
      </c>
      <c r="K57" s="50">
        <v>6</v>
      </c>
      <c r="L57" s="50">
        <v>4</v>
      </c>
      <c r="M57" s="50">
        <v>6</v>
      </c>
      <c r="N57" s="50">
        <v>3</v>
      </c>
      <c r="O57" s="50">
        <v>3</v>
      </c>
      <c r="P57" s="50">
        <v>0.75700000000000001</v>
      </c>
      <c r="Q57" s="49">
        <v>1.08</v>
      </c>
      <c r="R57" s="50">
        <v>0.80600000000000005</v>
      </c>
      <c r="S57" s="3"/>
      <c r="T57" s="49">
        <v>75.22</v>
      </c>
      <c r="U57" s="49">
        <v>61.012</v>
      </c>
      <c r="V57" s="49">
        <v>132.5</v>
      </c>
      <c r="W57" s="49">
        <v>140</v>
      </c>
      <c r="X57" s="49">
        <v>130</v>
      </c>
      <c r="Y57" s="49">
        <v>147.5</v>
      </c>
      <c r="Z57" s="49">
        <v>302.83</v>
      </c>
      <c r="AA57" s="49">
        <v>324.01</v>
      </c>
      <c r="AB57" s="49">
        <v>239.85</v>
      </c>
      <c r="AC57" s="49">
        <v>291.89999999999998</v>
      </c>
      <c r="AD57" s="49">
        <v>1.74</v>
      </c>
      <c r="AE57" s="49">
        <v>1.782</v>
      </c>
      <c r="AF57" s="49">
        <v>1.7190000000000001</v>
      </c>
      <c r="AG57" s="49">
        <v>1.772</v>
      </c>
      <c r="AH57" s="49">
        <v>73.98</v>
      </c>
      <c r="AI57" s="49">
        <v>69.91</v>
      </c>
      <c r="AJ57" s="49">
        <v>98.88</v>
      </c>
      <c r="AK57" s="49">
        <v>90.92</v>
      </c>
      <c r="AL57" s="50">
        <v>685.97400000000005</v>
      </c>
      <c r="AM57" s="49">
        <v>678.48900000000003</v>
      </c>
      <c r="AN57" s="49">
        <v>834.00900000000001</v>
      </c>
      <c r="AO57" s="49">
        <v>756.93600000000004</v>
      </c>
      <c r="AP57" s="49">
        <v>1.478</v>
      </c>
      <c r="AQ57" s="49">
        <v>1.982</v>
      </c>
      <c r="AR57" s="49">
        <v>39.679000000000002</v>
      </c>
      <c r="AS57" s="49">
        <v>36.271999999999998</v>
      </c>
      <c r="AT57" s="49">
        <v>82</v>
      </c>
      <c r="AU57" s="49">
        <v>102</v>
      </c>
      <c r="AV57" s="49">
        <v>2.5710000000000002</v>
      </c>
      <c r="AW57" s="49">
        <v>4.9010999999999996</v>
      </c>
      <c r="AX57" s="49">
        <v>1012.9</v>
      </c>
      <c r="AY57" s="49">
        <v>2.29</v>
      </c>
      <c r="AZ57" s="49">
        <v>5.68</v>
      </c>
      <c r="BA57" s="49">
        <v>70.798000000000002</v>
      </c>
      <c r="BB57" s="49">
        <v>71.915999999999997</v>
      </c>
      <c r="BC57" s="49">
        <v>7723</v>
      </c>
      <c r="BD57" s="49">
        <v>89.5</v>
      </c>
      <c r="BE57" s="50">
        <v>16.84</v>
      </c>
      <c r="BF57" s="49">
        <v>11.775</v>
      </c>
      <c r="BG57" s="49">
        <v>29.39</v>
      </c>
      <c r="BH57" s="49">
        <v>27.91</v>
      </c>
      <c r="BI57" s="3"/>
      <c r="BJ57" s="3"/>
      <c r="BK57" s="3"/>
      <c r="BL57" s="3"/>
      <c r="BM57" s="3"/>
      <c r="BN57" s="49">
        <v>110.488</v>
      </c>
      <c r="BO57" s="49">
        <v>106.80800000000001</v>
      </c>
      <c r="BP57" s="49">
        <v>126.80800000000001</v>
      </c>
      <c r="BQ57" s="49">
        <v>129.17599999999999</v>
      </c>
      <c r="BR57" s="3"/>
      <c r="BS57" s="49">
        <v>26.4</v>
      </c>
      <c r="BT57" s="49">
        <v>7246.7640000000001</v>
      </c>
      <c r="BU57" s="49">
        <v>42.058999999999997</v>
      </c>
      <c r="BV57" s="50">
        <v>53.497</v>
      </c>
      <c r="BW57" s="49">
        <v>53.832999999999998</v>
      </c>
      <c r="BX57" s="49">
        <v>53.945999999999998</v>
      </c>
      <c r="BY57" s="49">
        <v>1.387</v>
      </c>
      <c r="BZ57" s="49">
        <v>2.7010000000000001</v>
      </c>
      <c r="CA57" s="49">
        <v>3.3639999999999999</v>
      </c>
      <c r="CB57" s="49">
        <v>3.26</v>
      </c>
      <c r="CC57" s="50">
        <v>1.474</v>
      </c>
      <c r="CD57" s="50">
        <v>2.6120000000000001</v>
      </c>
      <c r="CE57" s="49">
        <v>1.33</v>
      </c>
      <c r="CF57" s="49">
        <v>2.2120000000000002</v>
      </c>
      <c r="CG57" s="49">
        <v>13.962</v>
      </c>
      <c r="CH57" s="49">
        <v>13.56</v>
      </c>
      <c r="CI57" s="50">
        <v>5.016</v>
      </c>
      <c r="CJ57" s="49">
        <v>-116.81699999999999</v>
      </c>
      <c r="CK57" s="49">
        <v>0.89200000000000002</v>
      </c>
      <c r="CL57" s="49">
        <v>0.2</v>
      </c>
      <c r="CM57" s="49">
        <v>0.5</v>
      </c>
      <c r="CN57" s="49">
        <v>0</v>
      </c>
      <c r="CO57" s="49">
        <v>0</v>
      </c>
      <c r="CP57" s="49">
        <v>94.4</v>
      </c>
      <c r="CQ57" s="49">
        <v>92.433999999999997</v>
      </c>
      <c r="CR57" s="49">
        <v>107.482</v>
      </c>
      <c r="CS57" s="49">
        <v>110.176</v>
      </c>
      <c r="CT57" s="49">
        <v>0.185</v>
      </c>
      <c r="CU57" s="49">
        <v>0.29799999999999999</v>
      </c>
      <c r="CV57" s="49">
        <v>0.80200000000000005</v>
      </c>
      <c r="CW57" s="49">
        <v>0.6</v>
      </c>
      <c r="CX57" s="50">
        <v>1.6020000000000001</v>
      </c>
      <c r="CY57" s="49">
        <v>0.1</v>
      </c>
      <c r="CZ57" s="49">
        <v>0.79900000000000004</v>
      </c>
      <c r="DA57" s="49">
        <v>0.60299999999999998</v>
      </c>
      <c r="DB57" s="49">
        <v>0.9</v>
      </c>
      <c r="DC57" s="50">
        <v>0</v>
      </c>
      <c r="DD57" s="50">
        <v>0</v>
      </c>
      <c r="DE57" s="49">
        <v>0.151</v>
      </c>
      <c r="DF57" s="49">
        <v>0.03</v>
      </c>
      <c r="DG57" s="49">
        <v>0.35299999999999998</v>
      </c>
      <c r="DH57" s="49">
        <v>1.7450000000000001</v>
      </c>
      <c r="DI57" s="49">
        <v>1.0629999999999999</v>
      </c>
      <c r="DJ57" s="49">
        <v>0.14599999999999999</v>
      </c>
      <c r="DK57" s="49">
        <v>0.65200000000000002</v>
      </c>
      <c r="DL57" s="49">
        <v>0.41399999999999998</v>
      </c>
      <c r="DM57" s="49">
        <v>0.46800000000000003</v>
      </c>
      <c r="DN57" s="49">
        <v>0.41199999999999998</v>
      </c>
      <c r="DO57" s="49">
        <v>0.28100000000000003</v>
      </c>
      <c r="DP57" s="49">
        <v>62.795999999999999</v>
      </c>
      <c r="DQ57" s="49">
        <v>59.116</v>
      </c>
      <c r="DR57" s="50">
        <v>54.393000000000001</v>
      </c>
      <c r="DS57" s="49">
        <v>50.670999999999999</v>
      </c>
      <c r="DT57" s="49">
        <v>3.1</v>
      </c>
      <c r="DU57" s="49">
        <v>2.98</v>
      </c>
      <c r="DV57" s="49">
        <v>6.35</v>
      </c>
      <c r="DW57" s="49">
        <v>4.74</v>
      </c>
      <c r="DX57" s="49">
        <v>3.22</v>
      </c>
      <c r="DY57" s="49">
        <v>3.23</v>
      </c>
      <c r="DZ57" s="49">
        <v>6.09</v>
      </c>
      <c r="EA57" s="49">
        <v>4.66</v>
      </c>
      <c r="EB57" s="49">
        <v>42.97</v>
      </c>
      <c r="EC57" s="50">
        <v>42.78</v>
      </c>
      <c r="ED57" s="49">
        <v>34.92</v>
      </c>
      <c r="EE57" s="50">
        <v>35.869999999999997</v>
      </c>
      <c r="EF57" s="49">
        <v>50.71</v>
      </c>
      <c r="EG57" s="49">
        <v>51.01</v>
      </c>
      <c r="EH57" s="49">
        <v>52.64</v>
      </c>
      <c r="EI57" s="49">
        <v>54.73</v>
      </c>
      <c r="EJ57" s="49">
        <v>6.2919999999999998</v>
      </c>
      <c r="EK57" s="49">
        <v>59.865000000000002</v>
      </c>
      <c r="EL57" s="49">
        <v>2.1</v>
      </c>
      <c r="EM57" s="49">
        <v>1.75</v>
      </c>
      <c r="EN57" s="49">
        <v>1.5</v>
      </c>
      <c r="EO57" s="49">
        <v>1.5</v>
      </c>
      <c r="EP57" s="49">
        <v>-103.886</v>
      </c>
      <c r="EQ57" s="49">
        <v>-1.63</v>
      </c>
      <c r="ER57" s="49">
        <v>103.434</v>
      </c>
      <c r="ES57" s="49">
        <v>1.5820000000000001</v>
      </c>
      <c r="ET57" s="49">
        <v>1.649</v>
      </c>
      <c r="EU57" s="49">
        <v>1.5489999999999999</v>
      </c>
      <c r="EV57" s="49">
        <v>8.0969999999999995</v>
      </c>
      <c r="EW57" s="50">
        <v>2.9529999999999998</v>
      </c>
      <c r="EX57" s="49">
        <v>58.04</v>
      </c>
      <c r="EY57" s="49">
        <v>0</v>
      </c>
      <c r="EZ57" s="49">
        <v>14.718999999999999</v>
      </c>
      <c r="FA57" s="50">
        <v>0</v>
      </c>
      <c r="FB57" s="49">
        <v>9.2799999999999994</v>
      </c>
      <c r="FC57" s="49">
        <v>70.492000000000004</v>
      </c>
      <c r="FD57" s="50">
        <v>66.242000000000004</v>
      </c>
      <c r="FE57" s="49">
        <v>76.894999999999996</v>
      </c>
      <c r="FF57" s="49">
        <v>73.474999999999994</v>
      </c>
      <c r="FG57" s="49">
        <v>0.91600000000000004</v>
      </c>
      <c r="FH57" s="49">
        <v>0.91600000000000004</v>
      </c>
      <c r="FI57" s="49">
        <v>0.995</v>
      </c>
      <c r="FJ57" s="49">
        <v>0.998</v>
      </c>
      <c r="FK57" s="49">
        <v>0</v>
      </c>
      <c r="FL57" s="50">
        <v>83</v>
      </c>
      <c r="FM57" s="49">
        <v>3.74</v>
      </c>
      <c r="FN57" s="49">
        <v>2.21</v>
      </c>
      <c r="FO57" s="49">
        <v>5.5</v>
      </c>
      <c r="FP57" s="49">
        <v>4.2</v>
      </c>
      <c r="FQ57" s="49">
        <v>4.45</v>
      </c>
      <c r="FR57" s="49">
        <v>5.15</v>
      </c>
      <c r="FS57" s="49">
        <v>6.7060000000000004</v>
      </c>
      <c r="FT57" s="49">
        <v>1073.9000000000001</v>
      </c>
      <c r="FU57" s="49">
        <v>6.97</v>
      </c>
      <c r="FV57" s="49">
        <v>10.55</v>
      </c>
      <c r="FW57" s="49">
        <v>3158</v>
      </c>
      <c r="FX57" s="49">
        <v>166900</v>
      </c>
      <c r="FY57" s="49">
        <v>167000</v>
      </c>
      <c r="FZ57" s="49">
        <v>47.436</v>
      </c>
      <c r="GA57" s="49">
        <v>47.216000000000001</v>
      </c>
      <c r="GB57" s="50">
        <v>2233</v>
      </c>
      <c r="GC57" s="49">
        <v>2157.8000000000002</v>
      </c>
      <c r="GD57" s="49">
        <v>2233</v>
      </c>
      <c r="GE57" s="49">
        <v>2209.1</v>
      </c>
      <c r="GF57" s="49">
        <v>1385.9375</v>
      </c>
      <c r="GG57" s="49">
        <v>28</v>
      </c>
      <c r="GH57" s="49">
        <v>27.5</v>
      </c>
      <c r="GI57" s="49">
        <v>50.1</v>
      </c>
      <c r="GJ57" s="49">
        <v>54.3</v>
      </c>
      <c r="GK57" s="49">
        <v>87</v>
      </c>
      <c r="GL57" s="49">
        <v>75.2</v>
      </c>
      <c r="GM57" s="50">
        <v>0</v>
      </c>
      <c r="GN57" s="49">
        <v>26.259</v>
      </c>
      <c r="GO57" s="49">
        <v>103.886</v>
      </c>
      <c r="GP57" s="49">
        <v>1.0620000000000001</v>
      </c>
      <c r="GQ57" s="49">
        <v>1.9470000000000001</v>
      </c>
      <c r="GR57" s="49">
        <v>1.298</v>
      </c>
      <c r="GS57" s="49">
        <v>2.0059999999999998</v>
      </c>
      <c r="GT57" s="49">
        <v>0.82599999999999996</v>
      </c>
      <c r="GU57" s="49">
        <v>1.829</v>
      </c>
      <c r="GV57" s="49">
        <v>12.837999999999999</v>
      </c>
      <c r="GW57" s="49">
        <v>14.1</v>
      </c>
      <c r="GX57" s="49">
        <v>15.68</v>
      </c>
      <c r="GY57" s="50">
        <v>0</v>
      </c>
      <c r="GZ57" s="50">
        <v>0</v>
      </c>
      <c r="HA57" s="50">
        <v>0</v>
      </c>
      <c r="HB57" s="49">
        <v>0</v>
      </c>
      <c r="HC57" s="50">
        <v>25.294</v>
      </c>
      <c r="HD57" s="50">
        <v>82</v>
      </c>
      <c r="HE57" s="50">
        <v>0</v>
      </c>
      <c r="HF57" s="50">
        <v>0</v>
      </c>
      <c r="HG57" s="49">
        <v>72.75</v>
      </c>
      <c r="HH57" s="49">
        <v>81.66</v>
      </c>
      <c r="HI57" s="50">
        <v>0</v>
      </c>
      <c r="HJ57" s="50">
        <v>0</v>
      </c>
      <c r="HK57" s="50">
        <v>0</v>
      </c>
      <c r="HL57" s="49">
        <v>56</v>
      </c>
      <c r="HM57" s="49">
        <v>50</v>
      </c>
      <c r="HN57" s="49">
        <v>58</v>
      </c>
      <c r="HO57" s="49">
        <v>51</v>
      </c>
      <c r="HP57" s="49">
        <v>54</v>
      </c>
      <c r="HQ57" s="49">
        <v>52</v>
      </c>
      <c r="HR57" s="49">
        <v>47</v>
      </c>
      <c r="HS57" s="49">
        <v>62</v>
      </c>
      <c r="HT57" s="49">
        <v>-1.33</v>
      </c>
      <c r="HU57" s="50">
        <v>0</v>
      </c>
      <c r="HV57" s="49">
        <v>0.91900000000000004</v>
      </c>
      <c r="HW57" s="50">
        <v>35.64</v>
      </c>
      <c r="HX57" s="50">
        <v>44.28</v>
      </c>
      <c r="HY57" s="3"/>
      <c r="HZ57" s="3"/>
      <c r="IA57" s="49">
        <v>2.9169999999999998</v>
      </c>
      <c r="IB57" s="49">
        <v>100</v>
      </c>
      <c r="IC57" s="49">
        <v>19.879000000000001</v>
      </c>
      <c r="ID57" s="49">
        <v>-0.19700000000000001</v>
      </c>
      <c r="IE57" s="49">
        <v>-0.111</v>
      </c>
      <c r="IF57" s="49">
        <v>801.7</v>
      </c>
      <c r="IG57" s="49">
        <v>662.4</v>
      </c>
      <c r="IH57" s="49">
        <v>811.3</v>
      </c>
      <c r="II57" s="49">
        <v>675.8</v>
      </c>
      <c r="IJ57" s="49">
        <v>8.9999999999999993E-3</v>
      </c>
      <c r="IK57" s="49">
        <v>-4.0000000000000001E-3</v>
      </c>
      <c r="IL57" s="49">
        <v>201.03</v>
      </c>
      <c r="IM57" s="49">
        <v>201.03</v>
      </c>
      <c r="IN57" s="49">
        <v>13.439</v>
      </c>
      <c r="IO57" s="49">
        <v>0.10100000000000001</v>
      </c>
      <c r="IP57" s="49">
        <v>9.01</v>
      </c>
      <c r="IQ57" s="50">
        <v>1.2E-2</v>
      </c>
      <c r="IR57" s="50">
        <v>1.4E-2</v>
      </c>
      <c r="IS57">
        <v>0.43200000000000016</v>
      </c>
      <c r="IT57">
        <v>0.27100000000000013</v>
      </c>
    </row>
    <row r="58" spans="1:254" x14ac:dyDescent="0.25">
      <c r="B58" s="2" t="s">
        <v>412</v>
      </c>
      <c r="C58" s="2" t="s">
        <v>43</v>
      </c>
      <c r="D58" s="61">
        <v>4.410300925925926E-3</v>
      </c>
      <c r="E58" s="49">
        <v>380.99</v>
      </c>
      <c r="F58" s="49">
        <v>320.94</v>
      </c>
      <c r="G58" s="49">
        <v>4.4000000000000004</v>
      </c>
      <c r="H58" s="49">
        <v>26.3</v>
      </c>
      <c r="I58" s="50">
        <v>0</v>
      </c>
      <c r="J58" s="49">
        <v>15.1</v>
      </c>
      <c r="K58" s="50">
        <v>6</v>
      </c>
      <c r="L58" s="50">
        <v>4</v>
      </c>
      <c r="M58" s="50">
        <v>6</v>
      </c>
      <c r="N58" s="50">
        <v>3</v>
      </c>
      <c r="O58" s="50">
        <v>3</v>
      </c>
      <c r="P58" s="49">
        <v>0.59799999999999998</v>
      </c>
      <c r="Q58" s="49">
        <v>1.012</v>
      </c>
      <c r="R58" s="49">
        <v>0.57199999999999995</v>
      </c>
      <c r="S58" s="49">
        <v>0.45300000000000001</v>
      </c>
      <c r="T58" s="49">
        <v>58.52</v>
      </c>
      <c r="U58" s="50">
        <v>61.536999999999999</v>
      </c>
      <c r="V58" s="50">
        <v>60</v>
      </c>
      <c r="W58" s="50">
        <v>40</v>
      </c>
      <c r="X58" s="50">
        <v>80</v>
      </c>
      <c r="Y58" s="50">
        <v>80</v>
      </c>
      <c r="Z58" s="49">
        <v>148.72999999999999</v>
      </c>
      <c r="AA58" s="49">
        <v>150.22</v>
      </c>
      <c r="AB58" s="49">
        <v>113.01</v>
      </c>
      <c r="AC58" s="49">
        <v>125.68</v>
      </c>
      <c r="AD58" s="49">
        <v>1.5629999999999999</v>
      </c>
      <c r="AE58" s="49">
        <v>1.6120000000000001</v>
      </c>
      <c r="AF58" s="49">
        <v>1.5069999999999999</v>
      </c>
      <c r="AG58" s="49">
        <v>1.5760000000000001</v>
      </c>
      <c r="AH58" s="49">
        <v>48.57</v>
      </c>
      <c r="AI58" s="49">
        <v>46.02</v>
      </c>
      <c r="AJ58" s="49">
        <v>62.37</v>
      </c>
      <c r="AK58" s="49">
        <v>58.64</v>
      </c>
      <c r="AL58" s="49">
        <v>596.68700000000001</v>
      </c>
      <c r="AM58" s="49">
        <v>617.22799999999995</v>
      </c>
      <c r="AN58" s="49">
        <v>734.07600000000002</v>
      </c>
      <c r="AO58" s="49">
        <v>728.18700000000001</v>
      </c>
      <c r="AP58" s="49">
        <v>1.462</v>
      </c>
      <c r="AQ58" s="49">
        <v>1.9550000000000001</v>
      </c>
      <c r="AR58" s="49">
        <v>37.927999999999997</v>
      </c>
      <c r="AS58" s="49">
        <v>37.988</v>
      </c>
      <c r="AT58" s="49">
        <v>82</v>
      </c>
      <c r="AU58" s="49">
        <v>93</v>
      </c>
      <c r="AV58" s="49">
        <v>2.0910000000000002</v>
      </c>
      <c r="AW58" s="49">
        <v>5.2525000000000004</v>
      </c>
      <c r="AX58" s="49">
        <v>1006</v>
      </c>
      <c r="AY58" s="49">
        <v>2.29</v>
      </c>
      <c r="AZ58" s="49">
        <v>5.76</v>
      </c>
      <c r="BA58" s="49">
        <v>72.623000000000005</v>
      </c>
      <c r="BB58" s="49">
        <v>72.608999999999995</v>
      </c>
      <c r="BC58" s="50">
        <v>7815</v>
      </c>
      <c r="BD58" s="49">
        <v>89</v>
      </c>
      <c r="BE58" s="49">
        <v>14.04</v>
      </c>
      <c r="BF58" s="49">
        <v>12.43</v>
      </c>
      <c r="BG58" s="49">
        <v>26.91</v>
      </c>
      <c r="BH58" s="49">
        <v>26.09</v>
      </c>
      <c r="BI58" s="3"/>
      <c r="BJ58" s="3"/>
      <c r="BK58" s="3"/>
      <c r="BL58" s="3"/>
      <c r="BM58" s="3"/>
      <c r="BN58" s="49">
        <v>99.975999999999999</v>
      </c>
      <c r="BO58" s="49">
        <v>96.488</v>
      </c>
      <c r="BP58" s="49">
        <v>114.68</v>
      </c>
      <c r="BQ58" s="49">
        <v>116.92</v>
      </c>
      <c r="BR58" s="3"/>
      <c r="BS58" s="49">
        <v>25.9</v>
      </c>
      <c r="BT58" s="50">
        <v>7488.7359999999999</v>
      </c>
      <c r="BU58" s="49">
        <v>38.898000000000003</v>
      </c>
      <c r="BV58" s="49">
        <v>52.081000000000003</v>
      </c>
      <c r="BW58" s="49">
        <v>54.99</v>
      </c>
      <c r="BX58" s="50">
        <v>55.988999999999997</v>
      </c>
      <c r="BY58" s="50">
        <v>1.5549999999999999</v>
      </c>
      <c r="BZ58" s="49">
        <v>2.1030000000000002</v>
      </c>
      <c r="CA58" s="49">
        <v>3.4079999999999999</v>
      </c>
      <c r="CB58" s="49">
        <v>3.0870000000000002</v>
      </c>
      <c r="CC58" s="49">
        <v>1.1579999999999999</v>
      </c>
      <c r="CD58" s="49">
        <v>2.3610000000000002</v>
      </c>
      <c r="CE58" s="49">
        <v>1.51</v>
      </c>
      <c r="CF58" s="49">
        <v>2.1779999999999999</v>
      </c>
      <c r="CG58" s="50">
        <v>14.005000000000001</v>
      </c>
      <c r="CH58" s="49">
        <v>13.826000000000001</v>
      </c>
      <c r="CI58" s="49">
        <v>4.391</v>
      </c>
      <c r="CJ58" s="49">
        <v>-92.903999999999996</v>
      </c>
      <c r="CK58" s="49">
        <v>1.31</v>
      </c>
      <c r="CL58" s="49">
        <v>0</v>
      </c>
      <c r="CM58" s="49">
        <v>0.3</v>
      </c>
      <c r="CN58" s="50">
        <v>0.1</v>
      </c>
      <c r="CO58" s="50">
        <v>0.1</v>
      </c>
      <c r="CP58" s="49">
        <v>68.572999999999993</v>
      </c>
      <c r="CQ58" s="49">
        <v>67.778000000000006</v>
      </c>
      <c r="CR58" s="49">
        <v>78.307000000000002</v>
      </c>
      <c r="CS58" s="49">
        <v>79.286000000000001</v>
      </c>
      <c r="CT58" s="49">
        <v>0.25600000000000001</v>
      </c>
      <c r="CU58" s="49">
        <v>0.90100000000000002</v>
      </c>
      <c r="CV58" s="49">
        <v>0.79900000000000004</v>
      </c>
      <c r="CW58" s="50">
        <v>1.5980000000000001</v>
      </c>
      <c r="CX58" s="49">
        <v>1.403</v>
      </c>
      <c r="CY58" s="50">
        <v>1.097</v>
      </c>
      <c r="CZ58" s="49">
        <v>0.8</v>
      </c>
      <c r="DA58" s="50">
        <v>1.1000000000000001</v>
      </c>
      <c r="DB58" s="50">
        <v>1.6970000000000001</v>
      </c>
      <c r="DC58" s="50">
        <v>0</v>
      </c>
      <c r="DD58" s="50">
        <v>0</v>
      </c>
      <c r="DE58" s="49">
        <v>0.16700000000000001</v>
      </c>
      <c r="DF58" s="50">
        <v>8.6999999999999994E-2</v>
      </c>
      <c r="DG58" s="50">
        <v>1.256</v>
      </c>
      <c r="DH58" s="50">
        <v>3.5819999999999999</v>
      </c>
      <c r="DI58" s="49">
        <v>0.97</v>
      </c>
      <c r="DJ58" s="49">
        <v>0.13300000000000001</v>
      </c>
      <c r="DK58" s="49">
        <v>0.70399999999999996</v>
      </c>
      <c r="DL58" s="49">
        <v>0.42</v>
      </c>
      <c r="DM58" s="50">
        <v>0.52900000000000003</v>
      </c>
      <c r="DN58" s="49">
        <v>0.35699999999999998</v>
      </c>
      <c r="DO58" s="50">
        <v>0.40400000000000003</v>
      </c>
      <c r="DP58" s="49">
        <v>60.284999999999997</v>
      </c>
      <c r="DQ58" s="49">
        <v>59.768999999999998</v>
      </c>
      <c r="DR58" s="49">
        <v>49.289000000000001</v>
      </c>
      <c r="DS58" s="49">
        <v>49.445999999999998</v>
      </c>
      <c r="DT58" s="49">
        <v>1.8</v>
      </c>
      <c r="DU58" s="49">
        <v>1.91</v>
      </c>
      <c r="DV58" s="49">
        <v>4.37</v>
      </c>
      <c r="DW58" s="49">
        <v>3.58</v>
      </c>
      <c r="DX58" s="49">
        <v>2.0499999999999998</v>
      </c>
      <c r="DY58" s="49">
        <v>1.96</v>
      </c>
      <c r="DZ58" s="49">
        <v>4</v>
      </c>
      <c r="EA58" s="49">
        <v>3.32</v>
      </c>
      <c r="EB58" s="49">
        <v>42.69</v>
      </c>
      <c r="EC58" s="49">
        <v>42.03</v>
      </c>
      <c r="ED58" s="50">
        <v>35.409999999999997</v>
      </c>
      <c r="EE58" s="49">
        <v>33.81</v>
      </c>
      <c r="EF58" s="49">
        <v>53.46</v>
      </c>
      <c r="EG58" s="49">
        <v>54.11</v>
      </c>
      <c r="EH58" s="49">
        <v>56.22</v>
      </c>
      <c r="EI58" s="49">
        <v>59.28</v>
      </c>
      <c r="EJ58" s="49">
        <v>6.2729999999999997</v>
      </c>
      <c r="EK58" s="49">
        <v>59.247999999999998</v>
      </c>
      <c r="EL58" s="49">
        <v>2.1</v>
      </c>
      <c r="EM58" s="49">
        <v>1.7</v>
      </c>
      <c r="EN58" s="50">
        <v>1.58</v>
      </c>
      <c r="EO58" s="50">
        <v>1.58</v>
      </c>
      <c r="EP58" s="49">
        <v>-86.95</v>
      </c>
      <c r="EQ58" s="50">
        <v>-6.8000000000000005E-2</v>
      </c>
      <c r="ER58" s="50">
        <v>123.29</v>
      </c>
      <c r="ES58" s="50">
        <v>1.605</v>
      </c>
      <c r="ET58" s="50">
        <v>1.6859999999999999</v>
      </c>
      <c r="EU58" s="50">
        <v>1.5660000000000001</v>
      </c>
      <c r="EV58" s="49">
        <v>8.0289999999999999</v>
      </c>
      <c r="EW58" s="49">
        <v>2.5099999999999998</v>
      </c>
      <c r="EX58" s="49">
        <v>45.22</v>
      </c>
      <c r="EY58" s="50">
        <v>1.0409999999999999</v>
      </c>
      <c r="EZ58" s="49">
        <v>96.682000000000002</v>
      </c>
      <c r="FA58" s="50">
        <v>0</v>
      </c>
      <c r="FB58" s="50">
        <v>9.4169999999999998</v>
      </c>
      <c r="FC58" s="49">
        <v>59.021999999999998</v>
      </c>
      <c r="FD58" s="49">
        <v>54.848999999999997</v>
      </c>
      <c r="FE58" s="49">
        <v>63.283000000000001</v>
      </c>
      <c r="FF58" s="49">
        <v>61.44</v>
      </c>
      <c r="FG58" s="49">
        <v>0.92400000000000004</v>
      </c>
      <c r="FH58" s="49">
        <v>0.92400000000000004</v>
      </c>
      <c r="FI58" s="50">
        <v>1.0029999999999999</v>
      </c>
      <c r="FJ58" s="50">
        <v>1.0049999999999999</v>
      </c>
      <c r="FK58" s="49">
        <v>0</v>
      </c>
      <c r="FL58" s="49">
        <v>82</v>
      </c>
      <c r="FM58" s="49">
        <v>3.75</v>
      </c>
      <c r="FN58" s="49">
        <v>2.25</v>
      </c>
      <c r="FO58" s="49">
        <v>5.35</v>
      </c>
      <c r="FP58" s="3"/>
      <c r="FQ58" s="49">
        <v>4.9000000000000004</v>
      </c>
      <c r="FR58" s="49">
        <v>5.25</v>
      </c>
      <c r="FS58" s="49">
        <v>6.47</v>
      </c>
      <c r="FT58" s="50">
        <v>1077.3</v>
      </c>
      <c r="FU58" s="49">
        <v>7.11</v>
      </c>
      <c r="FV58" s="49">
        <v>14.95</v>
      </c>
      <c r="FW58" s="49">
        <v>3067.5</v>
      </c>
      <c r="FX58" s="50">
        <v>172800</v>
      </c>
      <c r="FY58" s="50">
        <v>175000</v>
      </c>
      <c r="FZ58" s="50">
        <v>54.341000000000001</v>
      </c>
      <c r="GA58" s="50">
        <v>53.667999999999999</v>
      </c>
      <c r="GB58" s="49">
        <v>2170.9</v>
      </c>
      <c r="GC58" s="49">
        <v>2171.8000000000002</v>
      </c>
      <c r="GD58" s="49">
        <v>2246.5</v>
      </c>
      <c r="GE58" s="50">
        <v>2247.8000000000002</v>
      </c>
      <c r="GF58" s="49">
        <v>1347.3438000000001</v>
      </c>
      <c r="GG58" s="49">
        <v>28</v>
      </c>
      <c r="GH58" s="49">
        <v>28.1</v>
      </c>
      <c r="GI58" s="49">
        <v>49.4</v>
      </c>
      <c r="GJ58" s="49">
        <v>56.1</v>
      </c>
      <c r="GK58" s="49">
        <v>90</v>
      </c>
      <c r="GL58" s="49">
        <v>94.6</v>
      </c>
      <c r="GM58" s="50">
        <v>0</v>
      </c>
      <c r="GN58" s="49">
        <v>26.568000000000001</v>
      </c>
      <c r="GO58" s="50">
        <v>123.29</v>
      </c>
      <c r="GP58" s="49">
        <v>0.94399999999999995</v>
      </c>
      <c r="GQ58" s="49">
        <v>1.9470000000000001</v>
      </c>
      <c r="GR58" s="49">
        <v>1.357</v>
      </c>
      <c r="GS58" s="49">
        <v>2.0059999999999998</v>
      </c>
      <c r="GT58" s="49">
        <v>0.82599999999999996</v>
      </c>
      <c r="GU58" s="49">
        <v>1.8879999999999999</v>
      </c>
      <c r="GV58" s="49">
        <v>12.837999999999999</v>
      </c>
      <c r="GW58" s="50">
        <v>14.137</v>
      </c>
      <c r="GX58" s="49">
        <v>16.170000000000002</v>
      </c>
      <c r="GY58" s="50">
        <v>0</v>
      </c>
      <c r="GZ58" s="50">
        <v>0</v>
      </c>
      <c r="HA58" s="50">
        <v>0</v>
      </c>
      <c r="HB58" s="49">
        <v>0</v>
      </c>
      <c r="HC58" s="49">
        <v>22.62</v>
      </c>
      <c r="HD58" s="50">
        <v>82</v>
      </c>
      <c r="HE58" s="50">
        <v>0</v>
      </c>
      <c r="HF58" s="50">
        <v>0</v>
      </c>
      <c r="HG58" s="49">
        <v>72.47</v>
      </c>
      <c r="HH58" s="49">
        <v>81.81</v>
      </c>
      <c r="HI58" s="50">
        <v>0</v>
      </c>
      <c r="HJ58" s="50">
        <v>0</v>
      </c>
      <c r="HK58" s="50">
        <v>0</v>
      </c>
      <c r="HL58" s="49">
        <v>56</v>
      </c>
      <c r="HM58" s="49">
        <v>50</v>
      </c>
      <c r="HN58" s="49">
        <v>60</v>
      </c>
      <c r="HO58" s="49">
        <v>53</v>
      </c>
      <c r="HP58" s="49">
        <v>56</v>
      </c>
      <c r="HQ58" s="49">
        <v>54</v>
      </c>
      <c r="HR58" s="49">
        <v>48</v>
      </c>
      <c r="HS58" s="50">
        <v>70</v>
      </c>
      <c r="HT58" s="49">
        <v>-1.3405</v>
      </c>
      <c r="HU58" s="50">
        <v>0</v>
      </c>
      <c r="HV58" s="49">
        <v>0.79600000000000004</v>
      </c>
      <c r="HW58" s="49">
        <v>38.01</v>
      </c>
      <c r="HX58" s="49">
        <v>48.21</v>
      </c>
      <c r="HY58" s="3"/>
      <c r="HZ58" s="3"/>
      <c r="IA58" s="49">
        <v>2.46</v>
      </c>
      <c r="IB58" s="49">
        <v>94</v>
      </c>
      <c r="IC58" s="49">
        <v>14.771000000000001</v>
      </c>
      <c r="ID58" s="49">
        <v>-0.11799999999999999</v>
      </c>
      <c r="IE58" s="49">
        <v>-5.6000000000000001E-2</v>
      </c>
      <c r="IF58" s="49">
        <v>789</v>
      </c>
      <c r="IG58" s="49">
        <v>604.5</v>
      </c>
      <c r="IH58" s="49">
        <v>799</v>
      </c>
      <c r="II58" s="49">
        <v>617.6</v>
      </c>
      <c r="IJ58" s="49">
        <v>7.0000000000000007E-2</v>
      </c>
      <c r="IK58" s="49">
        <v>0.04</v>
      </c>
      <c r="IL58" s="49">
        <v>299.63799999999998</v>
      </c>
      <c r="IM58" s="49">
        <v>299.63799999999998</v>
      </c>
      <c r="IN58" s="49">
        <v>13.276999999999999</v>
      </c>
      <c r="IO58" s="49">
        <v>0.106</v>
      </c>
      <c r="IP58" s="49">
        <v>9.32</v>
      </c>
      <c r="IQ58" s="49">
        <v>1E-3</v>
      </c>
      <c r="IR58" s="49">
        <v>-6.0000000000000001E-3</v>
      </c>
      <c r="IS58">
        <v>0.43300000000000016</v>
      </c>
      <c r="IT58">
        <v>0.26500000000000012</v>
      </c>
    </row>
    <row r="59" spans="1:254" x14ac:dyDescent="0.25">
      <c r="B59" s="2" t="s">
        <v>412</v>
      </c>
      <c r="C59" s="2" t="s">
        <v>44</v>
      </c>
      <c r="D59" s="61">
        <v>2.4335648148148151E-3</v>
      </c>
      <c r="E59" s="49">
        <v>210.3</v>
      </c>
      <c r="F59" s="49">
        <v>330.88</v>
      </c>
      <c r="G59" s="49">
        <v>5.98</v>
      </c>
      <c r="H59" s="49">
        <v>26.9</v>
      </c>
      <c r="I59" s="50">
        <v>0</v>
      </c>
      <c r="J59" s="49">
        <v>16.2</v>
      </c>
      <c r="K59" s="50">
        <v>6</v>
      </c>
      <c r="L59" s="50">
        <v>4</v>
      </c>
      <c r="M59" s="50">
        <v>6</v>
      </c>
      <c r="N59" s="50">
        <v>3</v>
      </c>
      <c r="O59" s="50">
        <v>3</v>
      </c>
      <c r="P59" s="49">
        <v>0.64900000000000002</v>
      </c>
      <c r="Q59" s="50">
        <v>1.355</v>
      </c>
      <c r="R59" s="49">
        <v>0.66400000000000003</v>
      </c>
      <c r="S59" s="49">
        <v>0.33400000000000002</v>
      </c>
      <c r="T59" s="49">
        <v>71.42</v>
      </c>
      <c r="U59" s="49">
        <v>60.997</v>
      </c>
      <c r="V59" s="49">
        <v>218.34</v>
      </c>
      <c r="W59" s="49">
        <v>235</v>
      </c>
      <c r="X59" s="49">
        <v>127.5</v>
      </c>
      <c r="Y59" s="49">
        <v>175</v>
      </c>
      <c r="Z59" s="49">
        <v>372.94</v>
      </c>
      <c r="AA59" s="49">
        <v>389.56</v>
      </c>
      <c r="AB59" s="49">
        <v>263.47000000000003</v>
      </c>
      <c r="AC59" s="49">
        <v>332.78</v>
      </c>
      <c r="AD59" s="49">
        <v>1.6819999999999999</v>
      </c>
      <c r="AE59" s="49">
        <v>1.7210000000000001</v>
      </c>
      <c r="AF59" s="49">
        <v>1.6679999999999999</v>
      </c>
      <c r="AG59" s="49">
        <v>1.7150000000000001</v>
      </c>
      <c r="AH59" s="49">
        <v>72.849999999999994</v>
      </c>
      <c r="AI59" s="49">
        <v>68.599999999999994</v>
      </c>
      <c r="AJ59" s="49">
        <v>96.09</v>
      </c>
      <c r="AK59" s="49">
        <v>87.64</v>
      </c>
      <c r="AL59" s="49">
        <v>679.89300000000003</v>
      </c>
      <c r="AM59" s="49">
        <v>688.548</v>
      </c>
      <c r="AN59" s="50">
        <v>852.16700000000003</v>
      </c>
      <c r="AO59" s="50">
        <v>821.88800000000003</v>
      </c>
      <c r="AP59" s="49">
        <v>1.466</v>
      </c>
      <c r="AQ59" s="49">
        <v>1.9510000000000001</v>
      </c>
      <c r="AR59" s="49">
        <v>41.203000000000003</v>
      </c>
      <c r="AS59" s="49">
        <v>38.51</v>
      </c>
      <c r="AT59" s="50">
        <v>83</v>
      </c>
      <c r="AU59" s="49">
        <v>109</v>
      </c>
      <c r="AV59" s="49">
        <v>1.7805</v>
      </c>
      <c r="AW59" s="49">
        <v>5.13</v>
      </c>
      <c r="AX59" s="49">
        <v>1013.2</v>
      </c>
      <c r="AY59" s="50">
        <v>2.4</v>
      </c>
      <c r="AZ59" s="49">
        <v>5.6</v>
      </c>
      <c r="BA59" s="49">
        <v>132.15</v>
      </c>
      <c r="BB59" s="49">
        <v>133.667</v>
      </c>
      <c r="BC59" s="49">
        <v>7684</v>
      </c>
      <c r="BD59" s="49">
        <v>89.5</v>
      </c>
      <c r="BE59" s="49">
        <v>16.75</v>
      </c>
      <c r="BF59" s="49">
        <v>15.025</v>
      </c>
      <c r="BG59" s="49">
        <v>29.33</v>
      </c>
      <c r="BH59" s="49">
        <v>27.61</v>
      </c>
      <c r="BI59" s="3"/>
      <c r="BJ59" s="3"/>
      <c r="BK59" s="3"/>
      <c r="BL59" s="3"/>
      <c r="BM59" s="3"/>
      <c r="BN59" s="49">
        <v>94.52</v>
      </c>
      <c r="BO59" s="49">
        <v>92.52</v>
      </c>
      <c r="BP59" s="49">
        <v>108.80800000000001</v>
      </c>
      <c r="BQ59" s="49">
        <v>113.736</v>
      </c>
      <c r="BR59" s="3"/>
      <c r="BS59" s="49">
        <v>26.4</v>
      </c>
      <c r="BT59" s="49">
        <v>7457.0460000000003</v>
      </c>
      <c r="BU59" s="49">
        <v>50.22</v>
      </c>
      <c r="BV59" s="49">
        <v>51.921999999999997</v>
      </c>
      <c r="BW59" s="49">
        <v>53.066000000000003</v>
      </c>
      <c r="BX59" s="49">
        <v>54.954000000000001</v>
      </c>
      <c r="BY59" s="49">
        <v>1.546</v>
      </c>
      <c r="BZ59" s="49">
        <v>2.6110000000000002</v>
      </c>
      <c r="CA59" s="50">
        <v>3.7829999999999999</v>
      </c>
      <c r="CB59" s="49">
        <v>3.5710000000000002</v>
      </c>
      <c r="CC59" s="49">
        <v>1.383</v>
      </c>
      <c r="CD59" s="49">
        <v>2.528</v>
      </c>
      <c r="CE59" s="49">
        <v>1.4379999999999999</v>
      </c>
      <c r="CF59" s="49">
        <v>2.2080000000000002</v>
      </c>
      <c r="CG59" s="49">
        <v>13.938000000000001</v>
      </c>
      <c r="CH59" s="49">
        <v>13.775</v>
      </c>
      <c r="CI59" s="49">
        <v>4.7679999999999998</v>
      </c>
      <c r="CJ59" s="50">
        <v>-73.218999999999994</v>
      </c>
      <c r="CK59" s="50">
        <v>1.702</v>
      </c>
      <c r="CL59" s="49">
        <v>0</v>
      </c>
      <c r="CM59" s="49">
        <v>0.4</v>
      </c>
      <c r="CN59" s="49">
        <v>0</v>
      </c>
      <c r="CO59" s="49">
        <v>0</v>
      </c>
      <c r="CP59" s="49">
        <v>83.349000000000004</v>
      </c>
      <c r="CQ59" s="49">
        <v>83.066000000000003</v>
      </c>
      <c r="CR59" s="49">
        <v>86.635999999999996</v>
      </c>
      <c r="CS59" s="49">
        <v>93.518000000000001</v>
      </c>
      <c r="CT59" s="49">
        <v>0.313</v>
      </c>
      <c r="CU59" s="49">
        <v>1.1000000000000001</v>
      </c>
      <c r="CV59" s="49">
        <v>0.79800000000000004</v>
      </c>
      <c r="CW59" s="49">
        <v>0.7</v>
      </c>
      <c r="CX59" s="49">
        <v>1.2969999999999999</v>
      </c>
      <c r="CY59" s="49">
        <v>0.79700000000000004</v>
      </c>
      <c r="CZ59" s="49">
        <v>0.80100000000000005</v>
      </c>
      <c r="DA59" s="49">
        <v>0.70199999999999996</v>
      </c>
      <c r="DB59" s="49">
        <v>0.998</v>
      </c>
      <c r="DC59" s="50">
        <v>0</v>
      </c>
      <c r="DD59" s="50">
        <v>0</v>
      </c>
      <c r="DE59" s="50">
        <v>0.219</v>
      </c>
      <c r="DF59" s="49">
        <v>6.2E-2</v>
      </c>
      <c r="DG59" s="49">
        <v>0.83899999999999997</v>
      </c>
      <c r="DH59" s="49">
        <v>2.371</v>
      </c>
      <c r="DI59" s="50">
        <v>1.2589999999999999</v>
      </c>
      <c r="DJ59" s="49">
        <v>0.125</v>
      </c>
      <c r="DK59" s="49">
        <v>0.72099999999999997</v>
      </c>
      <c r="DL59" s="49">
        <v>0.41299999999999998</v>
      </c>
      <c r="DM59" s="49">
        <v>0.44600000000000001</v>
      </c>
      <c r="DN59" s="49">
        <v>0.46200000000000002</v>
      </c>
      <c r="DO59" s="49">
        <v>0.34599999999999997</v>
      </c>
      <c r="DP59" s="50">
        <v>66.602999999999994</v>
      </c>
      <c r="DQ59" s="50">
        <v>61.432000000000002</v>
      </c>
      <c r="DR59" s="49">
        <v>54.258000000000003</v>
      </c>
      <c r="DS59" s="49">
        <v>51.356000000000002</v>
      </c>
      <c r="DT59" s="50">
        <v>7.29</v>
      </c>
      <c r="DU59" s="49">
        <v>7.29</v>
      </c>
      <c r="DV59" s="49">
        <v>14.38</v>
      </c>
      <c r="DW59" s="50">
        <v>11.85</v>
      </c>
      <c r="DX59" s="49">
        <v>7.54</v>
      </c>
      <c r="DY59" s="49">
        <v>7.48</v>
      </c>
      <c r="DZ59" s="49">
        <v>13.92</v>
      </c>
      <c r="EA59" s="50">
        <v>11.51</v>
      </c>
      <c r="EB59" s="49">
        <v>41.14</v>
      </c>
      <c r="EC59" s="49">
        <v>40.659999999999997</v>
      </c>
      <c r="ED59" s="49">
        <v>31.66</v>
      </c>
      <c r="EE59" s="49">
        <v>33.92</v>
      </c>
      <c r="EF59" s="49">
        <v>44.03</v>
      </c>
      <c r="EG59" s="49">
        <v>44.57</v>
      </c>
      <c r="EH59" s="49">
        <v>40.03</v>
      </c>
      <c r="EI59" s="49">
        <v>42.73</v>
      </c>
      <c r="EJ59" s="49">
        <v>5.6109999999999998</v>
      </c>
      <c r="EK59" s="49">
        <v>60.378999999999998</v>
      </c>
      <c r="EL59" s="49">
        <v>2.2000000000000002</v>
      </c>
      <c r="EM59" s="49">
        <v>1.75</v>
      </c>
      <c r="EN59" s="49">
        <v>1.21</v>
      </c>
      <c r="EO59" s="49">
        <v>1.21</v>
      </c>
      <c r="EP59" s="50">
        <v>-122.282</v>
      </c>
      <c r="EQ59" s="49">
        <v>-2.2509999999999999</v>
      </c>
      <c r="ER59" s="49">
        <v>107.23</v>
      </c>
      <c r="ES59" s="49">
        <v>1.486</v>
      </c>
      <c r="ET59" s="49">
        <v>1.661</v>
      </c>
      <c r="EU59" s="49">
        <v>1.46</v>
      </c>
      <c r="EV59" s="49">
        <v>7.8620000000000001</v>
      </c>
      <c r="EW59" s="49">
        <v>2.6419999999999999</v>
      </c>
      <c r="EX59" s="49">
        <v>74.22</v>
      </c>
      <c r="EY59" s="49">
        <v>0</v>
      </c>
      <c r="EZ59" s="49">
        <v>6.9580000000000002</v>
      </c>
      <c r="FA59" s="50">
        <v>0</v>
      </c>
      <c r="FB59" s="49">
        <v>9.1620000000000008</v>
      </c>
      <c r="FC59" s="49">
        <v>57.164999999999999</v>
      </c>
      <c r="FD59" s="49">
        <v>52.984000000000002</v>
      </c>
      <c r="FE59" s="49">
        <v>62.212000000000003</v>
      </c>
      <c r="FF59" s="49">
        <v>59.801000000000002</v>
      </c>
      <c r="FG59" s="49">
        <v>0.91600000000000004</v>
      </c>
      <c r="FH59" s="49">
        <v>0.91700000000000004</v>
      </c>
      <c r="FI59" s="49">
        <v>0.995</v>
      </c>
      <c r="FJ59" s="49">
        <v>0.999</v>
      </c>
      <c r="FK59" s="49">
        <v>0</v>
      </c>
      <c r="FL59" s="50">
        <v>83</v>
      </c>
      <c r="FM59" s="50">
        <v>3.81</v>
      </c>
      <c r="FN59" s="49">
        <v>2.39</v>
      </c>
      <c r="FO59" s="49">
        <v>5.49</v>
      </c>
      <c r="FP59" s="3"/>
      <c r="FQ59" s="49">
        <v>4.75</v>
      </c>
      <c r="FR59" s="49">
        <v>5</v>
      </c>
      <c r="FS59" s="49">
        <v>6.649</v>
      </c>
      <c r="FT59" s="49">
        <v>1069.4000000000001</v>
      </c>
      <c r="FU59" s="49">
        <v>6.75</v>
      </c>
      <c r="FV59" s="49">
        <v>20.93</v>
      </c>
      <c r="FW59" s="49">
        <v>3129</v>
      </c>
      <c r="FX59" s="49">
        <v>167500</v>
      </c>
      <c r="FY59" s="49">
        <v>169300</v>
      </c>
      <c r="FZ59" s="49">
        <v>47.895000000000003</v>
      </c>
      <c r="GA59" s="49">
        <v>47.392000000000003</v>
      </c>
      <c r="GB59" s="49">
        <v>2168.8000000000002</v>
      </c>
      <c r="GC59" s="49">
        <v>2158.9</v>
      </c>
      <c r="GD59" s="49">
        <v>2212.6999999999998</v>
      </c>
      <c r="GE59" s="49">
        <v>2213.8000000000002</v>
      </c>
      <c r="GF59" s="49">
        <v>1356.4844000000001</v>
      </c>
      <c r="GG59" s="49">
        <v>29</v>
      </c>
      <c r="GH59" s="49">
        <v>28.5</v>
      </c>
      <c r="GI59" s="49">
        <v>46.6</v>
      </c>
      <c r="GJ59" s="49">
        <v>52.3</v>
      </c>
      <c r="GK59" s="49">
        <v>90</v>
      </c>
      <c r="GL59" s="50">
        <v>96.8</v>
      </c>
      <c r="GM59" s="50">
        <v>0</v>
      </c>
      <c r="GN59" s="49">
        <v>26.419</v>
      </c>
      <c r="GO59" s="49">
        <v>122.282</v>
      </c>
      <c r="GP59" s="49">
        <v>0.53100000000000003</v>
      </c>
      <c r="GQ59" s="49">
        <v>1.8879999999999999</v>
      </c>
      <c r="GR59" s="49">
        <v>1.298</v>
      </c>
      <c r="GS59" s="49">
        <v>2.0059999999999998</v>
      </c>
      <c r="GT59" s="49">
        <v>0.59</v>
      </c>
      <c r="GU59" s="49">
        <v>1.8879999999999999</v>
      </c>
      <c r="GV59" s="49">
        <v>12.74</v>
      </c>
      <c r="GW59" s="49">
        <v>13.913</v>
      </c>
      <c r="GX59" s="49">
        <v>16.170000000000002</v>
      </c>
      <c r="GY59" s="50">
        <v>0</v>
      </c>
      <c r="GZ59" s="50">
        <v>0</v>
      </c>
      <c r="HA59" s="50">
        <v>0</v>
      </c>
      <c r="HB59" s="49">
        <v>0</v>
      </c>
      <c r="HC59" s="49">
        <v>23.47</v>
      </c>
      <c r="HD59" s="49">
        <v>74</v>
      </c>
      <c r="HE59" s="50">
        <v>0</v>
      </c>
      <c r="HF59" s="50">
        <v>0</v>
      </c>
      <c r="HG59" s="49">
        <v>87.8</v>
      </c>
      <c r="HH59" s="50">
        <v>82.88</v>
      </c>
      <c r="HI59" s="50">
        <v>0</v>
      </c>
      <c r="HJ59" s="50">
        <v>0</v>
      </c>
      <c r="HK59" s="50">
        <v>0</v>
      </c>
      <c r="HL59" s="49">
        <v>56</v>
      </c>
      <c r="HM59" s="49">
        <v>50</v>
      </c>
      <c r="HN59" s="49">
        <v>61</v>
      </c>
      <c r="HO59" s="49">
        <v>56</v>
      </c>
      <c r="HP59" s="49">
        <v>58</v>
      </c>
      <c r="HQ59" s="49">
        <v>56</v>
      </c>
      <c r="HR59" s="49">
        <v>49</v>
      </c>
      <c r="HS59" s="49">
        <v>62</v>
      </c>
      <c r="HT59" s="49">
        <v>-1.3360000000000001</v>
      </c>
      <c r="HU59" s="50">
        <v>0</v>
      </c>
      <c r="HV59" s="50">
        <v>1.3540000000000001</v>
      </c>
      <c r="HW59" s="49">
        <v>36.65</v>
      </c>
      <c r="HX59" s="49">
        <v>47.31</v>
      </c>
      <c r="HY59" s="49">
        <v>47.43</v>
      </c>
      <c r="HZ59" s="49">
        <v>57.52</v>
      </c>
      <c r="IA59" s="49">
        <v>2.9169999999999998</v>
      </c>
      <c r="IB59" s="50">
        <v>104</v>
      </c>
      <c r="IC59" s="49">
        <v>22.341999999999999</v>
      </c>
      <c r="ID59" s="49">
        <v>-0.39300000000000002</v>
      </c>
      <c r="IE59" s="49">
        <v>-0.20100000000000001</v>
      </c>
      <c r="IF59" s="49">
        <v>802.7</v>
      </c>
      <c r="IG59" s="49">
        <v>748.9</v>
      </c>
      <c r="IH59" s="49">
        <v>812.9</v>
      </c>
      <c r="II59" s="49">
        <v>761.4</v>
      </c>
      <c r="IJ59" s="49">
        <v>3.2000000000000001E-2</v>
      </c>
      <c r="IK59" s="49">
        <v>-5.1999999999999998E-2</v>
      </c>
      <c r="IL59" s="49">
        <v>71.811000000000007</v>
      </c>
      <c r="IM59" s="49">
        <v>71.811000000000007</v>
      </c>
      <c r="IN59" s="49">
        <v>12.606</v>
      </c>
      <c r="IO59" s="50">
        <v>0.26200000000000001</v>
      </c>
      <c r="IP59" s="49">
        <v>9.59</v>
      </c>
      <c r="IQ59" s="49">
        <v>7.0000000000000001E-3</v>
      </c>
      <c r="IR59" s="49">
        <v>-5.0000000000000001E-3</v>
      </c>
      <c r="IS59">
        <v>0.44000000000000017</v>
      </c>
      <c r="IT59">
        <v>0.26000000000000012</v>
      </c>
    </row>
    <row r="60" spans="1:254" x14ac:dyDescent="0.25">
      <c r="B60" s="2" t="s">
        <v>412</v>
      </c>
      <c r="C60" s="62" t="s">
        <v>45</v>
      </c>
      <c r="D60" s="63">
        <v>2.4267361111111108E-3</v>
      </c>
      <c r="E60" s="49">
        <v>209.71</v>
      </c>
      <c r="F60" s="50">
        <v>331.19</v>
      </c>
      <c r="G60" s="50">
        <v>6.04</v>
      </c>
      <c r="H60" s="49">
        <v>27.2</v>
      </c>
      <c r="I60" s="50">
        <v>0</v>
      </c>
      <c r="J60" s="49">
        <v>14.6</v>
      </c>
      <c r="K60" s="50">
        <v>6</v>
      </c>
      <c r="L60" s="50">
        <v>4</v>
      </c>
      <c r="M60" s="50">
        <v>6</v>
      </c>
      <c r="N60" s="50">
        <v>3</v>
      </c>
      <c r="O60" s="50">
        <v>3</v>
      </c>
      <c r="P60" s="49">
        <v>0.4</v>
      </c>
      <c r="Q60" s="49">
        <v>0.97199999999999998</v>
      </c>
      <c r="R60" s="49">
        <v>0.34</v>
      </c>
      <c r="S60" s="49">
        <v>0.25800000000000001</v>
      </c>
      <c r="T60" s="50">
        <v>78.14</v>
      </c>
      <c r="U60" s="49">
        <v>60.893000000000001</v>
      </c>
      <c r="V60" s="49">
        <v>243.34</v>
      </c>
      <c r="W60" s="49">
        <v>266.66000000000003</v>
      </c>
      <c r="X60" s="49">
        <v>190</v>
      </c>
      <c r="Y60" s="49">
        <v>228.34</v>
      </c>
      <c r="Z60" s="50">
        <v>388.67</v>
      </c>
      <c r="AA60" s="50">
        <v>407.18</v>
      </c>
      <c r="AB60" s="50">
        <v>310.77</v>
      </c>
      <c r="AC60" s="50">
        <v>375.82</v>
      </c>
      <c r="AD60" s="50">
        <v>1.7609999999999999</v>
      </c>
      <c r="AE60" s="50">
        <v>1.7889999999999999</v>
      </c>
      <c r="AF60" s="50">
        <v>1.7969999999999999</v>
      </c>
      <c r="AG60" s="50">
        <v>1.839</v>
      </c>
      <c r="AH60" s="50">
        <v>83.15</v>
      </c>
      <c r="AI60" s="50">
        <v>77.3</v>
      </c>
      <c r="AJ60" s="50">
        <v>116.53</v>
      </c>
      <c r="AK60" s="50">
        <v>105.68</v>
      </c>
      <c r="AL60" s="49">
        <v>666.37099999999998</v>
      </c>
      <c r="AM60" s="50">
        <v>699.51199999999994</v>
      </c>
      <c r="AN60" s="49">
        <v>839.928</v>
      </c>
      <c r="AO60" s="49">
        <v>820.65800000000002</v>
      </c>
      <c r="AP60" s="49">
        <v>1.4710000000000001</v>
      </c>
      <c r="AQ60" s="49">
        <v>1.927</v>
      </c>
      <c r="AR60" s="49">
        <v>41.335000000000001</v>
      </c>
      <c r="AS60" s="49">
        <v>38.026000000000003</v>
      </c>
      <c r="AT60" s="50">
        <v>83</v>
      </c>
      <c r="AU60" s="49">
        <v>115</v>
      </c>
      <c r="AV60" s="50">
        <v>1.72</v>
      </c>
      <c r="AW60" s="49">
        <v>5.1241000000000003</v>
      </c>
      <c r="AX60" s="49">
        <v>1013.6</v>
      </c>
      <c r="AY60" s="50">
        <v>2.4</v>
      </c>
      <c r="AZ60" s="49">
        <v>5.62</v>
      </c>
      <c r="BA60" s="49">
        <v>118.392</v>
      </c>
      <c r="BB60" s="49">
        <v>117.889</v>
      </c>
      <c r="BC60" s="49">
        <v>7667</v>
      </c>
      <c r="BD60" s="50">
        <v>89.75</v>
      </c>
      <c r="BE60" s="49">
        <v>15.955</v>
      </c>
      <c r="BF60" s="50">
        <v>15.305</v>
      </c>
      <c r="BG60" s="50">
        <v>30.34</v>
      </c>
      <c r="BH60" s="50">
        <v>28.1</v>
      </c>
      <c r="BI60" s="3"/>
      <c r="BJ60" s="3"/>
      <c r="BK60" s="3"/>
      <c r="BL60" s="3"/>
      <c r="BM60" s="3"/>
      <c r="BN60" s="49">
        <v>98.087999999999994</v>
      </c>
      <c r="BO60" s="49">
        <v>97.608000000000004</v>
      </c>
      <c r="BP60" s="49">
        <v>125.928</v>
      </c>
      <c r="BQ60" s="49">
        <v>129.08000000000001</v>
      </c>
      <c r="BR60" s="3"/>
      <c r="BS60" s="49">
        <v>26.9</v>
      </c>
      <c r="BT60" s="49">
        <v>7389.9539999999997</v>
      </c>
      <c r="BU60" s="49">
        <v>50.237000000000002</v>
      </c>
      <c r="BV60" s="49">
        <v>52.786000000000001</v>
      </c>
      <c r="BW60" s="49">
        <v>53.115000000000002</v>
      </c>
      <c r="BX60" s="49">
        <v>55.01</v>
      </c>
      <c r="BY60" s="49">
        <v>1.4219999999999999</v>
      </c>
      <c r="BZ60" s="50">
        <v>2.8050000000000002</v>
      </c>
      <c r="CA60" s="49">
        <v>3.661</v>
      </c>
      <c r="CB60" s="50">
        <v>3.7389999999999999</v>
      </c>
      <c r="CC60" s="49">
        <v>1.4610000000000001</v>
      </c>
      <c r="CD60" s="49">
        <v>2.431</v>
      </c>
      <c r="CE60" s="49">
        <v>1.403</v>
      </c>
      <c r="CF60" s="49">
        <v>2.17</v>
      </c>
      <c r="CG60" s="49">
        <v>13.943</v>
      </c>
      <c r="CH60" s="49">
        <v>13.795999999999999</v>
      </c>
      <c r="CI60" s="49">
        <v>4.2830000000000004</v>
      </c>
      <c r="CJ60" s="49">
        <v>-90.393000000000001</v>
      </c>
      <c r="CK60" s="49">
        <v>1.3440000000000001</v>
      </c>
      <c r="CL60" s="49">
        <v>0</v>
      </c>
      <c r="CM60" s="50">
        <v>1.1000000000000001</v>
      </c>
      <c r="CN60" s="49">
        <v>0</v>
      </c>
      <c r="CO60" s="49">
        <v>0</v>
      </c>
      <c r="CP60" s="49">
        <v>94.599000000000004</v>
      </c>
      <c r="CQ60" s="49">
        <v>94.27</v>
      </c>
      <c r="CR60" s="50">
        <v>115.511</v>
      </c>
      <c r="CS60" s="50">
        <v>121.003</v>
      </c>
      <c r="CT60" s="50">
        <v>0.42299999999999999</v>
      </c>
      <c r="CU60" s="49">
        <v>1.2969999999999999</v>
      </c>
      <c r="CV60" s="49">
        <v>1.5980000000000001</v>
      </c>
      <c r="CW60" s="49">
        <v>1.3</v>
      </c>
      <c r="CX60" s="49">
        <v>1.2949999999999999</v>
      </c>
      <c r="CY60" s="49">
        <v>0.499</v>
      </c>
      <c r="CZ60" s="49">
        <v>1.0009999999999999</v>
      </c>
      <c r="DA60" s="49">
        <v>0.995</v>
      </c>
      <c r="DB60" s="49">
        <v>1.298</v>
      </c>
      <c r="DC60" s="50">
        <v>0</v>
      </c>
      <c r="DD60" s="50">
        <v>0</v>
      </c>
      <c r="DE60" s="49">
        <v>0.13700000000000001</v>
      </c>
      <c r="DF60" s="49">
        <v>0.03</v>
      </c>
      <c r="DG60" s="49">
        <v>0.68100000000000005</v>
      </c>
      <c r="DH60" s="49">
        <v>1.645</v>
      </c>
      <c r="DI60" s="49">
        <v>1.0289999999999999</v>
      </c>
      <c r="DJ60" s="49">
        <v>1.0999999999999999E-2</v>
      </c>
      <c r="DK60" s="49">
        <v>0.61399999999999999</v>
      </c>
      <c r="DL60" s="49">
        <v>0.42</v>
      </c>
      <c r="DM60" s="49">
        <v>0.47499999999999998</v>
      </c>
      <c r="DN60" s="49">
        <v>0.17199999999999999</v>
      </c>
      <c r="DO60" s="49">
        <v>0.28399999999999997</v>
      </c>
      <c r="DP60" s="49">
        <v>65.650999999999996</v>
      </c>
      <c r="DQ60" s="49">
        <v>58.387</v>
      </c>
      <c r="DR60" s="49">
        <v>52.61</v>
      </c>
      <c r="DS60" s="49">
        <v>51.476999999999997</v>
      </c>
      <c r="DT60" s="49">
        <v>7.16</v>
      </c>
      <c r="DU60" s="50">
        <v>7.32</v>
      </c>
      <c r="DV60" s="50">
        <v>14.52</v>
      </c>
      <c r="DW60" s="49">
        <v>11.66</v>
      </c>
      <c r="DX60" s="50">
        <v>7.68</v>
      </c>
      <c r="DY60" s="50">
        <v>7.55</v>
      </c>
      <c r="DZ60" s="50">
        <v>14.1</v>
      </c>
      <c r="EA60" s="49">
        <v>11.36</v>
      </c>
      <c r="EB60" s="49">
        <v>42.15</v>
      </c>
      <c r="EC60" s="49">
        <v>40.49</v>
      </c>
      <c r="ED60" s="49">
        <v>31.7</v>
      </c>
      <c r="EE60" s="49">
        <v>34.28</v>
      </c>
      <c r="EF60" s="49">
        <v>43.01</v>
      </c>
      <c r="EG60" s="49">
        <v>44.65</v>
      </c>
      <c r="EH60" s="49">
        <v>39.67</v>
      </c>
      <c r="EI60" s="49">
        <v>42.7</v>
      </c>
      <c r="EJ60" s="49">
        <v>6.3090000000000002</v>
      </c>
      <c r="EK60" s="50">
        <v>60.732999999999997</v>
      </c>
      <c r="EL60" s="49">
        <v>2.15</v>
      </c>
      <c r="EM60" s="49">
        <v>1.8</v>
      </c>
      <c r="EN60" s="49">
        <v>1.19</v>
      </c>
      <c r="EO60" s="49">
        <v>1.19</v>
      </c>
      <c r="EP60" s="49">
        <v>-108.85</v>
      </c>
      <c r="EQ60" s="49">
        <v>-2.298</v>
      </c>
      <c r="ER60" s="49">
        <v>108.10599999999999</v>
      </c>
      <c r="ES60" s="49">
        <v>1.4510000000000001</v>
      </c>
      <c r="ET60" s="49">
        <v>1.657</v>
      </c>
      <c r="EU60" s="49">
        <v>1.4279999999999999</v>
      </c>
      <c r="EV60" s="49">
        <v>8.0440000000000005</v>
      </c>
      <c r="EW60" s="49">
        <v>2.8140000000000001</v>
      </c>
      <c r="EX60" s="50">
        <v>75.319999999999993</v>
      </c>
      <c r="EY60" s="49">
        <v>0</v>
      </c>
      <c r="EZ60" s="49">
        <v>2.1419999999999999</v>
      </c>
      <c r="FA60" s="50">
        <v>0</v>
      </c>
      <c r="FB60" s="49">
        <v>9.1660000000000004</v>
      </c>
      <c r="FC60" s="49">
        <v>69.658000000000001</v>
      </c>
      <c r="FD60" s="49">
        <v>63.798999999999999</v>
      </c>
      <c r="FE60" s="49">
        <v>79.893000000000001</v>
      </c>
      <c r="FF60" s="49">
        <v>75.688999999999993</v>
      </c>
      <c r="FG60" s="49">
        <v>0.91600000000000004</v>
      </c>
      <c r="FH60" s="49">
        <v>0.91700000000000004</v>
      </c>
      <c r="FI60" s="49">
        <v>0.99299999999999999</v>
      </c>
      <c r="FJ60" s="49">
        <v>0.997</v>
      </c>
      <c r="FK60" s="49">
        <v>0</v>
      </c>
      <c r="FL60" s="50">
        <v>83</v>
      </c>
      <c r="FM60" s="49">
        <v>3.79</v>
      </c>
      <c r="FN60" s="49">
        <v>2.4300000000000002</v>
      </c>
      <c r="FO60" s="49">
        <v>5.45</v>
      </c>
      <c r="FP60" s="3"/>
      <c r="FQ60" s="49">
        <v>4.55</v>
      </c>
      <c r="FR60" s="50">
        <v>4.9000000000000004</v>
      </c>
      <c r="FS60" s="49">
        <v>6.7115</v>
      </c>
      <c r="FT60" s="49">
        <v>1069.0999999999999</v>
      </c>
      <c r="FU60" s="50">
        <v>7.42</v>
      </c>
      <c r="FV60" s="49">
        <v>26.97</v>
      </c>
      <c r="FW60" s="49">
        <v>3169</v>
      </c>
      <c r="FX60" s="49">
        <v>164500</v>
      </c>
      <c r="FY60" s="49">
        <v>165100</v>
      </c>
      <c r="FZ60" s="49">
        <v>47.631</v>
      </c>
      <c r="GA60" s="49">
        <v>47.255000000000003</v>
      </c>
      <c r="GB60" s="49">
        <v>2205.1</v>
      </c>
      <c r="GC60" s="49">
        <v>2172.6</v>
      </c>
      <c r="GD60" s="50">
        <v>2284</v>
      </c>
      <c r="GE60" s="49">
        <v>2210.3000000000002</v>
      </c>
      <c r="GF60" s="49">
        <v>1443.375</v>
      </c>
      <c r="GG60" s="49">
        <v>29</v>
      </c>
      <c r="GH60" s="49">
        <v>29</v>
      </c>
      <c r="GI60" s="49">
        <v>46.8</v>
      </c>
      <c r="GJ60" s="49">
        <v>51.6</v>
      </c>
      <c r="GK60" s="49">
        <v>90</v>
      </c>
      <c r="GL60" s="49">
        <v>90.9</v>
      </c>
      <c r="GM60" s="50">
        <v>0</v>
      </c>
      <c r="GN60" s="50">
        <v>27.54</v>
      </c>
      <c r="GO60" s="49">
        <v>108.85</v>
      </c>
      <c r="GP60" s="49">
        <v>0.53100000000000003</v>
      </c>
      <c r="GQ60" s="49">
        <v>1.8879999999999999</v>
      </c>
      <c r="GR60" s="49">
        <v>1.121</v>
      </c>
      <c r="GS60" s="49">
        <v>2.0059999999999998</v>
      </c>
      <c r="GT60" s="49">
        <v>0.47199999999999998</v>
      </c>
      <c r="GU60" s="49">
        <v>1.8879999999999999</v>
      </c>
      <c r="GV60" s="49">
        <v>12.936</v>
      </c>
      <c r="GW60" s="49">
        <v>13.897</v>
      </c>
      <c r="GX60" s="49">
        <v>15.288</v>
      </c>
      <c r="GY60" s="50">
        <v>0</v>
      </c>
      <c r="GZ60" s="50">
        <v>0</v>
      </c>
      <c r="HA60" s="50">
        <v>0</v>
      </c>
      <c r="HB60" s="49">
        <v>0</v>
      </c>
      <c r="HC60" s="49">
        <v>23.201000000000001</v>
      </c>
      <c r="HD60" s="49">
        <v>78</v>
      </c>
      <c r="HE60" s="50">
        <v>0</v>
      </c>
      <c r="HF60" s="50">
        <v>0</v>
      </c>
      <c r="HG60" s="49">
        <v>74.14</v>
      </c>
      <c r="HH60" s="49">
        <v>82.5</v>
      </c>
      <c r="HI60" s="50">
        <v>0</v>
      </c>
      <c r="HJ60" s="50">
        <v>0</v>
      </c>
      <c r="HK60" s="50">
        <v>0</v>
      </c>
      <c r="HL60" s="49">
        <v>58</v>
      </c>
      <c r="HM60" s="49">
        <v>50</v>
      </c>
      <c r="HN60" s="49">
        <v>62</v>
      </c>
      <c r="HO60" s="49">
        <v>56</v>
      </c>
      <c r="HP60" s="49">
        <v>59</v>
      </c>
      <c r="HQ60" s="49">
        <v>57</v>
      </c>
      <c r="HR60" s="49">
        <v>49</v>
      </c>
      <c r="HS60" s="50">
        <v>70</v>
      </c>
      <c r="HT60" s="50">
        <v>-1.3474999999999999</v>
      </c>
      <c r="HU60" s="50">
        <v>0</v>
      </c>
      <c r="HV60" s="49">
        <v>1.345</v>
      </c>
      <c r="HW60" s="49">
        <v>36.65</v>
      </c>
      <c r="HX60" s="49">
        <v>47.31</v>
      </c>
      <c r="HY60" s="50">
        <v>48.98</v>
      </c>
      <c r="HZ60" s="50">
        <v>60.35</v>
      </c>
      <c r="IA60" s="50">
        <v>3.0939999999999999</v>
      </c>
      <c r="IB60" s="50">
        <v>104</v>
      </c>
      <c r="IC60" s="50">
        <v>23.01</v>
      </c>
      <c r="ID60" s="49">
        <v>-0.36399999999999999</v>
      </c>
      <c r="IE60" s="49">
        <v>-0.17799999999999999</v>
      </c>
      <c r="IF60" s="49">
        <v>816.9</v>
      </c>
      <c r="IG60" s="50">
        <v>755.3</v>
      </c>
      <c r="IH60" s="49">
        <v>814.6</v>
      </c>
      <c r="II60" s="50">
        <v>765.9</v>
      </c>
      <c r="IJ60" s="49">
        <v>-1.4999999999999999E-2</v>
      </c>
      <c r="IK60" s="49">
        <v>-7.0000000000000007E-2</v>
      </c>
      <c r="IL60" s="49">
        <v>68.850999999999999</v>
      </c>
      <c r="IM60" s="49">
        <v>68.850999999999999</v>
      </c>
      <c r="IN60" s="49">
        <v>10.904</v>
      </c>
      <c r="IO60" s="49">
        <v>0.22800000000000001</v>
      </c>
      <c r="IP60" s="49">
        <v>9.61</v>
      </c>
      <c r="IQ60" s="49">
        <v>8.9999999999999993E-3</v>
      </c>
      <c r="IR60" s="49">
        <v>8.0000000000000002E-3</v>
      </c>
      <c r="IS60">
        <v>0.44900000000000018</v>
      </c>
      <c r="IT60">
        <v>0.26800000000000013</v>
      </c>
    </row>
    <row r="61" spans="1:254" x14ac:dyDescent="0.25">
      <c r="B61" s="2" t="s">
        <v>412</v>
      </c>
      <c r="C61" s="2" t="s">
        <v>46</v>
      </c>
      <c r="D61" s="61">
        <v>3.2358796296296298E-3</v>
      </c>
      <c r="E61" s="49">
        <v>279.577</v>
      </c>
      <c r="F61" s="49">
        <v>328.95</v>
      </c>
      <c r="G61" s="49">
        <v>-26.97</v>
      </c>
      <c r="H61" s="49">
        <v>27.2</v>
      </c>
      <c r="I61" s="50">
        <v>0</v>
      </c>
      <c r="J61" s="49">
        <v>21.7</v>
      </c>
      <c r="K61" s="50">
        <v>6</v>
      </c>
      <c r="L61" s="50">
        <v>4</v>
      </c>
      <c r="M61" s="50">
        <v>6</v>
      </c>
      <c r="N61" s="50">
        <v>3</v>
      </c>
      <c r="O61" s="50">
        <v>3</v>
      </c>
      <c r="P61" s="49">
        <v>0.59299999999999997</v>
      </c>
      <c r="Q61" s="49">
        <v>1.2</v>
      </c>
      <c r="R61" s="49">
        <v>0.30399999999999999</v>
      </c>
      <c r="S61" s="49">
        <v>0.254</v>
      </c>
      <c r="T61" s="49">
        <v>56</v>
      </c>
      <c r="U61" s="49">
        <v>61.481000000000002</v>
      </c>
      <c r="V61" s="49">
        <v>170</v>
      </c>
      <c r="W61" s="49">
        <v>195</v>
      </c>
      <c r="X61" s="49">
        <v>140</v>
      </c>
      <c r="Y61" s="49">
        <v>172.5</v>
      </c>
      <c r="Z61" s="49">
        <v>343.04</v>
      </c>
      <c r="AA61" s="49">
        <v>369.54</v>
      </c>
      <c r="AB61" s="49">
        <v>221.89</v>
      </c>
      <c r="AC61" s="49">
        <v>284.82</v>
      </c>
      <c r="AD61" s="49">
        <v>1.7430000000000001</v>
      </c>
      <c r="AE61" s="49">
        <v>1.78</v>
      </c>
      <c r="AF61" s="49">
        <v>1.7749999999999999</v>
      </c>
      <c r="AG61" s="49">
        <v>1.827</v>
      </c>
      <c r="AH61" s="49">
        <v>77.36</v>
      </c>
      <c r="AI61" s="49">
        <v>72.53</v>
      </c>
      <c r="AJ61" s="49">
        <v>106.85</v>
      </c>
      <c r="AK61" s="49">
        <v>99.01</v>
      </c>
      <c r="AL61" s="49">
        <v>571.01</v>
      </c>
      <c r="AM61" s="49">
        <v>597.09</v>
      </c>
      <c r="AN61" s="49">
        <v>712.40599999999995</v>
      </c>
      <c r="AO61" s="49">
        <v>755.59500000000003</v>
      </c>
      <c r="AP61" s="49">
        <v>1.462</v>
      </c>
      <c r="AQ61" s="49">
        <v>1.913</v>
      </c>
      <c r="AR61" s="50">
        <v>41.613</v>
      </c>
      <c r="AS61" s="50">
        <v>40.305</v>
      </c>
      <c r="AT61" s="49">
        <v>82</v>
      </c>
      <c r="AU61" s="50">
        <v>116</v>
      </c>
      <c r="AV61" s="49">
        <v>2.1154999999999999</v>
      </c>
      <c r="AW61" s="49">
        <v>4.7746000000000004</v>
      </c>
      <c r="AX61" s="49">
        <v>1014.7</v>
      </c>
      <c r="AY61" s="49">
        <v>2.35</v>
      </c>
      <c r="AZ61" s="49">
        <v>5.61</v>
      </c>
      <c r="BA61" s="49">
        <v>69.296999999999997</v>
      </c>
      <c r="BB61" s="49">
        <v>69.2</v>
      </c>
      <c r="BC61" s="49">
        <v>7655</v>
      </c>
      <c r="BD61" s="49">
        <v>88.5</v>
      </c>
      <c r="BE61" s="49">
        <v>15.914999999999999</v>
      </c>
      <c r="BF61" s="49">
        <v>13.08</v>
      </c>
      <c r="BG61" s="49">
        <v>28.22</v>
      </c>
      <c r="BH61" s="49">
        <v>27.12</v>
      </c>
      <c r="BI61" s="50">
        <v>65.335999999999999</v>
      </c>
      <c r="BJ61" s="50">
        <v>81.316000000000003</v>
      </c>
      <c r="BK61" s="50">
        <v>63.646000000000001</v>
      </c>
      <c r="BL61" s="49">
        <v>77.932000000000002</v>
      </c>
      <c r="BM61" s="50">
        <v>79.59</v>
      </c>
      <c r="BN61" s="50">
        <v>114.504</v>
      </c>
      <c r="BO61" s="50">
        <v>112.584</v>
      </c>
      <c r="BP61" s="50">
        <v>133.17599999999999</v>
      </c>
      <c r="BQ61" s="50">
        <v>136.952</v>
      </c>
      <c r="BR61" s="50">
        <v>60.174999999999997</v>
      </c>
      <c r="BS61" s="50">
        <v>27</v>
      </c>
      <c r="BT61" s="49">
        <v>7316.0469999999996</v>
      </c>
      <c r="BU61" s="49">
        <v>46.045999999999999</v>
      </c>
      <c r="BV61" s="49">
        <v>51.704999999999998</v>
      </c>
      <c r="BW61" s="50">
        <v>55.881999999999998</v>
      </c>
      <c r="BX61" s="49">
        <v>54.762</v>
      </c>
      <c r="BY61" s="49">
        <v>1.357</v>
      </c>
      <c r="BZ61" s="49">
        <v>2.2410000000000001</v>
      </c>
      <c r="CA61" s="49">
        <v>2.613</v>
      </c>
      <c r="CB61" s="49">
        <v>2.8</v>
      </c>
      <c r="CC61" s="49">
        <v>1.0369999999999999</v>
      </c>
      <c r="CD61" s="49">
        <v>2.3809999999999998</v>
      </c>
      <c r="CE61" s="50">
        <v>1.5129999999999999</v>
      </c>
      <c r="CF61" s="49">
        <v>2.23</v>
      </c>
      <c r="CG61" s="49">
        <v>13.962</v>
      </c>
      <c r="CH61" s="49">
        <v>10.569000000000001</v>
      </c>
      <c r="CI61" s="3"/>
      <c r="CJ61" s="3"/>
      <c r="CK61" s="3"/>
      <c r="CL61" s="50">
        <v>2.1</v>
      </c>
      <c r="CM61" s="49">
        <v>0.1</v>
      </c>
      <c r="CN61" s="49">
        <v>0</v>
      </c>
      <c r="CO61" s="49">
        <v>0</v>
      </c>
      <c r="CP61" s="50">
        <v>98.081999999999994</v>
      </c>
      <c r="CQ61" s="50">
        <v>97.679000000000002</v>
      </c>
      <c r="CR61" s="49">
        <v>111.26</v>
      </c>
      <c r="CS61" s="49">
        <v>117.74</v>
      </c>
      <c r="CT61" s="49">
        <v>0.28599999999999998</v>
      </c>
      <c r="CU61" s="49">
        <v>0.89900000000000002</v>
      </c>
      <c r="CV61" s="50">
        <v>1.6970000000000001</v>
      </c>
      <c r="CW61" s="49">
        <v>1.3029999999999999</v>
      </c>
      <c r="CX61" s="49">
        <v>1.0980000000000001</v>
      </c>
      <c r="CY61" s="49">
        <v>0.79900000000000004</v>
      </c>
      <c r="CZ61" s="49">
        <v>1</v>
      </c>
      <c r="DA61" s="49">
        <v>0.499</v>
      </c>
      <c r="DB61" s="49">
        <v>1.4990000000000001</v>
      </c>
      <c r="DC61" s="50">
        <v>0</v>
      </c>
      <c r="DD61" s="50">
        <v>0</v>
      </c>
      <c r="DE61" s="49">
        <v>0.14000000000000001</v>
      </c>
      <c r="DF61" s="49">
        <v>8.9999999999999993E-3</v>
      </c>
      <c r="DG61" s="49">
        <v>0.4</v>
      </c>
      <c r="DH61" s="49">
        <v>1.575</v>
      </c>
      <c r="DI61" s="49">
        <v>0.68100000000000005</v>
      </c>
      <c r="DJ61" s="49">
        <v>9.7000000000000003E-2</v>
      </c>
      <c r="DK61" s="49">
        <v>0.47499999999999998</v>
      </c>
      <c r="DL61" s="50">
        <v>0.42099999999999999</v>
      </c>
      <c r="DM61" s="49">
        <v>0.46600000000000003</v>
      </c>
      <c r="DN61" s="49">
        <v>0.39800000000000002</v>
      </c>
      <c r="DO61" s="49">
        <v>0.38400000000000001</v>
      </c>
      <c r="DP61" s="49">
        <v>59.966000000000001</v>
      </c>
      <c r="DQ61" s="49">
        <v>60.966999999999999</v>
      </c>
      <c r="DR61" s="49">
        <v>53.101999999999997</v>
      </c>
      <c r="DS61" s="50">
        <v>51.719000000000001</v>
      </c>
      <c r="DT61" s="49">
        <v>3.43</v>
      </c>
      <c r="DU61" s="49">
        <v>3.96</v>
      </c>
      <c r="DV61" s="49">
        <v>8.73</v>
      </c>
      <c r="DW61" s="49">
        <v>6.86</v>
      </c>
      <c r="DX61" s="49">
        <v>3.72</v>
      </c>
      <c r="DY61" s="49">
        <v>3.84</v>
      </c>
      <c r="DZ61" s="49">
        <v>8.07</v>
      </c>
      <c r="EA61" s="49">
        <v>6.42</v>
      </c>
      <c r="EB61" s="50">
        <v>43.84</v>
      </c>
      <c r="EC61" s="49">
        <v>42.65</v>
      </c>
      <c r="ED61" s="49">
        <v>34.21</v>
      </c>
      <c r="EE61" s="49">
        <v>35.24</v>
      </c>
      <c r="EF61" s="49">
        <v>49</v>
      </c>
      <c r="EG61" s="49">
        <v>49.53</v>
      </c>
      <c r="EH61" s="49">
        <v>48.98</v>
      </c>
      <c r="EI61" s="49">
        <v>51.47</v>
      </c>
      <c r="EJ61" s="50">
        <v>6.7530000000000001</v>
      </c>
      <c r="EK61" s="49">
        <v>60.374000000000002</v>
      </c>
      <c r="EL61" s="49">
        <v>2.2000000000000002</v>
      </c>
      <c r="EM61" s="49">
        <v>1.7</v>
      </c>
      <c r="EN61" s="49">
        <v>1.37</v>
      </c>
      <c r="EO61" s="49">
        <v>1.36</v>
      </c>
      <c r="EP61" s="49">
        <v>-100.96599999999999</v>
      </c>
      <c r="EQ61" s="49">
        <v>-0.86599999999999999</v>
      </c>
      <c r="ER61" s="49">
        <v>99.054000000000002</v>
      </c>
      <c r="ES61" s="49">
        <v>1.5049999999999999</v>
      </c>
      <c r="ET61" s="49">
        <v>1.627</v>
      </c>
      <c r="EU61" s="49">
        <v>1.5009999999999999</v>
      </c>
      <c r="EV61" s="49">
        <v>7.859</v>
      </c>
      <c r="EW61" s="49">
        <v>2.5649999999999999</v>
      </c>
      <c r="EX61" s="49">
        <v>64.400000000000006</v>
      </c>
      <c r="EY61" s="49">
        <v>8.1000000000000003E-2</v>
      </c>
      <c r="EZ61" s="49">
        <v>0.25600000000000001</v>
      </c>
      <c r="FA61" s="50">
        <v>0</v>
      </c>
      <c r="FB61" s="49">
        <v>9.3070000000000004</v>
      </c>
      <c r="FC61" s="50">
        <v>71.563999999999993</v>
      </c>
      <c r="FD61" s="49">
        <v>65.953000000000003</v>
      </c>
      <c r="FE61" s="50">
        <v>82.147999999999996</v>
      </c>
      <c r="FF61" s="50">
        <v>78.695999999999998</v>
      </c>
      <c r="FG61" s="49">
        <v>0.95899999999999996</v>
      </c>
      <c r="FH61" s="49">
        <v>0.94599999999999995</v>
      </c>
      <c r="FI61" s="49">
        <v>0.998</v>
      </c>
      <c r="FJ61" s="49">
        <v>1.0009999999999999</v>
      </c>
      <c r="FK61" s="49">
        <v>0</v>
      </c>
      <c r="FL61" s="50">
        <v>83</v>
      </c>
      <c r="FM61" s="49">
        <v>3.76</v>
      </c>
      <c r="FN61" s="49">
        <v>2.1</v>
      </c>
      <c r="FO61" s="49">
        <v>5.31</v>
      </c>
      <c r="FP61" s="49">
        <v>3.85</v>
      </c>
      <c r="FQ61" s="49">
        <v>4.45</v>
      </c>
      <c r="FR61" s="49">
        <v>5.0999999999999996</v>
      </c>
      <c r="FS61" s="49">
        <v>6.63</v>
      </c>
      <c r="FT61" s="49">
        <v>1076.8</v>
      </c>
      <c r="FU61" s="49">
        <v>6.86</v>
      </c>
      <c r="FV61" s="50">
        <v>32.340000000000003</v>
      </c>
      <c r="FW61" s="49">
        <v>3227.5</v>
      </c>
      <c r="FX61" s="49">
        <v>162700</v>
      </c>
      <c r="FY61" s="49">
        <v>163200</v>
      </c>
      <c r="FZ61" s="49">
        <v>48.689</v>
      </c>
      <c r="GA61" s="49">
        <v>48.383000000000003</v>
      </c>
      <c r="GB61" s="49">
        <v>2178.8000000000002</v>
      </c>
      <c r="GC61" s="50">
        <v>2180.6999999999998</v>
      </c>
      <c r="GD61" s="49">
        <v>2201.6999999999998</v>
      </c>
      <c r="GE61" s="49">
        <v>2206.8000000000002</v>
      </c>
      <c r="GF61" s="49">
        <v>1274.9530999999999</v>
      </c>
      <c r="GG61" s="49">
        <v>30</v>
      </c>
      <c r="GH61" s="49">
        <v>29.8</v>
      </c>
      <c r="GI61" s="49">
        <v>47.3</v>
      </c>
      <c r="GJ61" s="49">
        <v>52.7</v>
      </c>
      <c r="GK61" s="49">
        <v>90</v>
      </c>
      <c r="GL61" s="49">
        <v>75.099999999999994</v>
      </c>
      <c r="GM61" s="50">
        <v>0</v>
      </c>
      <c r="GN61" s="49">
        <v>26.741</v>
      </c>
      <c r="GO61" s="49">
        <v>100.96599999999999</v>
      </c>
      <c r="GP61" s="50">
        <v>0</v>
      </c>
      <c r="GQ61" s="49">
        <v>5.133</v>
      </c>
      <c r="GR61" s="50">
        <v>0</v>
      </c>
      <c r="GS61" s="49">
        <v>5.0739999999999998</v>
      </c>
      <c r="GT61" s="50">
        <v>0</v>
      </c>
      <c r="GU61" s="49">
        <v>5.4279999999999999</v>
      </c>
      <c r="GV61" s="50">
        <v>0</v>
      </c>
      <c r="GW61" s="49">
        <v>13.776999999999999</v>
      </c>
      <c r="GX61" s="50">
        <v>24.99</v>
      </c>
      <c r="GY61" s="50">
        <v>0</v>
      </c>
      <c r="GZ61" s="50">
        <v>0</v>
      </c>
      <c r="HA61" s="50">
        <v>0</v>
      </c>
      <c r="HB61" s="50">
        <v>1</v>
      </c>
      <c r="HC61" s="49">
        <v>22.85</v>
      </c>
      <c r="HD61" s="50">
        <v>82</v>
      </c>
      <c r="HE61" s="50">
        <v>0</v>
      </c>
      <c r="HF61" s="50">
        <v>0</v>
      </c>
      <c r="HG61" s="49">
        <v>75.319999999999993</v>
      </c>
      <c r="HH61" s="49">
        <v>82.5</v>
      </c>
      <c r="HI61" s="50">
        <v>0</v>
      </c>
      <c r="HJ61" s="50">
        <v>0</v>
      </c>
      <c r="HK61" s="50">
        <v>0</v>
      </c>
      <c r="HL61" s="50">
        <v>59</v>
      </c>
      <c r="HM61" s="50">
        <v>51</v>
      </c>
      <c r="HN61" s="50">
        <v>64</v>
      </c>
      <c r="HO61" s="50">
        <v>57</v>
      </c>
      <c r="HP61" s="50">
        <v>60</v>
      </c>
      <c r="HQ61" s="50">
        <v>58</v>
      </c>
      <c r="HR61" s="50">
        <v>50</v>
      </c>
      <c r="HS61" s="49">
        <v>62</v>
      </c>
      <c r="HT61" s="49">
        <v>-1.3465</v>
      </c>
      <c r="HU61" s="50">
        <v>0</v>
      </c>
      <c r="HV61" s="49">
        <v>1.006</v>
      </c>
      <c r="HW61" s="49">
        <v>37.64</v>
      </c>
      <c r="HX61" s="49">
        <v>54.13</v>
      </c>
      <c r="HY61" s="3"/>
      <c r="HZ61" s="3"/>
      <c r="IA61" s="49">
        <v>2.6059999999999999</v>
      </c>
      <c r="IB61" s="49">
        <v>102</v>
      </c>
      <c r="IC61" s="49">
        <v>21.337</v>
      </c>
      <c r="ID61" s="49">
        <v>-0.21099999999999999</v>
      </c>
      <c r="IE61" s="49">
        <v>-0.10199999999999999</v>
      </c>
      <c r="IF61" s="49">
        <v>795.2</v>
      </c>
      <c r="IG61" s="49">
        <v>705.2</v>
      </c>
      <c r="IH61" s="49">
        <v>804.9</v>
      </c>
      <c r="II61" s="49">
        <v>721.3</v>
      </c>
      <c r="IJ61" s="50">
        <v>7.4999999999999997E-2</v>
      </c>
      <c r="IK61" s="50">
        <v>4.9000000000000002E-2</v>
      </c>
      <c r="IL61" s="49">
        <v>126.509</v>
      </c>
      <c r="IM61" s="49">
        <v>126.509</v>
      </c>
      <c r="IN61" s="50">
        <v>16.076000000000001</v>
      </c>
      <c r="IO61" s="49">
        <v>0.14799999999999999</v>
      </c>
      <c r="IP61" s="49">
        <v>9.89</v>
      </c>
      <c r="IQ61" s="49">
        <v>0</v>
      </c>
      <c r="IR61" s="49">
        <v>0</v>
      </c>
      <c r="IS61">
        <v>0.44900000000000018</v>
      </c>
      <c r="IT61">
        <v>0.26800000000000013</v>
      </c>
    </row>
    <row r="62" spans="1:254" x14ac:dyDescent="0.25">
      <c r="IS62">
        <v>0.44900000000000018</v>
      </c>
      <c r="IT62">
        <v>0.26800000000000013</v>
      </c>
    </row>
    <row r="63" spans="1:254" x14ac:dyDescent="0.25">
      <c r="IS63">
        <v>0.44900000000000018</v>
      </c>
      <c r="IT63">
        <v>0.26800000000000013</v>
      </c>
    </row>
    <row r="64" spans="1:254" x14ac:dyDescent="0.25">
      <c r="IS64">
        <v>0.44900000000000018</v>
      </c>
      <c r="IT64">
        <v>0.26800000000000013</v>
      </c>
    </row>
    <row r="65" spans="2:254" x14ac:dyDescent="0.25">
      <c r="B65" s="2" t="s">
        <v>424</v>
      </c>
      <c r="C65" s="64" t="s">
        <v>41</v>
      </c>
      <c r="D65" s="65">
        <v>3.3634259259259256E-4</v>
      </c>
      <c r="E65" s="7">
        <v>29.062000000000001</v>
      </c>
      <c r="F65" s="7">
        <v>0.01</v>
      </c>
      <c r="G65" s="7">
        <v>0</v>
      </c>
      <c r="H65" s="7">
        <v>27</v>
      </c>
      <c r="I65" s="7">
        <v>0</v>
      </c>
      <c r="J65" s="7">
        <v>8.3000000000000007</v>
      </c>
      <c r="K65" s="7">
        <v>6</v>
      </c>
      <c r="L65" s="7">
        <v>4</v>
      </c>
      <c r="M65" s="7">
        <v>6</v>
      </c>
      <c r="N65" s="7">
        <v>3</v>
      </c>
      <c r="O65" s="7">
        <v>3</v>
      </c>
      <c r="P65" s="3"/>
      <c r="Q65" s="3"/>
      <c r="R65" s="3"/>
      <c r="S65" s="3"/>
      <c r="T65" s="7">
        <v>20.65</v>
      </c>
      <c r="U65" s="7">
        <v>63.636000000000003</v>
      </c>
      <c r="V65" s="7">
        <v>306</v>
      </c>
      <c r="W65" s="7">
        <v>320</v>
      </c>
      <c r="X65" s="7">
        <v>167.5</v>
      </c>
      <c r="Y65" s="7">
        <v>215</v>
      </c>
      <c r="Z65" s="7">
        <v>311.22000000000003</v>
      </c>
      <c r="AA65" s="7">
        <v>328.5</v>
      </c>
      <c r="AB65" s="7">
        <v>172</v>
      </c>
      <c r="AC65" s="7">
        <v>218.84</v>
      </c>
      <c r="AD65" s="7">
        <v>1.7390000000000001</v>
      </c>
      <c r="AE65" s="7">
        <v>1.7929999999999999</v>
      </c>
      <c r="AF65" s="7">
        <v>1.72</v>
      </c>
      <c r="AG65" s="7">
        <v>1.788</v>
      </c>
      <c r="AH65" s="7">
        <v>73.650000000000006</v>
      </c>
      <c r="AI65" s="7">
        <v>67.959999999999994</v>
      </c>
      <c r="AJ65" s="7">
        <v>96.1</v>
      </c>
      <c r="AK65" s="7">
        <v>88.9</v>
      </c>
      <c r="AL65" s="3"/>
      <c r="AM65" s="3"/>
      <c r="AN65" s="3"/>
      <c r="AO65" s="3"/>
      <c r="AP65" s="3"/>
      <c r="AQ65" s="3"/>
      <c r="AR65" s="3"/>
      <c r="AS65" s="3"/>
      <c r="AT65" s="7">
        <v>82</v>
      </c>
      <c r="AU65" s="7">
        <v>109</v>
      </c>
      <c r="AV65" s="7">
        <v>3.8805000000000001</v>
      </c>
      <c r="AW65" s="7">
        <v>3.9009999999999998</v>
      </c>
      <c r="AX65" s="7">
        <v>1030</v>
      </c>
      <c r="AY65" s="7">
        <v>2.2400000000000002</v>
      </c>
      <c r="AZ65" s="7">
        <v>6.15</v>
      </c>
      <c r="BA65" s="3"/>
      <c r="BB65" s="3"/>
      <c r="BC65" s="7">
        <v>0</v>
      </c>
      <c r="BD65" s="7">
        <v>0</v>
      </c>
      <c r="BE65" s="7">
        <v>3.98</v>
      </c>
      <c r="BF65" s="7">
        <v>3.06</v>
      </c>
      <c r="BG65" s="7">
        <v>6.2</v>
      </c>
      <c r="BH65" s="7">
        <v>6.5</v>
      </c>
      <c r="BI65" s="3"/>
      <c r="BJ65" s="3"/>
      <c r="BK65" s="3"/>
      <c r="BL65" s="3"/>
      <c r="BM65" s="3"/>
      <c r="BN65" s="7">
        <v>124.664</v>
      </c>
      <c r="BO65" s="7">
        <v>127.304</v>
      </c>
      <c r="BP65" s="7">
        <v>110.08799999999999</v>
      </c>
      <c r="BQ65" s="7">
        <v>117.96</v>
      </c>
      <c r="BR65" s="3"/>
      <c r="BS65" s="7">
        <v>26.7</v>
      </c>
      <c r="BT65" s="3"/>
      <c r="BU65" s="7">
        <v>71.588999999999999</v>
      </c>
      <c r="BV65" s="3"/>
      <c r="BW65" s="3"/>
      <c r="BX65" s="3"/>
      <c r="BY65" s="7">
        <v>2.1999999999999999E-2</v>
      </c>
      <c r="BZ65" s="7">
        <v>5.0000000000000001E-3</v>
      </c>
      <c r="CA65" s="7">
        <v>2.4E-2</v>
      </c>
      <c r="CB65" s="7">
        <v>2.1000000000000001E-2</v>
      </c>
      <c r="CC65" s="3"/>
      <c r="CD65" s="3"/>
      <c r="CE65" s="3"/>
      <c r="CF65" s="3"/>
      <c r="CG65" s="7">
        <v>13.206</v>
      </c>
      <c r="CH65" s="7">
        <v>12.936999999999999</v>
      </c>
      <c r="CI65" s="3"/>
      <c r="CJ65" s="7">
        <v>1.895</v>
      </c>
      <c r="CK65" s="3"/>
      <c r="CL65" s="7">
        <v>0</v>
      </c>
      <c r="CM65" s="7">
        <v>0</v>
      </c>
      <c r="CN65" s="7">
        <v>0</v>
      </c>
      <c r="CO65" s="7">
        <v>0</v>
      </c>
      <c r="CP65" s="7">
        <v>121.321</v>
      </c>
      <c r="CQ65" s="7">
        <v>123.9</v>
      </c>
      <c r="CR65" s="7">
        <v>109.804</v>
      </c>
      <c r="CS65" s="7">
        <v>116.13</v>
      </c>
      <c r="CT65" s="7">
        <v>0</v>
      </c>
      <c r="CU65" s="7">
        <v>0</v>
      </c>
      <c r="CV65" s="7">
        <v>0</v>
      </c>
      <c r="CW65" s="7">
        <v>0</v>
      </c>
      <c r="CX65" s="7">
        <v>0</v>
      </c>
      <c r="CY65" s="7">
        <v>0</v>
      </c>
      <c r="CZ65" s="7">
        <v>0</v>
      </c>
      <c r="DA65" s="7">
        <v>0</v>
      </c>
      <c r="DB65" s="7">
        <v>0</v>
      </c>
      <c r="DC65" s="7">
        <v>0</v>
      </c>
      <c r="DD65" s="7">
        <v>0</v>
      </c>
      <c r="DE65" s="7">
        <v>0</v>
      </c>
      <c r="DF65" s="3"/>
      <c r="DG65" s="7">
        <v>0</v>
      </c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7">
        <v>0</v>
      </c>
      <c r="DU65" s="7">
        <v>0</v>
      </c>
      <c r="DV65" s="7">
        <v>0</v>
      </c>
      <c r="DW65" s="7">
        <v>0</v>
      </c>
      <c r="DX65" s="7">
        <v>0</v>
      </c>
      <c r="DY65" s="7">
        <v>0</v>
      </c>
      <c r="DZ65" s="7">
        <v>0</v>
      </c>
      <c r="EA65" s="7">
        <v>0</v>
      </c>
      <c r="EB65" s="7">
        <v>16.579999999999998</v>
      </c>
      <c r="EC65" s="7">
        <v>12.42</v>
      </c>
      <c r="ED65" s="7">
        <v>4.7</v>
      </c>
      <c r="EE65" s="7">
        <v>12.24</v>
      </c>
      <c r="EF65" s="7">
        <v>83.42</v>
      </c>
      <c r="EG65" s="7">
        <v>87.57</v>
      </c>
      <c r="EH65" s="7">
        <v>95.3</v>
      </c>
      <c r="EI65" s="7">
        <v>87.76</v>
      </c>
      <c r="EJ65" s="7">
        <v>6.5039999999999996</v>
      </c>
      <c r="EK65" s="7">
        <v>61.334000000000003</v>
      </c>
      <c r="EL65" s="7">
        <v>2.25</v>
      </c>
      <c r="EM65" s="7">
        <v>2.2000000000000002</v>
      </c>
      <c r="EN65" s="7">
        <v>1.21</v>
      </c>
      <c r="EO65" s="7">
        <v>1.24</v>
      </c>
      <c r="EP65" s="7">
        <v>-0.81</v>
      </c>
      <c r="EQ65" s="7">
        <v>-0.14299999999999999</v>
      </c>
      <c r="ER65" s="7">
        <v>0.65</v>
      </c>
      <c r="ES65" s="7">
        <v>0.77600000000000002</v>
      </c>
      <c r="ET65" s="7">
        <v>0.8</v>
      </c>
      <c r="EU65" s="7">
        <v>0.76400000000000001</v>
      </c>
      <c r="EV65" s="3"/>
      <c r="EW65" s="3"/>
      <c r="EX65" s="7">
        <v>0</v>
      </c>
      <c r="EY65" s="7">
        <v>0</v>
      </c>
      <c r="EZ65" s="7">
        <v>0</v>
      </c>
      <c r="FA65" s="7">
        <v>0</v>
      </c>
      <c r="FB65" s="7">
        <v>8.9190000000000005</v>
      </c>
      <c r="FC65" s="7">
        <v>70.033000000000001</v>
      </c>
      <c r="FD65" s="7">
        <v>65.141000000000005</v>
      </c>
      <c r="FE65" s="7">
        <v>76.448999999999998</v>
      </c>
      <c r="FF65" s="7">
        <v>74.41</v>
      </c>
      <c r="FG65" s="7">
        <v>1.206</v>
      </c>
      <c r="FH65" s="7">
        <v>1.24</v>
      </c>
      <c r="FI65" s="7">
        <v>1</v>
      </c>
      <c r="FJ65" s="7">
        <v>1</v>
      </c>
      <c r="FK65" s="7">
        <v>0</v>
      </c>
      <c r="FL65" s="7">
        <v>81</v>
      </c>
      <c r="FM65" s="7">
        <v>2.1800000000000002</v>
      </c>
      <c r="FN65" s="7">
        <v>2.15</v>
      </c>
      <c r="FO65" s="7">
        <v>6.14</v>
      </c>
      <c r="FP65" s="7">
        <v>5.3</v>
      </c>
      <c r="FQ65" s="7">
        <v>0.55000000000000004</v>
      </c>
      <c r="FR65" s="7">
        <v>5.6</v>
      </c>
      <c r="FS65" s="7">
        <v>3.9180000000000001</v>
      </c>
      <c r="FT65" s="7">
        <v>1030.2</v>
      </c>
      <c r="FU65" s="7">
        <v>0</v>
      </c>
      <c r="FV65" s="7">
        <v>0</v>
      </c>
      <c r="FW65" s="7">
        <v>3.5</v>
      </c>
      <c r="FX65" s="7">
        <v>0</v>
      </c>
      <c r="FY65" s="7">
        <v>0</v>
      </c>
      <c r="FZ65" s="3"/>
      <c r="GA65" s="3"/>
      <c r="GB65" s="7">
        <v>2116.1</v>
      </c>
      <c r="GC65" s="7">
        <v>2116.6999999999998</v>
      </c>
      <c r="GD65" s="7">
        <v>1014.3</v>
      </c>
      <c r="GE65" s="7">
        <v>1014.8</v>
      </c>
      <c r="GF65" s="7">
        <v>29.578099999999999</v>
      </c>
      <c r="GG65" s="7">
        <v>30</v>
      </c>
      <c r="GH65" s="7">
        <v>30.3</v>
      </c>
      <c r="GI65" s="7">
        <v>48.1</v>
      </c>
      <c r="GJ65" s="7">
        <v>53.4</v>
      </c>
      <c r="GK65" s="7">
        <v>89</v>
      </c>
      <c r="GL65" s="7">
        <v>24</v>
      </c>
      <c r="GM65" s="7">
        <v>0</v>
      </c>
      <c r="GN65" s="3"/>
      <c r="GO65" s="7">
        <v>0.81</v>
      </c>
      <c r="GP65" s="7">
        <v>0</v>
      </c>
      <c r="GQ65" s="7">
        <v>1.77</v>
      </c>
      <c r="GR65" s="7">
        <v>0</v>
      </c>
      <c r="GS65" s="7">
        <v>1.77</v>
      </c>
      <c r="GT65" s="7">
        <v>0</v>
      </c>
      <c r="GU65" s="7">
        <v>1.7110000000000001</v>
      </c>
      <c r="GV65" s="7">
        <v>0</v>
      </c>
      <c r="GW65" s="7">
        <v>0</v>
      </c>
      <c r="GX65" s="7">
        <v>0</v>
      </c>
      <c r="GY65" s="7">
        <v>0</v>
      </c>
      <c r="GZ65" s="7">
        <v>0</v>
      </c>
      <c r="HA65" s="7">
        <v>0</v>
      </c>
      <c r="HB65" s="7">
        <v>0</v>
      </c>
      <c r="HC65" s="7">
        <v>14.71</v>
      </c>
      <c r="HD65" s="7">
        <v>82</v>
      </c>
      <c r="HE65" s="7">
        <v>0</v>
      </c>
      <c r="HF65" s="7">
        <v>0</v>
      </c>
      <c r="HG65" s="7">
        <v>82.63</v>
      </c>
      <c r="HH65" s="7">
        <v>58.79</v>
      </c>
      <c r="HI65" s="7">
        <v>0</v>
      </c>
      <c r="HJ65" s="7">
        <v>0</v>
      </c>
      <c r="HK65" s="7">
        <v>0</v>
      </c>
      <c r="HL65" s="7">
        <v>59</v>
      </c>
      <c r="HM65" s="7">
        <v>51</v>
      </c>
      <c r="HN65" s="7">
        <v>64</v>
      </c>
      <c r="HO65" s="7">
        <v>56</v>
      </c>
      <c r="HP65" s="7">
        <v>57</v>
      </c>
      <c r="HQ65" s="7">
        <v>56</v>
      </c>
      <c r="HR65" s="7">
        <v>50</v>
      </c>
      <c r="HS65" s="7">
        <v>54</v>
      </c>
      <c r="HT65" s="7">
        <v>-0.995</v>
      </c>
      <c r="HU65" s="7">
        <v>0</v>
      </c>
      <c r="HV65" s="7">
        <v>-5.8000000000000003E-2</v>
      </c>
      <c r="HW65" s="7">
        <v>52.98</v>
      </c>
      <c r="HX65" s="7">
        <v>74.959999999999994</v>
      </c>
      <c r="HY65" s="3"/>
      <c r="HZ65" s="3"/>
      <c r="IA65" s="7">
        <v>4.0000000000000001E-3</v>
      </c>
      <c r="IB65" s="7">
        <v>97</v>
      </c>
      <c r="IC65" s="7">
        <v>14.978999999999999</v>
      </c>
      <c r="ID65" s="7">
        <v>0</v>
      </c>
      <c r="IE65" s="7">
        <v>0</v>
      </c>
      <c r="IF65" s="7">
        <v>491.1</v>
      </c>
      <c r="IG65" s="7">
        <v>475.8</v>
      </c>
      <c r="IH65" s="7">
        <v>530.9</v>
      </c>
      <c r="II65" s="7">
        <v>513.1</v>
      </c>
      <c r="IJ65" s="7">
        <v>0</v>
      </c>
      <c r="IK65" s="7">
        <v>0</v>
      </c>
      <c r="IL65" s="7">
        <v>29.047000000000001</v>
      </c>
      <c r="IM65" s="7">
        <v>29.047000000000001</v>
      </c>
      <c r="IN65" s="7">
        <v>37.353000000000002</v>
      </c>
      <c r="IO65" s="7">
        <v>0</v>
      </c>
      <c r="IP65" s="7">
        <v>10.56</v>
      </c>
      <c r="IQ65" s="7">
        <v>1E-3</v>
      </c>
      <c r="IR65" s="7">
        <v>5.0000000000000001E-3</v>
      </c>
      <c r="IS65">
        <v>0.44900000000000018</v>
      </c>
      <c r="IT65">
        <v>0.26800000000000013</v>
      </c>
    </row>
    <row r="66" spans="2:254" x14ac:dyDescent="0.25">
      <c r="B66" s="2" t="s">
        <v>412</v>
      </c>
      <c r="C66" s="2" t="s">
        <v>42</v>
      </c>
      <c r="D66" s="61">
        <v>3.5982638888888887E-3</v>
      </c>
      <c r="E66" s="50">
        <v>310.892</v>
      </c>
      <c r="F66" s="49">
        <v>327.01</v>
      </c>
      <c r="G66" s="49">
        <v>5.57</v>
      </c>
      <c r="H66" s="49">
        <v>27.1</v>
      </c>
      <c r="I66" s="50">
        <v>1.64</v>
      </c>
      <c r="J66" s="50">
        <v>33.799999999999997</v>
      </c>
      <c r="K66" s="50">
        <v>6</v>
      </c>
      <c r="L66" s="50">
        <v>4</v>
      </c>
      <c r="M66" s="49">
        <v>6</v>
      </c>
      <c r="N66" s="50">
        <v>3</v>
      </c>
      <c r="O66" s="50">
        <v>3</v>
      </c>
      <c r="P66" s="50">
        <v>0.60299999999999998</v>
      </c>
      <c r="Q66" s="50">
        <v>1.1000000000000001</v>
      </c>
      <c r="R66" s="50">
        <v>0.53800000000000003</v>
      </c>
      <c r="S66" s="50">
        <v>0.29599999999999999</v>
      </c>
      <c r="T66" s="49">
        <v>69.61</v>
      </c>
      <c r="U66" s="50">
        <v>61.570999999999998</v>
      </c>
      <c r="V66" s="50">
        <v>165</v>
      </c>
      <c r="W66" s="50">
        <v>187.5</v>
      </c>
      <c r="X66" s="50">
        <v>110</v>
      </c>
      <c r="Y66" s="50">
        <v>127.5</v>
      </c>
      <c r="Z66" s="49">
        <v>311.68</v>
      </c>
      <c r="AA66" s="49">
        <v>334.49</v>
      </c>
      <c r="AB66" s="49">
        <v>196.3</v>
      </c>
      <c r="AC66" s="49">
        <v>248.84</v>
      </c>
      <c r="AD66" s="49">
        <v>1.694</v>
      </c>
      <c r="AE66" s="49">
        <v>1.7490000000000001</v>
      </c>
      <c r="AF66" s="49">
        <v>1.6639999999999999</v>
      </c>
      <c r="AG66" s="49">
        <v>1.7250000000000001</v>
      </c>
      <c r="AH66" s="49">
        <v>66.099999999999994</v>
      </c>
      <c r="AI66" s="49">
        <v>62.14</v>
      </c>
      <c r="AJ66" s="49">
        <v>86.51</v>
      </c>
      <c r="AK66" s="49">
        <v>80.209999999999994</v>
      </c>
      <c r="AL66" s="49">
        <v>595.726</v>
      </c>
      <c r="AM66" s="49">
        <v>628.48299999999995</v>
      </c>
      <c r="AN66" s="49">
        <v>737.803</v>
      </c>
      <c r="AO66" s="49">
        <v>758.92600000000004</v>
      </c>
      <c r="AP66" s="49">
        <v>1.4670000000000001</v>
      </c>
      <c r="AQ66" s="50">
        <v>1.9350000000000001</v>
      </c>
      <c r="AR66" s="49">
        <v>39.905999999999999</v>
      </c>
      <c r="AS66" s="49">
        <v>37.164999999999999</v>
      </c>
      <c r="AT66" s="50">
        <v>84</v>
      </c>
      <c r="AU66" s="49">
        <v>111</v>
      </c>
      <c r="AV66" s="49">
        <v>2.0489999999999999</v>
      </c>
      <c r="AW66" s="49">
        <v>4.8841000000000001</v>
      </c>
      <c r="AX66" s="49">
        <v>1016.2</v>
      </c>
      <c r="AY66" s="50">
        <v>2.64</v>
      </c>
      <c r="AZ66" s="49">
        <v>5.57</v>
      </c>
      <c r="BA66" s="49">
        <v>69.8</v>
      </c>
      <c r="BB66" s="49">
        <v>69.7</v>
      </c>
      <c r="BC66" s="49">
        <v>7661</v>
      </c>
      <c r="BD66" s="50">
        <v>89.75</v>
      </c>
      <c r="BE66" s="49">
        <v>15.07</v>
      </c>
      <c r="BF66" s="49">
        <v>12.74</v>
      </c>
      <c r="BG66" s="49">
        <v>25.47</v>
      </c>
      <c r="BH66" s="49">
        <v>26.06</v>
      </c>
      <c r="BI66" s="49">
        <v>64.974999999999994</v>
      </c>
      <c r="BJ66" s="50">
        <v>80.885999999999996</v>
      </c>
      <c r="BK66" s="49">
        <v>63.292999999999999</v>
      </c>
      <c r="BL66" s="50">
        <v>78.625</v>
      </c>
      <c r="BM66" s="49">
        <v>78.06</v>
      </c>
      <c r="BN66" s="50">
        <v>139.24</v>
      </c>
      <c r="BO66" s="50">
        <v>141.19200000000001</v>
      </c>
      <c r="BP66" s="49">
        <v>106.80800000000001</v>
      </c>
      <c r="BQ66" s="49">
        <v>111.91200000000001</v>
      </c>
      <c r="BR66" s="49">
        <v>58.237000000000002</v>
      </c>
      <c r="BS66" s="49">
        <v>26.7</v>
      </c>
      <c r="BT66" s="49">
        <v>7092.7250000000004</v>
      </c>
      <c r="BU66" s="50">
        <v>53.56</v>
      </c>
      <c r="BV66" s="49">
        <v>53.73</v>
      </c>
      <c r="BW66" s="50">
        <v>55.026000000000003</v>
      </c>
      <c r="BX66" s="50">
        <v>56.250999999999998</v>
      </c>
      <c r="BY66" s="49">
        <v>1.4339999999999999</v>
      </c>
      <c r="BZ66" s="49">
        <v>2.6659999999999999</v>
      </c>
      <c r="CA66" s="49">
        <v>2.669</v>
      </c>
      <c r="CB66" s="49">
        <v>2.7090000000000001</v>
      </c>
      <c r="CC66" s="49">
        <v>1.2030000000000001</v>
      </c>
      <c r="CD66" s="49">
        <v>2.3260000000000001</v>
      </c>
      <c r="CE66" s="50">
        <v>1.5089999999999999</v>
      </c>
      <c r="CF66" s="50">
        <v>2.2559999999999998</v>
      </c>
      <c r="CG66" s="49">
        <v>13.855</v>
      </c>
      <c r="CH66" s="50">
        <v>10.446999999999999</v>
      </c>
      <c r="CI66" s="50">
        <v>4.0919999999999996</v>
      </c>
      <c r="CJ66" s="49">
        <v>3.5169999999999999</v>
      </c>
      <c r="CK66" s="49">
        <v>1.4039999999999999</v>
      </c>
      <c r="CL66" s="49">
        <v>0</v>
      </c>
      <c r="CM66" s="49">
        <v>1.6</v>
      </c>
      <c r="CN66" s="50">
        <v>0</v>
      </c>
      <c r="CO66" s="49">
        <v>0</v>
      </c>
      <c r="CP66" s="50">
        <v>104.815</v>
      </c>
      <c r="CQ66" s="50">
        <v>107.459</v>
      </c>
      <c r="CR66" s="49">
        <v>96.117999999999995</v>
      </c>
      <c r="CS66" s="49">
        <v>102</v>
      </c>
      <c r="CT66" s="49">
        <v>0.34799999999999998</v>
      </c>
      <c r="CU66" s="49">
        <v>1.1990000000000001</v>
      </c>
      <c r="CV66" s="49">
        <v>1.5</v>
      </c>
      <c r="CW66" s="49">
        <v>0.60099999999999998</v>
      </c>
      <c r="CX66" s="49">
        <v>1.399</v>
      </c>
      <c r="CY66" s="49">
        <v>1.304</v>
      </c>
      <c r="CZ66" s="49">
        <v>1.6950000000000001</v>
      </c>
      <c r="DA66" s="49">
        <v>0.80100000000000005</v>
      </c>
      <c r="DB66" s="49">
        <v>1.099</v>
      </c>
      <c r="DC66" s="50">
        <v>0</v>
      </c>
      <c r="DD66" s="50">
        <v>0</v>
      </c>
      <c r="DE66" s="50">
        <v>0.128</v>
      </c>
      <c r="DF66" s="49">
        <v>1.2999999999999999E-2</v>
      </c>
      <c r="DG66" s="49">
        <v>0.48399999999999999</v>
      </c>
      <c r="DH66" s="49">
        <v>1.1000000000000001</v>
      </c>
      <c r="DI66" s="50">
        <v>0.79500000000000004</v>
      </c>
      <c r="DJ66" s="50">
        <v>0.14099999999999999</v>
      </c>
      <c r="DK66" s="50">
        <v>0.71299999999999997</v>
      </c>
      <c r="DL66" s="50">
        <v>0.41899999999999998</v>
      </c>
      <c r="DM66" s="50">
        <v>0.51300000000000001</v>
      </c>
      <c r="DN66" s="49">
        <v>0.379</v>
      </c>
      <c r="DO66" s="50">
        <v>0.39400000000000002</v>
      </c>
      <c r="DP66" s="49">
        <v>62.936999999999998</v>
      </c>
      <c r="DQ66" s="49">
        <v>58.381</v>
      </c>
      <c r="DR66" s="49">
        <v>53.048000000000002</v>
      </c>
      <c r="DS66" s="49">
        <v>50.862000000000002</v>
      </c>
      <c r="DT66" s="49">
        <v>3.69</v>
      </c>
      <c r="DU66" s="49">
        <v>4.0599999999999996</v>
      </c>
      <c r="DV66" s="49">
        <v>8.2100000000000009</v>
      </c>
      <c r="DW66" s="49">
        <v>6.61</v>
      </c>
      <c r="DX66" s="49">
        <v>3.87</v>
      </c>
      <c r="DY66" s="49">
        <v>4.01</v>
      </c>
      <c r="DZ66" s="49">
        <v>7.38</v>
      </c>
      <c r="EA66" s="49">
        <v>6.13</v>
      </c>
      <c r="EB66" s="49">
        <v>33.520000000000003</v>
      </c>
      <c r="EC66" s="49">
        <v>33.4</v>
      </c>
      <c r="ED66" s="49">
        <v>26.82</v>
      </c>
      <c r="EE66" s="49">
        <v>27.88</v>
      </c>
      <c r="EF66" s="50">
        <v>58.92</v>
      </c>
      <c r="EG66" s="50">
        <v>58.53</v>
      </c>
      <c r="EH66" s="50">
        <v>57.59</v>
      </c>
      <c r="EI66" s="50">
        <v>59.38</v>
      </c>
      <c r="EJ66" s="49">
        <v>5.8460000000000001</v>
      </c>
      <c r="EK66" s="49">
        <v>59.765999999999998</v>
      </c>
      <c r="EL66" s="50">
        <v>2.5499999999999998</v>
      </c>
      <c r="EM66" s="50">
        <v>1.7</v>
      </c>
      <c r="EN66" s="50">
        <v>1.17</v>
      </c>
      <c r="EO66" s="49">
        <v>1.17</v>
      </c>
      <c r="EP66" s="49">
        <v>-84.76</v>
      </c>
      <c r="EQ66" s="50">
        <v>-1.0880000000000001</v>
      </c>
      <c r="ER66" s="49">
        <v>84.453999999999994</v>
      </c>
      <c r="ES66" s="49">
        <v>1.2070000000000001</v>
      </c>
      <c r="ET66" s="49">
        <v>1.242</v>
      </c>
      <c r="EU66" s="49">
        <v>1.175</v>
      </c>
      <c r="EV66" s="49">
        <v>7.8979999999999997</v>
      </c>
      <c r="EW66" s="49">
        <v>2.657</v>
      </c>
      <c r="EX66" s="49">
        <v>-315.3</v>
      </c>
      <c r="EY66" s="50">
        <v>2.0009999999999999</v>
      </c>
      <c r="EZ66" s="49">
        <v>0</v>
      </c>
      <c r="FA66" s="50">
        <v>0</v>
      </c>
      <c r="FB66" s="49">
        <v>7.7050000000000001</v>
      </c>
      <c r="FC66" s="49">
        <v>68.734999999999999</v>
      </c>
      <c r="FD66" s="49">
        <v>64.066999999999993</v>
      </c>
      <c r="FE66" s="49">
        <v>71.335999999999999</v>
      </c>
      <c r="FF66" s="49">
        <v>68.501999999999995</v>
      </c>
      <c r="FG66" s="50">
        <v>0.96</v>
      </c>
      <c r="FH66" s="50">
        <v>0.96199999999999997</v>
      </c>
      <c r="FI66" s="50">
        <v>1.002</v>
      </c>
      <c r="FJ66" s="50">
        <v>1.004</v>
      </c>
      <c r="FK66" s="50">
        <v>0.10100000000000001</v>
      </c>
      <c r="FL66" s="50">
        <v>85</v>
      </c>
      <c r="FM66" s="49">
        <v>3.77</v>
      </c>
      <c r="FN66" s="49">
        <v>2.2400000000000002</v>
      </c>
      <c r="FO66" s="49">
        <v>5.36</v>
      </c>
      <c r="FP66" s="49">
        <v>3.9</v>
      </c>
      <c r="FQ66" s="50">
        <v>0.55000000000000004</v>
      </c>
      <c r="FR66" s="49">
        <v>5.15</v>
      </c>
      <c r="FS66" s="49">
        <v>6.6890000000000001</v>
      </c>
      <c r="FT66" s="50">
        <v>1081.8</v>
      </c>
      <c r="FU66" s="49">
        <v>7.06</v>
      </c>
      <c r="FV66" s="49">
        <v>5.57</v>
      </c>
      <c r="FW66" s="49">
        <v>3072.5</v>
      </c>
      <c r="FX66" s="49">
        <v>166000</v>
      </c>
      <c r="FY66" s="49">
        <v>167300</v>
      </c>
      <c r="FZ66" s="50">
        <v>48.637999999999998</v>
      </c>
      <c r="GA66" s="50">
        <v>48.68</v>
      </c>
      <c r="GB66" s="49">
        <v>2146.1999999999998</v>
      </c>
      <c r="GC66" s="50">
        <v>2278</v>
      </c>
      <c r="GD66" s="49">
        <v>2190.6999999999998</v>
      </c>
      <c r="GE66" s="50">
        <v>2487.4</v>
      </c>
      <c r="GF66" s="49">
        <v>1387.2030999999999</v>
      </c>
      <c r="GG66" s="50">
        <v>31</v>
      </c>
      <c r="GH66" s="50">
        <v>30.9</v>
      </c>
      <c r="GI66" s="50">
        <v>53.2</v>
      </c>
      <c r="GJ66" s="50">
        <v>58.1</v>
      </c>
      <c r="GK66" s="50">
        <v>98.5</v>
      </c>
      <c r="GL66" s="50">
        <v>90.2</v>
      </c>
      <c r="GM66" s="50">
        <v>0</v>
      </c>
      <c r="GN66" s="49">
        <v>27.611000000000001</v>
      </c>
      <c r="GO66" s="49">
        <v>84.76</v>
      </c>
      <c r="GP66" s="50">
        <v>0</v>
      </c>
      <c r="GQ66" s="50">
        <v>4.2480000000000002</v>
      </c>
      <c r="GR66" s="50">
        <v>0</v>
      </c>
      <c r="GS66" s="50">
        <v>5.1920000000000002</v>
      </c>
      <c r="GT66" s="50">
        <v>0</v>
      </c>
      <c r="GU66" s="50">
        <v>4.3659999999999997</v>
      </c>
      <c r="GV66" s="50">
        <v>0</v>
      </c>
      <c r="GW66" s="49">
        <v>10.52</v>
      </c>
      <c r="GX66" s="50">
        <v>23.911999999999999</v>
      </c>
      <c r="GY66" s="50">
        <v>0</v>
      </c>
      <c r="GZ66" s="50">
        <v>0</v>
      </c>
      <c r="HA66" s="50">
        <v>0</v>
      </c>
      <c r="HB66" s="50">
        <v>1</v>
      </c>
      <c r="HC66" s="49">
        <v>21.991</v>
      </c>
      <c r="HD66" s="50">
        <v>86</v>
      </c>
      <c r="HE66" s="50">
        <v>0</v>
      </c>
      <c r="HF66" s="50">
        <v>0</v>
      </c>
      <c r="HG66" s="50">
        <v>90.1</v>
      </c>
      <c r="HH66" s="49">
        <v>81.39</v>
      </c>
      <c r="HI66" s="50">
        <v>0</v>
      </c>
      <c r="HJ66" s="50">
        <v>0</v>
      </c>
      <c r="HK66" s="50">
        <v>0</v>
      </c>
      <c r="HL66" s="50">
        <v>64</v>
      </c>
      <c r="HM66" s="50">
        <v>51</v>
      </c>
      <c r="HN66" s="49">
        <v>64</v>
      </c>
      <c r="HO66" s="49">
        <v>57</v>
      </c>
      <c r="HP66" s="49">
        <v>59</v>
      </c>
      <c r="HQ66" s="49">
        <v>57</v>
      </c>
      <c r="HR66" s="49">
        <v>50</v>
      </c>
      <c r="HS66" s="50">
        <v>70</v>
      </c>
      <c r="HT66" s="49">
        <v>-1.3660000000000001</v>
      </c>
      <c r="HU66" s="50">
        <v>0</v>
      </c>
      <c r="HV66" s="49">
        <v>1.0329999999999999</v>
      </c>
      <c r="HW66" s="50">
        <v>37.21</v>
      </c>
      <c r="HX66" s="49">
        <v>48.83</v>
      </c>
      <c r="HY66" s="3"/>
      <c r="HZ66" s="3"/>
      <c r="IA66" s="49">
        <v>2.2650000000000001</v>
      </c>
      <c r="IB66" s="49">
        <v>100</v>
      </c>
      <c r="IC66" s="49">
        <v>19.428999999999998</v>
      </c>
      <c r="ID66" s="50">
        <v>-0.18</v>
      </c>
      <c r="IE66" s="50">
        <v>-8.3000000000000004E-2</v>
      </c>
      <c r="IF66" s="50">
        <v>812.9</v>
      </c>
      <c r="IG66" s="49">
        <v>697</v>
      </c>
      <c r="IH66" s="50">
        <v>816.9</v>
      </c>
      <c r="II66" s="49">
        <v>710</v>
      </c>
      <c r="IJ66" s="49">
        <v>1.2E-2</v>
      </c>
      <c r="IK66" s="49">
        <v>2.8000000000000001E-2</v>
      </c>
      <c r="IL66" s="50">
        <v>164.12100000000001</v>
      </c>
      <c r="IM66" s="50">
        <v>163.98</v>
      </c>
      <c r="IN66" s="49">
        <v>13.13</v>
      </c>
      <c r="IO66" s="49">
        <v>0.13600000000000001</v>
      </c>
      <c r="IP66" s="50">
        <v>10.1</v>
      </c>
      <c r="IQ66" s="49">
        <v>8.9999999999999993E-3</v>
      </c>
      <c r="IR66" s="49">
        <v>5.0000000000000001E-3</v>
      </c>
      <c r="IS66">
        <v>0.45800000000000018</v>
      </c>
      <c r="IT66">
        <v>0.27300000000000013</v>
      </c>
    </row>
    <row r="67" spans="2:254" x14ac:dyDescent="0.25">
      <c r="B67" s="2" t="s">
        <v>412</v>
      </c>
      <c r="C67" s="2" t="s">
        <v>43</v>
      </c>
      <c r="D67" s="61">
        <v>2.4575231481481483E-3</v>
      </c>
      <c r="E67" s="49">
        <v>212.33</v>
      </c>
      <c r="F67" s="49">
        <v>327.92</v>
      </c>
      <c r="G67" s="50">
        <v>6.07</v>
      </c>
      <c r="H67" s="49">
        <v>27.1</v>
      </c>
      <c r="I67" s="49">
        <v>0</v>
      </c>
      <c r="J67" s="49">
        <v>11.5</v>
      </c>
      <c r="K67" s="50">
        <v>6</v>
      </c>
      <c r="L67" s="50">
        <v>4</v>
      </c>
      <c r="M67" s="50">
        <v>7</v>
      </c>
      <c r="N67" s="50">
        <v>3</v>
      </c>
      <c r="O67" s="50">
        <v>3</v>
      </c>
      <c r="P67" s="49">
        <v>0.40100000000000002</v>
      </c>
      <c r="Q67" s="49">
        <v>1.034</v>
      </c>
      <c r="R67" s="49">
        <v>0.28999999999999998</v>
      </c>
      <c r="S67" s="49">
        <v>0.20899999999999999</v>
      </c>
      <c r="T67" s="49">
        <v>87.06</v>
      </c>
      <c r="U67" s="49">
        <v>61.19</v>
      </c>
      <c r="V67" s="49">
        <v>226.66</v>
      </c>
      <c r="W67" s="49">
        <v>258.33999999999997</v>
      </c>
      <c r="X67" s="49">
        <v>137.5</v>
      </c>
      <c r="Y67" s="49">
        <v>175</v>
      </c>
      <c r="Z67" s="49">
        <v>378.4</v>
      </c>
      <c r="AA67" s="49">
        <v>408.52</v>
      </c>
      <c r="AB67" s="49">
        <v>276.02</v>
      </c>
      <c r="AC67" s="49">
        <v>341.81</v>
      </c>
      <c r="AD67" s="49">
        <v>1.7170000000000001</v>
      </c>
      <c r="AE67" s="49">
        <v>1.756</v>
      </c>
      <c r="AF67" s="49">
        <v>1.7470000000000001</v>
      </c>
      <c r="AG67" s="49">
        <v>1.7929999999999999</v>
      </c>
      <c r="AH67" s="49">
        <v>75.7</v>
      </c>
      <c r="AI67" s="49">
        <v>71.92</v>
      </c>
      <c r="AJ67" s="49">
        <v>105</v>
      </c>
      <c r="AK67" s="49">
        <v>96.08</v>
      </c>
      <c r="AL67" s="49">
        <v>696.32399999999996</v>
      </c>
      <c r="AM67" s="49">
        <v>706.37099999999998</v>
      </c>
      <c r="AN67" s="49">
        <v>854.84900000000005</v>
      </c>
      <c r="AO67" s="49">
        <v>826.26599999999996</v>
      </c>
      <c r="AP67" s="50">
        <v>1.4690000000000001</v>
      </c>
      <c r="AQ67" s="49">
        <v>1.9330000000000001</v>
      </c>
      <c r="AR67" s="49">
        <v>40.15</v>
      </c>
      <c r="AS67" s="49">
        <v>35.54</v>
      </c>
      <c r="AT67" s="49">
        <v>83</v>
      </c>
      <c r="AU67" s="49">
        <v>116</v>
      </c>
      <c r="AV67" s="49">
        <v>1.7845</v>
      </c>
      <c r="AW67" s="50">
        <v>5.1044999999999998</v>
      </c>
      <c r="AX67" s="50">
        <v>1018.6</v>
      </c>
      <c r="AY67" s="49">
        <v>2.33</v>
      </c>
      <c r="AZ67" s="49">
        <v>5.6</v>
      </c>
      <c r="BA67" s="49">
        <v>139.24600000000001</v>
      </c>
      <c r="BB67" s="49">
        <v>140.38499999999999</v>
      </c>
      <c r="BC67" s="50">
        <v>7889</v>
      </c>
      <c r="BD67" s="49">
        <v>89</v>
      </c>
      <c r="BE67" s="49">
        <v>16.254999999999999</v>
      </c>
      <c r="BF67" s="49">
        <v>14.335000000000001</v>
      </c>
      <c r="BG67" s="49">
        <v>28.78</v>
      </c>
      <c r="BH67" s="49">
        <v>27.44</v>
      </c>
      <c r="BI67" s="3"/>
      <c r="BJ67" s="3"/>
      <c r="BK67" s="3"/>
      <c r="BL67" s="3"/>
      <c r="BM67" s="3"/>
      <c r="BN67" s="49">
        <v>97.975999999999999</v>
      </c>
      <c r="BO67" s="49">
        <v>98.488</v>
      </c>
      <c r="BP67" s="49">
        <v>117.36799999999999</v>
      </c>
      <c r="BQ67" s="49">
        <v>122.152</v>
      </c>
      <c r="BR67" s="3"/>
      <c r="BS67" s="49">
        <v>26.8</v>
      </c>
      <c r="BT67" s="49">
        <v>7376.94</v>
      </c>
      <c r="BU67" s="49">
        <v>49.427</v>
      </c>
      <c r="BV67" s="49">
        <v>52.652999999999999</v>
      </c>
      <c r="BW67" s="49">
        <v>53.585000000000001</v>
      </c>
      <c r="BX67" s="49">
        <v>54.463999999999999</v>
      </c>
      <c r="BY67" s="49">
        <v>1.615</v>
      </c>
      <c r="BZ67" s="49">
        <v>3.0590000000000002</v>
      </c>
      <c r="CA67" s="49">
        <v>3.5310000000000001</v>
      </c>
      <c r="CB67" s="49">
        <v>3.45</v>
      </c>
      <c r="CC67" s="49">
        <v>1.302</v>
      </c>
      <c r="CD67" s="50">
        <v>2.5510000000000002</v>
      </c>
      <c r="CE67" s="49">
        <v>1.375</v>
      </c>
      <c r="CF67" s="49">
        <v>2.1869999999999998</v>
      </c>
      <c r="CG67" s="49">
        <v>13.944000000000001</v>
      </c>
      <c r="CH67" s="49">
        <v>13.778</v>
      </c>
      <c r="CI67" s="49">
        <v>3.9449999999999998</v>
      </c>
      <c r="CJ67" s="49">
        <v>3.7210000000000001</v>
      </c>
      <c r="CK67" s="50">
        <v>1.7509999999999999</v>
      </c>
      <c r="CL67" s="50">
        <v>0.1</v>
      </c>
      <c r="CM67" s="49">
        <v>0.3</v>
      </c>
      <c r="CN67" s="50">
        <v>0</v>
      </c>
      <c r="CO67" s="49">
        <v>0</v>
      </c>
      <c r="CP67" s="49">
        <v>93.863</v>
      </c>
      <c r="CQ67" s="49">
        <v>95.319000000000003</v>
      </c>
      <c r="CR67" s="49">
        <v>103.673</v>
      </c>
      <c r="CS67" s="49">
        <v>109.34</v>
      </c>
      <c r="CT67" s="49">
        <v>0.311</v>
      </c>
      <c r="CU67" s="49">
        <v>1.2</v>
      </c>
      <c r="CV67" s="49">
        <v>0.995</v>
      </c>
      <c r="CW67" s="49">
        <v>1.099</v>
      </c>
      <c r="CX67" s="49">
        <v>0.997</v>
      </c>
      <c r="CY67" s="49">
        <v>0.89800000000000002</v>
      </c>
      <c r="CZ67" s="49">
        <v>0.59899999999999998</v>
      </c>
      <c r="DA67" s="49">
        <v>0.59899999999999998</v>
      </c>
      <c r="DB67" s="49">
        <v>1.496</v>
      </c>
      <c r="DC67" s="50">
        <v>0</v>
      </c>
      <c r="DD67" s="50">
        <v>0</v>
      </c>
      <c r="DE67" s="49">
        <v>0.115</v>
      </c>
      <c r="DF67" s="50">
        <v>2.5000000000000001E-2</v>
      </c>
      <c r="DG67" s="49">
        <v>0.34799999999999998</v>
      </c>
      <c r="DH67" s="49">
        <v>1.139</v>
      </c>
      <c r="DI67" s="49">
        <v>0.76100000000000001</v>
      </c>
      <c r="DJ67" s="49">
        <v>9.4E-2</v>
      </c>
      <c r="DK67" s="49">
        <v>0.64800000000000002</v>
      </c>
      <c r="DL67" s="49">
        <v>0.41699999999999998</v>
      </c>
      <c r="DM67" s="49">
        <v>0.46800000000000003</v>
      </c>
      <c r="DN67" s="49">
        <v>0.26700000000000002</v>
      </c>
      <c r="DO67" s="49">
        <v>0.308</v>
      </c>
      <c r="DP67" s="50">
        <v>68.171000000000006</v>
      </c>
      <c r="DQ67" s="49">
        <v>58.244999999999997</v>
      </c>
      <c r="DR67" s="49">
        <v>53.78</v>
      </c>
      <c r="DS67" s="49">
        <v>51.113</v>
      </c>
      <c r="DT67" s="49">
        <v>7.21</v>
      </c>
      <c r="DU67" s="49">
        <v>6.81</v>
      </c>
      <c r="DV67" s="49">
        <v>14.36</v>
      </c>
      <c r="DW67" s="49">
        <v>11.29</v>
      </c>
      <c r="DX67" s="49">
        <v>7.52</v>
      </c>
      <c r="DY67" s="49">
        <v>7.12</v>
      </c>
      <c r="DZ67" s="49">
        <v>13.71</v>
      </c>
      <c r="EA67" s="49">
        <v>10.89</v>
      </c>
      <c r="EB67" s="50">
        <v>41.8</v>
      </c>
      <c r="EC67" s="50">
        <v>40.94</v>
      </c>
      <c r="ED67" s="50">
        <v>31.7</v>
      </c>
      <c r="EE67" s="49">
        <v>34.22</v>
      </c>
      <c r="EF67" s="49">
        <v>43.48</v>
      </c>
      <c r="EG67" s="49">
        <v>45.13</v>
      </c>
      <c r="EH67" s="49">
        <v>40.229999999999997</v>
      </c>
      <c r="EI67" s="49">
        <v>43.6</v>
      </c>
      <c r="EJ67" s="49">
        <v>6.7039999999999997</v>
      </c>
      <c r="EK67" s="50">
        <v>61.185000000000002</v>
      </c>
      <c r="EL67" s="49">
        <v>2.15</v>
      </c>
      <c r="EM67" s="49">
        <v>1.75</v>
      </c>
      <c r="EN67" s="50">
        <v>1.17</v>
      </c>
      <c r="EO67" s="50">
        <v>1.18</v>
      </c>
      <c r="EP67" s="49">
        <v>-117.026</v>
      </c>
      <c r="EQ67" s="49">
        <v>-2.274</v>
      </c>
      <c r="ER67" s="49">
        <v>106.938</v>
      </c>
      <c r="ES67" s="50">
        <v>1.54</v>
      </c>
      <c r="ET67" s="50">
        <v>1.649</v>
      </c>
      <c r="EU67" s="50">
        <v>1.478</v>
      </c>
      <c r="EV67" s="50">
        <v>8.0860000000000003</v>
      </c>
      <c r="EW67" s="50">
        <v>2.9289999999999998</v>
      </c>
      <c r="EX67" s="49">
        <v>75</v>
      </c>
      <c r="EY67" s="49">
        <v>0</v>
      </c>
      <c r="EZ67" s="50">
        <v>0.432</v>
      </c>
      <c r="FA67" s="50">
        <v>0</v>
      </c>
      <c r="FB67" s="49">
        <v>9.15</v>
      </c>
      <c r="FC67" s="49">
        <v>68.11</v>
      </c>
      <c r="FD67" s="49">
        <v>63.695999999999998</v>
      </c>
      <c r="FE67" s="49">
        <v>74.03</v>
      </c>
      <c r="FF67" s="49">
        <v>71.072999999999993</v>
      </c>
      <c r="FG67" s="49">
        <v>0.91300000000000003</v>
      </c>
      <c r="FH67" s="49">
        <v>0.91400000000000003</v>
      </c>
      <c r="FI67" s="49">
        <v>0.997</v>
      </c>
      <c r="FJ67" s="49">
        <v>1</v>
      </c>
      <c r="FK67" s="49">
        <v>0</v>
      </c>
      <c r="FL67" s="49">
        <v>83</v>
      </c>
      <c r="FM67" s="50">
        <v>3.83</v>
      </c>
      <c r="FN67" s="49">
        <v>2.36</v>
      </c>
      <c r="FO67" s="49">
        <v>5.4</v>
      </c>
      <c r="FP67" s="3"/>
      <c r="FQ67" s="49">
        <v>4.75</v>
      </c>
      <c r="FR67" s="49">
        <v>5.15</v>
      </c>
      <c r="FS67" s="50">
        <v>6.8070000000000004</v>
      </c>
      <c r="FT67" s="49">
        <v>1077.4000000000001</v>
      </c>
      <c r="FU67" s="50">
        <v>7.17</v>
      </c>
      <c r="FV67" s="49">
        <v>11.64</v>
      </c>
      <c r="FW67" s="49">
        <v>3116</v>
      </c>
      <c r="FX67" s="50">
        <v>170100</v>
      </c>
      <c r="FY67" s="50">
        <v>172500</v>
      </c>
      <c r="FZ67" s="49">
        <v>47.570999999999998</v>
      </c>
      <c r="GA67" s="49">
        <v>47.698</v>
      </c>
      <c r="GB67" s="50">
        <v>2253.1</v>
      </c>
      <c r="GC67" s="49">
        <v>2205.9</v>
      </c>
      <c r="GD67" s="50">
        <v>2253.1</v>
      </c>
      <c r="GE67" s="49">
        <v>2205.9</v>
      </c>
      <c r="GF67" s="50">
        <v>1425.9375</v>
      </c>
      <c r="GG67" s="49">
        <v>29</v>
      </c>
      <c r="GH67" s="49">
        <v>28.9</v>
      </c>
      <c r="GI67" s="49">
        <v>47.8</v>
      </c>
      <c r="GJ67" s="49">
        <v>53.2</v>
      </c>
      <c r="GK67" s="49">
        <v>99.5</v>
      </c>
      <c r="GL67" s="49">
        <v>77.3</v>
      </c>
      <c r="GM67" s="50">
        <v>0</v>
      </c>
      <c r="GN67" s="49">
        <v>27.795999999999999</v>
      </c>
      <c r="GO67" s="49">
        <v>117.026</v>
      </c>
      <c r="GP67" s="49">
        <v>0.88500000000000001</v>
      </c>
      <c r="GQ67" s="49">
        <v>1.8879999999999999</v>
      </c>
      <c r="GR67" s="49">
        <v>1.298</v>
      </c>
      <c r="GS67" s="49">
        <v>2.0649999999999999</v>
      </c>
      <c r="GT67" s="49">
        <v>0.76700000000000002</v>
      </c>
      <c r="GU67" s="49">
        <v>1.8879999999999999</v>
      </c>
      <c r="GV67" s="49">
        <v>12.837999999999999</v>
      </c>
      <c r="GW67" s="49">
        <v>13.866</v>
      </c>
      <c r="GX67" s="49">
        <v>15.092000000000001</v>
      </c>
      <c r="GY67" s="50">
        <v>0</v>
      </c>
      <c r="GZ67" s="50">
        <v>0</v>
      </c>
      <c r="HA67" s="50">
        <v>0</v>
      </c>
      <c r="HB67" s="49">
        <v>0</v>
      </c>
      <c r="HC67" s="49">
        <v>23.164999999999999</v>
      </c>
      <c r="HD67" s="49">
        <v>78</v>
      </c>
      <c r="HE67" s="50">
        <v>0</v>
      </c>
      <c r="HF67" s="50">
        <v>0</v>
      </c>
      <c r="HG67" s="49">
        <v>69.239999999999995</v>
      </c>
      <c r="HH67" s="50">
        <v>81.59</v>
      </c>
      <c r="HI67" s="50">
        <v>0</v>
      </c>
      <c r="HJ67" s="50">
        <v>0</v>
      </c>
      <c r="HK67" s="50">
        <v>0</v>
      </c>
      <c r="HL67" s="49">
        <v>61</v>
      </c>
      <c r="HM67" s="50">
        <v>51</v>
      </c>
      <c r="HN67" s="49">
        <v>64</v>
      </c>
      <c r="HO67" s="49">
        <v>58</v>
      </c>
      <c r="HP67" s="49">
        <v>60</v>
      </c>
      <c r="HQ67" s="49">
        <v>59</v>
      </c>
      <c r="HR67" s="49">
        <v>50</v>
      </c>
      <c r="HS67" s="49">
        <v>62</v>
      </c>
      <c r="HT67" s="50">
        <v>-1.4015</v>
      </c>
      <c r="HU67" s="50">
        <v>0</v>
      </c>
      <c r="HV67" s="50">
        <v>1.2669999999999999</v>
      </c>
      <c r="HW67" s="50">
        <v>37.21</v>
      </c>
      <c r="HX67" s="49">
        <v>43.92</v>
      </c>
      <c r="HY67" s="49">
        <v>48.66</v>
      </c>
      <c r="HZ67" s="49">
        <v>60.22</v>
      </c>
      <c r="IA67" s="49">
        <v>2.585</v>
      </c>
      <c r="IB67" s="50">
        <v>104</v>
      </c>
      <c r="IC67" s="49">
        <v>22.228000000000002</v>
      </c>
      <c r="ID67" s="49">
        <v>-0.36799999999999999</v>
      </c>
      <c r="IE67" s="49">
        <v>-0.17799999999999999</v>
      </c>
      <c r="IF67" s="49">
        <v>805.5</v>
      </c>
      <c r="IG67" s="49">
        <v>759.6</v>
      </c>
      <c r="IH67" s="49">
        <v>814.8</v>
      </c>
      <c r="II67" s="49">
        <v>770.8</v>
      </c>
      <c r="IJ67" s="50">
        <v>1.6E-2</v>
      </c>
      <c r="IK67" s="49">
        <v>2.5000000000000001E-2</v>
      </c>
      <c r="IL67" s="49">
        <v>67.149000000000001</v>
      </c>
      <c r="IM67" s="49">
        <v>67.149000000000001</v>
      </c>
      <c r="IN67" s="49">
        <v>11.327</v>
      </c>
      <c r="IO67" s="49">
        <v>0.26300000000000001</v>
      </c>
      <c r="IP67" s="49">
        <v>9.8699999999999992</v>
      </c>
      <c r="IQ67" s="50">
        <v>1.2999999999999999E-2</v>
      </c>
      <c r="IR67" s="50">
        <v>6.0000000000000001E-3</v>
      </c>
      <c r="IS67">
        <v>0.4710000000000002</v>
      </c>
      <c r="IT67">
        <v>0.27900000000000014</v>
      </c>
    </row>
    <row r="68" spans="2:254" x14ac:dyDescent="0.25">
      <c r="B68" s="2" t="s">
        <v>412</v>
      </c>
      <c r="C68" s="2" t="s">
        <v>43</v>
      </c>
      <c r="D68" s="61">
        <v>2.4393518518518518E-3</v>
      </c>
      <c r="E68" s="49">
        <v>210.76</v>
      </c>
      <c r="F68" s="50">
        <v>330.56</v>
      </c>
      <c r="G68" s="50">
        <v>6.07</v>
      </c>
      <c r="H68" s="49">
        <v>27.2</v>
      </c>
      <c r="I68" s="49">
        <v>0</v>
      </c>
      <c r="J68" s="49">
        <v>13.7</v>
      </c>
      <c r="K68" s="50">
        <v>6</v>
      </c>
      <c r="L68" s="50">
        <v>4</v>
      </c>
      <c r="M68" s="50">
        <v>7</v>
      </c>
      <c r="N68" s="50">
        <v>3</v>
      </c>
      <c r="O68" s="50">
        <v>3</v>
      </c>
      <c r="P68" s="49">
        <v>0.42399999999999999</v>
      </c>
      <c r="Q68" s="49">
        <v>0.93100000000000005</v>
      </c>
      <c r="R68" s="49">
        <v>0.24</v>
      </c>
      <c r="S68" s="49">
        <v>0.27100000000000002</v>
      </c>
      <c r="T68" s="50">
        <v>93.72</v>
      </c>
      <c r="U68" s="49">
        <v>60.965000000000003</v>
      </c>
      <c r="V68" s="49">
        <v>238.34</v>
      </c>
      <c r="W68" s="49">
        <v>235</v>
      </c>
      <c r="X68" s="49">
        <v>187.5</v>
      </c>
      <c r="Y68" s="49">
        <v>225</v>
      </c>
      <c r="Z68" s="49">
        <v>388.7</v>
      </c>
      <c r="AA68" s="49">
        <v>390.52</v>
      </c>
      <c r="AB68" s="50">
        <v>316.60000000000002</v>
      </c>
      <c r="AC68" s="50">
        <v>380.46</v>
      </c>
      <c r="AD68" s="49">
        <v>1.7529999999999999</v>
      </c>
      <c r="AE68" s="49">
        <v>1.7949999999999999</v>
      </c>
      <c r="AF68" s="49">
        <v>1.827</v>
      </c>
      <c r="AG68" s="49">
        <v>1.867</v>
      </c>
      <c r="AH68" s="49">
        <v>81.41</v>
      </c>
      <c r="AI68" s="49">
        <v>80.010000000000005</v>
      </c>
      <c r="AJ68" s="49">
        <v>117.79</v>
      </c>
      <c r="AK68" s="49">
        <v>107.42</v>
      </c>
      <c r="AL68" s="50">
        <v>778.29700000000003</v>
      </c>
      <c r="AM68" s="49">
        <v>894.88800000000003</v>
      </c>
      <c r="AN68" s="50">
        <v>904.452</v>
      </c>
      <c r="AO68" s="50">
        <v>835.83799999999997</v>
      </c>
      <c r="AP68" s="49">
        <v>1.464</v>
      </c>
      <c r="AQ68" s="49">
        <v>1.9279999999999999</v>
      </c>
      <c r="AR68" s="50">
        <v>40.545999999999999</v>
      </c>
      <c r="AS68" s="50">
        <v>38.348999999999997</v>
      </c>
      <c r="AT68" s="49">
        <v>83</v>
      </c>
      <c r="AU68" s="49">
        <v>119</v>
      </c>
      <c r="AV68" s="50">
        <v>1.569</v>
      </c>
      <c r="AW68" s="49">
        <v>5.0918000000000001</v>
      </c>
      <c r="AX68" s="49">
        <v>1017.9</v>
      </c>
      <c r="AY68" s="49">
        <v>2.35</v>
      </c>
      <c r="AZ68" s="50">
        <v>5.55</v>
      </c>
      <c r="BA68" s="49">
        <v>140.92400000000001</v>
      </c>
      <c r="BB68" s="49">
        <v>139.68799999999999</v>
      </c>
      <c r="BC68" s="49">
        <v>7835</v>
      </c>
      <c r="BD68" s="49">
        <v>88.5</v>
      </c>
      <c r="BE68" s="50">
        <v>18.454999999999998</v>
      </c>
      <c r="BF68" s="50">
        <v>15.645</v>
      </c>
      <c r="BG68" s="49">
        <v>29.37</v>
      </c>
      <c r="BH68" s="49">
        <v>27.89</v>
      </c>
      <c r="BI68" s="3"/>
      <c r="BJ68" s="3"/>
      <c r="BK68" s="3"/>
      <c r="BL68" s="3"/>
      <c r="BM68" s="3"/>
      <c r="BN68" s="49">
        <v>99.64</v>
      </c>
      <c r="BO68" s="49">
        <v>101.48</v>
      </c>
      <c r="BP68" s="49">
        <v>129.72</v>
      </c>
      <c r="BQ68" s="49">
        <v>133.36799999999999</v>
      </c>
      <c r="BR68" s="3"/>
      <c r="BS68" s="49">
        <v>26.9</v>
      </c>
      <c r="BT68" s="50">
        <v>7396.0940000000001</v>
      </c>
      <c r="BU68" s="49">
        <v>51.7</v>
      </c>
      <c r="BV68" s="50">
        <v>54.813000000000002</v>
      </c>
      <c r="BW68" s="49">
        <v>52.448999999999998</v>
      </c>
      <c r="BX68" s="49">
        <v>54.222999999999999</v>
      </c>
      <c r="BY68" s="49">
        <v>1.417</v>
      </c>
      <c r="BZ68" s="50">
        <v>3.2509999999999999</v>
      </c>
      <c r="CA68" s="50">
        <v>3.8610000000000002</v>
      </c>
      <c r="CB68" s="50">
        <v>3.835</v>
      </c>
      <c r="CC68" s="50">
        <v>1.417</v>
      </c>
      <c r="CD68" s="49">
        <v>2.4239999999999999</v>
      </c>
      <c r="CE68" s="49">
        <v>1.345</v>
      </c>
      <c r="CF68" s="49">
        <v>2.1989999999999998</v>
      </c>
      <c r="CG68" s="49">
        <v>13.943</v>
      </c>
      <c r="CH68" s="49">
        <v>13.759</v>
      </c>
      <c r="CI68" s="49">
        <v>3.4740000000000002</v>
      </c>
      <c r="CJ68" s="50">
        <v>3.774</v>
      </c>
      <c r="CK68" s="49">
        <v>1.7110000000000001</v>
      </c>
      <c r="CL68" s="49">
        <v>0</v>
      </c>
      <c r="CM68" s="50">
        <v>5.0999999999999996</v>
      </c>
      <c r="CN68" s="50">
        <v>0</v>
      </c>
      <c r="CO68" s="50">
        <v>0.1</v>
      </c>
      <c r="CP68" s="49">
        <v>95.903000000000006</v>
      </c>
      <c r="CQ68" s="49">
        <v>96.100999999999999</v>
      </c>
      <c r="CR68" s="49">
        <v>119.596</v>
      </c>
      <c r="CS68" s="49">
        <v>125.05200000000001</v>
      </c>
      <c r="CT68" s="49">
        <v>0.29099999999999998</v>
      </c>
      <c r="CU68" s="49">
        <v>0.499</v>
      </c>
      <c r="CV68" s="49">
        <v>0.7</v>
      </c>
      <c r="CW68" s="49">
        <v>0.90200000000000002</v>
      </c>
      <c r="CX68" s="49">
        <v>1.4</v>
      </c>
      <c r="CY68" s="49">
        <v>0.9</v>
      </c>
      <c r="CZ68" s="49">
        <v>1</v>
      </c>
      <c r="DA68" s="49">
        <v>0.90100000000000002</v>
      </c>
      <c r="DB68" s="49">
        <v>1.3</v>
      </c>
      <c r="DC68" s="50">
        <v>0</v>
      </c>
      <c r="DD68" s="50">
        <v>0</v>
      </c>
      <c r="DE68" s="49">
        <v>0.106</v>
      </c>
      <c r="DF68" s="49">
        <v>1.7000000000000001E-2</v>
      </c>
      <c r="DG68" s="50">
        <v>0.98199999999999998</v>
      </c>
      <c r="DH68" s="50">
        <v>1.2410000000000001</v>
      </c>
      <c r="DI68" s="49">
        <v>0.76900000000000002</v>
      </c>
      <c r="DJ68" s="49">
        <v>2.7E-2</v>
      </c>
      <c r="DK68" s="49">
        <v>0.45800000000000002</v>
      </c>
      <c r="DL68" s="49">
        <v>0.39800000000000002</v>
      </c>
      <c r="DM68" s="49">
        <v>0.44700000000000001</v>
      </c>
      <c r="DN68" s="50">
        <v>0.46800000000000003</v>
      </c>
      <c r="DO68" s="49">
        <v>0.38300000000000001</v>
      </c>
      <c r="DP68" s="49">
        <v>64.066000000000003</v>
      </c>
      <c r="DQ68" s="50">
        <v>59.536999999999999</v>
      </c>
      <c r="DR68" s="50">
        <v>54.149000000000001</v>
      </c>
      <c r="DS68" s="49">
        <v>51.962000000000003</v>
      </c>
      <c r="DT68" s="49">
        <v>9.51</v>
      </c>
      <c r="DU68" s="49">
        <v>13.83</v>
      </c>
      <c r="DV68" s="50">
        <v>16.02</v>
      </c>
      <c r="DW68" s="50">
        <v>12.16</v>
      </c>
      <c r="DX68" s="49">
        <v>9.77</v>
      </c>
      <c r="DY68" s="49">
        <v>14.09</v>
      </c>
      <c r="DZ68" s="50">
        <v>15.49</v>
      </c>
      <c r="EA68" s="50">
        <v>11.82</v>
      </c>
      <c r="EB68" s="49">
        <v>39.4</v>
      </c>
      <c r="EC68" s="49">
        <v>34.64</v>
      </c>
      <c r="ED68" s="49">
        <v>30.93</v>
      </c>
      <c r="EE68" s="49">
        <v>34.22</v>
      </c>
      <c r="EF68" s="49">
        <v>41.32</v>
      </c>
      <c r="EG68" s="49">
        <v>37.44</v>
      </c>
      <c r="EH68" s="49">
        <v>37.56</v>
      </c>
      <c r="EI68" s="49">
        <v>41.81</v>
      </c>
      <c r="EJ68" s="49">
        <v>6.4850000000000003</v>
      </c>
      <c r="EK68" s="49">
        <v>60.924999999999997</v>
      </c>
      <c r="EL68" s="49">
        <v>2.2000000000000002</v>
      </c>
      <c r="EM68" s="49">
        <v>1.8</v>
      </c>
      <c r="EN68" s="49">
        <v>1.1599999999999999</v>
      </c>
      <c r="EO68" s="49">
        <v>1.17</v>
      </c>
      <c r="EP68" s="50">
        <v>-118.77800000000001</v>
      </c>
      <c r="EQ68" s="49">
        <v>-2.57</v>
      </c>
      <c r="ER68" s="49">
        <v>116.282</v>
      </c>
      <c r="ES68" s="49">
        <v>1.494</v>
      </c>
      <c r="ET68" s="49">
        <v>1.6459999999999999</v>
      </c>
      <c r="EU68" s="49">
        <v>1.4470000000000001</v>
      </c>
      <c r="EV68" s="49">
        <v>7.8780000000000001</v>
      </c>
      <c r="EW68" s="49">
        <v>2.7210000000000001</v>
      </c>
      <c r="EX68" s="50">
        <v>75.010000000000005</v>
      </c>
      <c r="EY68" s="49">
        <v>0</v>
      </c>
      <c r="EZ68" s="49">
        <v>0</v>
      </c>
      <c r="FA68" s="50">
        <v>0</v>
      </c>
      <c r="FB68" s="49">
        <v>9.1430000000000007</v>
      </c>
      <c r="FC68" s="49">
        <v>72.049000000000007</v>
      </c>
      <c r="FD68" s="49">
        <v>67.191999999999993</v>
      </c>
      <c r="FE68" s="49">
        <v>83.266000000000005</v>
      </c>
      <c r="FF68" s="49">
        <v>79.281999999999996</v>
      </c>
      <c r="FG68" s="49">
        <v>0.91200000000000003</v>
      </c>
      <c r="FH68" s="49">
        <v>0.91300000000000003</v>
      </c>
      <c r="FI68" s="49">
        <v>0.996</v>
      </c>
      <c r="FJ68" s="49">
        <v>1</v>
      </c>
      <c r="FK68" s="49">
        <v>0</v>
      </c>
      <c r="FL68" s="49">
        <v>83</v>
      </c>
      <c r="FM68" s="49">
        <v>3.7</v>
      </c>
      <c r="FN68" s="49">
        <v>1.8</v>
      </c>
      <c r="FO68" s="50">
        <v>5.35</v>
      </c>
      <c r="FP68" s="3"/>
      <c r="FQ68" s="49">
        <v>4.6500000000000004</v>
      </c>
      <c r="FR68" s="49">
        <v>5.0999999999999996</v>
      </c>
      <c r="FS68" s="49">
        <v>6.7619999999999996</v>
      </c>
      <c r="FT68" s="49">
        <v>1069.3</v>
      </c>
      <c r="FU68" s="49">
        <v>6.36</v>
      </c>
      <c r="FV68" s="49">
        <v>17.71</v>
      </c>
      <c r="FW68" s="50">
        <v>3125.5</v>
      </c>
      <c r="FX68" s="49">
        <v>166500</v>
      </c>
      <c r="FY68" s="49">
        <v>168000</v>
      </c>
      <c r="FZ68" s="49">
        <v>47.305</v>
      </c>
      <c r="GA68" s="49">
        <v>47.585000000000001</v>
      </c>
      <c r="GB68" s="49">
        <v>2146.1</v>
      </c>
      <c r="GC68" s="49">
        <v>2147.8000000000002</v>
      </c>
      <c r="GD68" s="49">
        <v>2221</v>
      </c>
      <c r="GE68" s="49">
        <v>2174.8000000000002</v>
      </c>
      <c r="GF68" s="49">
        <v>1396.2344000000001</v>
      </c>
      <c r="GG68" s="49">
        <v>29</v>
      </c>
      <c r="GH68" s="49">
        <v>29.4</v>
      </c>
      <c r="GI68" s="49">
        <v>46.8</v>
      </c>
      <c r="GJ68" s="49">
        <v>51.5</v>
      </c>
      <c r="GK68" s="49">
        <v>99.5</v>
      </c>
      <c r="GL68" s="49">
        <v>77.099999999999994</v>
      </c>
      <c r="GM68" s="50">
        <v>0</v>
      </c>
      <c r="GN68" s="49">
        <v>26.353000000000002</v>
      </c>
      <c r="GO68" s="49">
        <v>118.77800000000001</v>
      </c>
      <c r="GP68" s="49">
        <v>0.53100000000000003</v>
      </c>
      <c r="GQ68" s="49">
        <v>1.9470000000000001</v>
      </c>
      <c r="GR68" s="49">
        <v>1.298</v>
      </c>
      <c r="GS68" s="49">
        <v>2.0059999999999998</v>
      </c>
      <c r="GT68" s="49">
        <v>0.70799999999999996</v>
      </c>
      <c r="GU68" s="49">
        <v>1.829</v>
      </c>
      <c r="GV68" s="49">
        <v>12.74</v>
      </c>
      <c r="GW68" s="50">
        <v>13.87</v>
      </c>
      <c r="GX68" s="49">
        <v>15.288</v>
      </c>
      <c r="GY68" s="50">
        <v>0</v>
      </c>
      <c r="GZ68" s="50">
        <v>0</v>
      </c>
      <c r="HA68" s="50">
        <v>0</v>
      </c>
      <c r="HB68" s="49">
        <v>0</v>
      </c>
      <c r="HC68" s="49">
        <v>23.216000000000001</v>
      </c>
      <c r="HD68" s="49">
        <v>78</v>
      </c>
      <c r="HE68" s="50">
        <v>0</v>
      </c>
      <c r="HF68" s="50">
        <v>0</v>
      </c>
      <c r="HG68" s="49">
        <v>70.36</v>
      </c>
      <c r="HH68" s="49">
        <v>81.180000000000007</v>
      </c>
      <c r="HI68" s="50">
        <v>0</v>
      </c>
      <c r="HJ68" s="50">
        <v>0</v>
      </c>
      <c r="HK68" s="50">
        <v>0</v>
      </c>
      <c r="HL68" s="49">
        <v>60</v>
      </c>
      <c r="HM68" s="50">
        <v>51</v>
      </c>
      <c r="HN68" s="50">
        <v>65</v>
      </c>
      <c r="HO68" s="49">
        <v>58</v>
      </c>
      <c r="HP68" s="49">
        <v>61</v>
      </c>
      <c r="HQ68" s="49">
        <v>59</v>
      </c>
      <c r="HR68" s="49">
        <v>50</v>
      </c>
      <c r="HS68" s="49">
        <v>64</v>
      </c>
      <c r="HT68" s="49">
        <v>-1.3859999999999999</v>
      </c>
      <c r="HU68" s="50">
        <v>0</v>
      </c>
      <c r="HV68" s="49">
        <v>1.0429999999999999</v>
      </c>
      <c r="HW68" s="49">
        <v>40.299999999999997</v>
      </c>
      <c r="HX68" s="50">
        <v>43.82</v>
      </c>
      <c r="HY68" s="50">
        <v>50.93</v>
      </c>
      <c r="HZ68" s="50">
        <v>62.44</v>
      </c>
      <c r="IA68" s="50">
        <v>2.8719999999999999</v>
      </c>
      <c r="IB68" s="50">
        <v>104</v>
      </c>
      <c r="IC68" s="50">
        <v>22.783999999999999</v>
      </c>
      <c r="ID68" s="49">
        <v>-0.40600000000000003</v>
      </c>
      <c r="IE68" s="49">
        <v>-0.19800000000000001</v>
      </c>
      <c r="IF68" s="49">
        <v>803.2</v>
      </c>
      <c r="IG68" s="50">
        <v>761.4</v>
      </c>
      <c r="IH68" s="49">
        <v>816</v>
      </c>
      <c r="II68" s="50">
        <v>772.6</v>
      </c>
      <c r="IJ68" s="49">
        <v>-0.01</v>
      </c>
      <c r="IK68" s="50">
        <v>3.9E-2</v>
      </c>
      <c r="IL68" s="49">
        <v>66.528999999999996</v>
      </c>
      <c r="IM68" s="49">
        <v>66.528999999999996</v>
      </c>
      <c r="IN68" s="49">
        <v>11.247</v>
      </c>
      <c r="IO68" s="50">
        <v>0.27300000000000002</v>
      </c>
      <c r="IP68" s="49">
        <v>9.77</v>
      </c>
      <c r="IQ68" s="49">
        <v>0.01</v>
      </c>
      <c r="IR68" s="49">
        <v>4.0000000000000001E-3</v>
      </c>
      <c r="IS68">
        <v>0.48100000000000021</v>
      </c>
      <c r="IT68">
        <v>0.28300000000000014</v>
      </c>
    </row>
    <row r="69" spans="2:254" x14ac:dyDescent="0.25">
      <c r="B69" s="2" t="s">
        <v>412</v>
      </c>
      <c r="C69" s="2" t="s">
        <v>44</v>
      </c>
      <c r="D69" s="61">
        <v>2.8026620370370371E-3</v>
      </c>
      <c r="E69" s="49">
        <v>242.15100000000001</v>
      </c>
      <c r="F69" s="49">
        <v>330.47</v>
      </c>
      <c r="G69" s="49">
        <v>5.94</v>
      </c>
      <c r="H69" s="50">
        <v>27.4</v>
      </c>
      <c r="I69" s="49">
        <v>0</v>
      </c>
      <c r="J69" s="49">
        <v>16.8</v>
      </c>
      <c r="K69" s="50">
        <v>6</v>
      </c>
      <c r="L69" s="50">
        <v>4</v>
      </c>
      <c r="M69" s="50">
        <v>7</v>
      </c>
      <c r="N69" s="50">
        <v>3</v>
      </c>
      <c r="O69" s="50">
        <v>3</v>
      </c>
      <c r="P69" s="49">
        <v>0.34899999999999998</v>
      </c>
      <c r="Q69" s="49">
        <v>0.81200000000000006</v>
      </c>
      <c r="R69" s="49">
        <v>0.23699999999999999</v>
      </c>
      <c r="S69" s="49">
        <v>0.19700000000000001</v>
      </c>
      <c r="T69" s="49">
        <v>88.02</v>
      </c>
      <c r="U69" s="49">
        <v>60.674999999999997</v>
      </c>
      <c r="V69" s="49">
        <v>248.34</v>
      </c>
      <c r="W69" s="49">
        <v>268.33999999999997</v>
      </c>
      <c r="X69" s="49">
        <v>205</v>
      </c>
      <c r="Y69" s="49">
        <v>248.34</v>
      </c>
      <c r="Z69" s="50">
        <v>390.09</v>
      </c>
      <c r="AA69" s="50">
        <v>416.13</v>
      </c>
      <c r="AB69" s="49">
        <v>312.35000000000002</v>
      </c>
      <c r="AC69" s="49">
        <v>380.22</v>
      </c>
      <c r="AD69" s="50">
        <v>1.768</v>
      </c>
      <c r="AE69" s="50">
        <v>1.821</v>
      </c>
      <c r="AF69" s="50">
        <v>1.865</v>
      </c>
      <c r="AG69" s="50">
        <v>1.9039999999999999</v>
      </c>
      <c r="AH69" s="50">
        <v>82.79</v>
      </c>
      <c r="AI69" s="50">
        <v>81.599999999999994</v>
      </c>
      <c r="AJ69" s="50">
        <v>120.81</v>
      </c>
      <c r="AK69" s="50">
        <v>110.92</v>
      </c>
      <c r="AL69" s="49">
        <v>729.89800000000002</v>
      </c>
      <c r="AM69" s="50">
        <v>999.16800000000001</v>
      </c>
      <c r="AN69" s="49">
        <v>853.976</v>
      </c>
      <c r="AO69" s="49">
        <v>783.29899999999998</v>
      </c>
      <c r="AP69" s="50">
        <v>1.4690000000000001</v>
      </c>
      <c r="AQ69" s="49">
        <v>1.9179999999999999</v>
      </c>
      <c r="AR69" s="49">
        <v>39.704000000000001</v>
      </c>
      <c r="AS69" s="49">
        <v>37.844999999999999</v>
      </c>
      <c r="AT69" s="49">
        <v>83</v>
      </c>
      <c r="AU69" s="50">
        <v>120</v>
      </c>
      <c r="AV69" s="49">
        <v>2.0225</v>
      </c>
      <c r="AW69" s="49">
        <v>4.9574999999999996</v>
      </c>
      <c r="AX69" s="49">
        <v>1017.9</v>
      </c>
      <c r="AY69" s="49">
        <v>2.39</v>
      </c>
      <c r="AZ69" s="49">
        <v>5.58</v>
      </c>
      <c r="BA69" s="50">
        <v>69.203000000000003</v>
      </c>
      <c r="BB69" s="50">
        <v>69.599999999999994</v>
      </c>
      <c r="BC69" s="49">
        <v>7769</v>
      </c>
      <c r="BD69" s="49">
        <v>89.5</v>
      </c>
      <c r="BE69" s="49">
        <v>16.635000000000002</v>
      </c>
      <c r="BF69" s="49">
        <v>14.76</v>
      </c>
      <c r="BG69" s="50">
        <v>30.53</v>
      </c>
      <c r="BH69" s="50">
        <v>28.35</v>
      </c>
      <c r="BI69" s="50">
        <v>65.491</v>
      </c>
      <c r="BJ69" s="49">
        <v>80.082999999999998</v>
      </c>
      <c r="BK69" s="50">
        <v>63.948</v>
      </c>
      <c r="BL69" s="49">
        <v>75.617999999999995</v>
      </c>
      <c r="BM69" s="50">
        <v>79.882999999999996</v>
      </c>
      <c r="BN69" s="49">
        <v>117.24</v>
      </c>
      <c r="BO69" s="49">
        <v>116.184</v>
      </c>
      <c r="BP69" s="50">
        <v>140.28</v>
      </c>
      <c r="BQ69" s="50">
        <v>144.61600000000001</v>
      </c>
      <c r="BR69" s="50">
        <v>59.651000000000003</v>
      </c>
      <c r="BS69" s="50">
        <v>27.1</v>
      </c>
      <c r="BT69" s="49">
        <v>7289.3069999999998</v>
      </c>
      <c r="BU69" s="49">
        <v>51.408999999999999</v>
      </c>
      <c r="BV69" s="49">
        <v>53.343000000000004</v>
      </c>
      <c r="BW69" s="49">
        <v>54.003</v>
      </c>
      <c r="BX69" s="49">
        <v>52.25</v>
      </c>
      <c r="BY69" s="50">
        <v>1.879</v>
      </c>
      <c r="BZ69" s="49">
        <v>3.1389999999999998</v>
      </c>
      <c r="CA69" s="49">
        <v>3.2090000000000001</v>
      </c>
      <c r="CB69" s="49">
        <v>3.7069999999999999</v>
      </c>
      <c r="CC69" s="49">
        <v>1.3620000000000001</v>
      </c>
      <c r="CD69" s="49">
        <v>2.411</v>
      </c>
      <c r="CE69" s="50">
        <v>1.5089999999999999</v>
      </c>
      <c r="CF69" s="49">
        <v>2.2330000000000001</v>
      </c>
      <c r="CG69" s="50">
        <v>13.958</v>
      </c>
      <c r="CH69" s="49">
        <v>13.746</v>
      </c>
      <c r="CI69" s="3"/>
      <c r="CJ69" s="3"/>
      <c r="CK69" s="3"/>
      <c r="CL69" s="49">
        <v>0</v>
      </c>
      <c r="CM69" s="49">
        <v>0.2</v>
      </c>
      <c r="CN69" s="50">
        <v>0</v>
      </c>
      <c r="CO69" s="49">
        <v>0</v>
      </c>
      <c r="CP69" s="49">
        <v>98.706999999999994</v>
      </c>
      <c r="CQ69" s="49">
        <v>96.540999999999997</v>
      </c>
      <c r="CR69" s="50">
        <v>128.125</v>
      </c>
      <c r="CS69" s="50">
        <v>133.369</v>
      </c>
      <c r="CT69" s="50">
        <v>0.40600000000000003</v>
      </c>
      <c r="CU69" s="50">
        <v>3.3380000000000001</v>
      </c>
      <c r="CV69" s="50">
        <v>4.1369999999999996</v>
      </c>
      <c r="CW69" s="50">
        <v>3.44</v>
      </c>
      <c r="CX69" s="50">
        <v>3.7389999999999999</v>
      </c>
      <c r="CY69" s="50">
        <v>3.2370000000000001</v>
      </c>
      <c r="CZ69" s="50">
        <v>3.04</v>
      </c>
      <c r="DA69" s="50">
        <v>3.04</v>
      </c>
      <c r="DB69" s="50">
        <v>3.8370000000000002</v>
      </c>
      <c r="DC69" s="50">
        <v>0</v>
      </c>
      <c r="DD69" s="50">
        <v>0</v>
      </c>
      <c r="DE69" s="49">
        <v>7.5999999999999998E-2</v>
      </c>
      <c r="DF69" s="49">
        <v>-6.0000000000000001E-3</v>
      </c>
      <c r="DG69" s="49">
        <v>9.5000000000000001E-2</v>
      </c>
      <c r="DH69" s="49">
        <v>0.99099999999999999</v>
      </c>
      <c r="DI69" s="49">
        <v>0.70799999999999996</v>
      </c>
      <c r="DJ69" s="49">
        <v>-2.5999999999999999E-2</v>
      </c>
      <c r="DK69" s="49">
        <v>0.63200000000000001</v>
      </c>
      <c r="DL69" s="49">
        <v>0.34899999999999998</v>
      </c>
      <c r="DM69" s="49">
        <v>0.21</v>
      </c>
      <c r="DN69" s="49">
        <v>0.42599999999999999</v>
      </c>
      <c r="DO69" s="49">
        <v>0.183</v>
      </c>
      <c r="DP69" s="49">
        <v>67.884</v>
      </c>
      <c r="DQ69" s="49">
        <v>56.326999999999998</v>
      </c>
      <c r="DR69" s="49">
        <v>53.588000000000001</v>
      </c>
      <c r="DS69" s="50">
        <v>52.481000000000002</v>
      </c>
      <c r="DT69" s="50">
        <v>10.02</v>
      </c>
      <c r="DU69" s="50">
        <v>19.77</v>
      </c>
      <c r="DV69" s="49">
        <v>15.78</v>
      </c>
      <c r="DW69" s="49">
        <v>10.88</v>
      </c>
      <c r="DX69" s="50">
        <v>10.18</v>
      </c>
      <c r="DY69" s="50">
        <v>20.04</v>
      </c>
      <c r="DZ69" s="49">
        <v>15.36</v>
      </c>
      <c r="EA69" s="49">
        <v>10.68</v>
      </c>
      <c r="EB69" s="49">
        <v>38.22</v>
      </c>
      <c r="EC69" s="49">
        <v>28.55</v>
      </c>
      <c r="ED69" s="49">
        <v>29.85</v>
      </c>
      <c r="EE69" s="50">
        <v>35.049999999999997</v>
      </c>
      <c r="EF69" s="49">
        <v>41.58</v>
      </c>
      <c r="EG69" s="49">
        <v>31.63</v>
      </c>
      <c r="EH69" s="49">
        <v>39.01</v>
      </c>
      <c r="EI69" s="49">
        <v>43.38</v>
      </c>
      <c r="EJ69" s="50">
        <v>6.9059999999999997</v>
      </c>
      <c r="EK69" s="49">
        <v>61</v>
      </c>
      <c r="EL69" s="49">
        <v>2.2000000000000002</v>
      </c>
      <c r="EM69" s="49">
        <v>1.75</v>
      </c>
      <c r="EN69" s="50">
        <v>1.17</v>
      </c>
      <c r="EO69" s="49">
        <v>1.17</v>
      </c>
      <c r="EP69" s="49">
        <v>-111.47799999999999</v>
      </c>
      <c r="EQ69" s="49">
        <v>-2.3730000000000002</v>
      </c>
      <c r="ER69" s="50">
        <v>130.006</v>
      </c>
      <c r="ES69" s="49">
        <v>1.4990000000000001</v>
      </c>
      <c r="ET69" s="49">
        <v>1.63</v>
      </c>
      <c r="EU69" s="49">
        <v>1.4419999999999999</v>
      </c>
      <c r="EV69" s="49">
        <v>7.891</v>
      </c>
      <c r="EW69" s="49">
        <v>2.766</v>
      </c>
      <c r="EX69" s="49">
        <v>72.53</v>
      </c>
      <c r="EY69" s="49">
        <v>0.10100000000000001</v>
      </c>
      <c r="EZ69" s="49">
        <v>6.8000000000000005E-2</v>
      </c>
      <c r="FA69" s="50">
        <v>0</v>
      </c>
      <c r="FB69" s="50">
        <v>9.2110000000000003</v>
      </c>
      <c r="FC69" s="50">
        <v>74.525999999999996</v>
      </c>
      <c r="FD69" s="50">
        <v>69.869</v>
      </c>
      <c r="FE69" s="50">
        <v>88.808000000000007</v>
      </c>
      <c r="FF69" s="50">
        <v>84.352000000000004</v>
      </c>
      <c r="FG69" s="49">
        <v>0.91900000000000004</v>
      </c>
      <c r="FH69" s="49">
        <v>0.91800000000000004</v>
      </c>
      <c r="FI69" s="49">
        <v>0.996</v>
      </c>
      <c r="FJ69" s="49">
        <v>1</v>
      </c>
      <c r="FK69" s="49">
        <v>0</v>
      </c>
      <c r="FL69" s="49">
        <v>83</v>
      </c>
      <c r="FM69" s="49">
        <v>3.68</v>
      </c>
      <c r="FN69" s="50">
        <v>-0.05</v>
      </c>
      <c r="FO69" s="49">
        <v>5.47</v>
      </c>
      <c r="FP69" s="50">
        <v>3.8</v>
      </c>
      <c r="FQ69" s="49">
        <v>4.3499999999999996</v>
      </c>
      <c r="FR69" s="50">
        <v>5</v>
      </c>
      <c r="FS69" s="49">
        <v>6.7030000000000003</v>
      </c>
      <c r="FT69" s="49">
        <v>1069.9000000000001</v>
      </c>
      <c r="FU69" s="49">
        <v>6.39</v>
      </c>
      <c r="FV69" s="50">
        <v>23.65</v>
      </c>
      <c r="FW69" s="49">
        <v>3083.5</v>
      </c>
      <c r="FX69" s="49">
        <v>168900</v>
      </c>
      <c r="FY69" s="49">
        <v>170600</v>
      </c>
      <c r="FZ69" s="49">
        <v>47.597000000000001</v>
      </c>
      <c r="GA69" s="49">
        <v>47.69</v>
      </c>
      <c r="GB69" s="49">
        <v>2142.1999999999998</v>
      </c>
      <c r="GC69" s="49">
        <v>2212.1</v>
      </c>
      <c r="GD69" s="49">
        <v>2188.4</v>
      </c>
      <c r="GE69" s="49">
        <v>2212.1</v>
      </c>
      <c r="GF69" s="49">
        <v>1359.5938000000001</v>
      </c>
      <c r="GG69" s="49">
        <v>30</v>
      </c>
      <c r="GH69" s="49">
        <v>30</v>
      </c>
      <c r="GI69" s="49">
        <v>47.1</v>
      </c>
      <c r="GJ69" s="49">
        <v>51.9</v>
      </c>
      <c r="GK69" s="49">
        <v>99.5</v>
      </c>
      <c r="GL69" s="49">
        <v>74.2</v>
      </c>
      <c r="GM69" s="50">
        <v>0</v>
      </c>
      <c r="GN69" s="50">
        <v>28.184000000000001</v>
      </c>
      <c r="GO69" s="50">
        <v>130.006</v>
      </c>
      <c r="GP69" s="50">
        <v>0</v>
      </c>
      <c r="GQ69" s="49">
        <v>1.8879999999999999</v>
      </c>
      <c r="GR69" s="50">
        <v>0</v>
      </c>
      <c r="GS69" s="49">
        <v>2.0059999999999998</v>
      </c>
      <c r="GT69" s="50">
        <v>0</v>
      </c>
      <c r="GU69" s="49">
        <v>1.8879999999999999</v>
      </c>
      <c r="GV69" s="50">
        <v>0</v>
      </c>
      <c r="GW69" s="49">
        <v>13.788</v>
      </c>
      <c r="GX69" s="49">
        <v>15.288</v>
      </c>
      <c r="GY69" s="50">
        <v>0</v>
      </c>
      <c r="GZ69" s="50">
        <v>0</v>
      </c>
      <c r="HA69" s="50">
        <v>0</v>
      </c>
      <c r="HB69" s="49">
        <v>0</v>
      </c>
      <c r="HC69" s="50">
        <v>23.672999999999998</v>
      </c>
      <c r="HD69" s="49">
        <v>82</v>
      </c>
      <c r="HE69" s="50">
        <v>0</v>
      </c>
      <c r="HF69" s="50">
        <v>0</v>
      </c>
      <c r="HG69" s="49">
        <v>69.66</v>
      </c>
      <c r="HH69" s="49">
        <v>81.459999999999994</v>
      </c>
      <c r="HI69" s="50">
        <v>0</v>
      </c>
      <c r="HJ69" s="50">
        <v>0</v>
      </c>
      <c r="HK69" s="50">
        <v>0</v>
      </c>
      <c r="HL69" s="49">
        <v>61</v>
      </c>
      <c r="HM69" s="50">
        <v>51</v>
      </c>
      <c r="HN69" s="50">
        <v>65</v>
      </c>
      <c r="HO69" s="50">
        <v>59</v>
      </c>
      <c r="HP69" s="50">
        <v>62</v>
      </c>
      <c r="HQ69" s="50">
        <v>60</v>
      </c>
      <c r="HR69" s="50">
        <v>51</v>
      </c>
      <c r="HS69" s="50">
        <v>70</v>
      </c>
      <c r="HT69" s="49">
        <v>-1.373</v>
      </c>
      <c r="HU69" s="50">
        <v>0</v>
      </c>
      <c r="HV69" s="49">
        <v>0.37</v>
      </c>
      <c r="HW69" s="49">
        <v>41.08</v>
      </c>
      <c r="HX69" s="50">
        <v>43.82</v>
      </c>
      <c r="HY69" s="3"/>
      <c r="HZ69" s="3"/>
      <c r="IA69" s="49">
        <v>2.75</v>
      </c>
      <c r="IB69" s="50">
        <v>104</v>
      </c>
      <c r="IC69" s="49">
        <v>22.675000000000001</v>
      </c>
      <c r="ID69" s="49">
        <v>-0.31900000000000001</v>
      </c>
      <c r="IE69" s="49">
        <v>-0.151</v>
      </c>
      <c r="IF69" s="49">
        <v>803.2</v>
      </c>
      <c r="IG69" s="49">
        <v>748</v>
      </c>
      <c r="IH69" s="49">
        <v>815</v>
      </c>
      <c r="II69" s="49">
        <v>763.1</v>
      </c>
      <c r="IJ69" s="49">
        <v>-4.0000000000000001E-3</v>
      </c>
      <c r="IK69" s="49">
        <v>1.9E-2</v>
      </c>
      <c r="IL69" s="49">
        <v>80.989999999999995</v>
      </c>
      <c r="IM69" s="49">
        <v>80.989999999999995</v>
      </c>
      <c r="IN69" s="50">
        <v>15.064</v>
      </c>
      <c r="IO69" s="49">
        <v>0.23300000000000001</v>
      </c>
      <c r="IP69" s="49">
        <v>9.73</v>
      </c>
      <c r="IQ69" s="49">
        <v>0</v>
      </c>
      <c r="IR69" s="49">
        <v>0</v>
      </c>
      <c r="IS69">
        <v>0.48100000000000021</v>
      </c>
      <c r="IT69">
        <v>0.28300000000000014</v>
      </c>
    </row>
    <row r="70" spans="2:254" x14ac:dyDescent="0.25">
      <c r="IS70">
        <v>0.48100000000000021</v>
      </c>
      <c r="IT70">
        <v>0.28300000000000014</v>
      </c>
    </row>
    <row r="71" spans="2:254" x14ac:dyDescent="0.25">
      <c r="IS71">
        <v>0.48100000000000021</v>
      </c>
      <c r="IT71">
        <v>0.28300000000000014</v>
      </c>
    </row>
    <row r="72" spans="2:254" x14ac:dyDescent="0.25">
      <c r="IS72">
        <v>0.48100000000000021</v>
      </c>
      <c r="IT72">
        <v>0.28300000000000014</v>
      </c>
    </row>
    <row r="73" spans="2:254" x14ac:dyDescent="0.25">
      <c r="B73" s="2" t="s">
        <v>412</v>
      </c>
      <c r="C73" s="2" t="s">
        <v>41</v>
      </c>
      <c r="D73" s="61">
        <v>4.3872685185185186E-3</v>
      </c>
      <c r="E73" s="50">
        <v>379.05599999999998</v>
      </c>
      <c r="F73" s="49">
        <v>325.39</v>
      </c>
      <c r="G73" s="49">
        <v>5.91</v>
      </c>
      <c r="H73" s="49">
        <v>27.2</v>
      </c>
      <c r="I73" s="50">
        <v>1.43</v>
      </c>
      <c r="J73" s="50">
        <v>21.8</v>
      </c>
      <c r="K73" s="50">
        <v>6</v>
      </c>
      <c r="L73" s="50">
        <v>4</v>
      </c>
      <c r="M73" s="50">
        <v>7</v>
      </c>
      <c r="N73" s="50">
        <v>3</v>
      </c>
      <c r="O73" s="50">
        <v>3</v>
      </c>
      <c r="P73" s="50">
        <v>0.64300000000000002</v>
      </c>
      <c r="Q73" s="50">
        <v>1.417</v>
      </c>
      <c r="R73" s="50">
        <v>0.63200000000000001</v>
      </c>
      <c r="S73" s="50">
        <v>0.39300000000000002</v>
      </c>
      <c r="T73" s="49">
        <v>58.38</v>
      </c>
      <c r="U73" s="50">
        <v>62.188000000000002</v>
      </c>
      <c r="V73" s="50">
        <v>197.5</v>
      </c>
      <c r="W73" s="50">
        <v>216.66</v>
      </c>
      <c r="X73" s="50">
        <v>130</v>
      </c>
      <c r="Y73" s="50">
        <v>160</v>
      </c>
      <c r="Z73" s="49">
        <v>340.89</v>
      </c>
      <c r="AA73" s="49">
        <v>358.53</v>
      </c>
      <c r="AB73" s="49">
        <v>225.07</v>
      </c>
      <c r="AC73" s="49">
        <v>281.06</v>
      </c>
      <c r="AD73" s="49">
        <v>1.6850000000000001</v>
      </c>
      <c r="AE73" s="49">
        <v>1.78</v>
      </c>
      <c r="AF73" s="49">
        <v>1.5680000000000001</v>
      </c>
      <c r="AG73" s="49">
        <v>1.641</v>
      </c>
      <c r="AH73" s="49">
        <v>59.98</v>
      </c>
      <c r="AI73" s="49">
        <v>55.8</v>
      </c>
      <c r="AJ73" s="49">
        <v>67.06</v>
      </c>
      <c r="AK73" s="49">
        <v>65.75</v>
      </c>
      <c r="AL73" s="49">
        <v>574.09500000000003</v>
      </c>
      <c r="AM73" s="49">
        <v>586.26099999999997</v>
      </c>
      <c r="AN73" s="49">
        <v>720.16899999999998</v>
      </c>
      <c r="AO73" s="49">
        <v>725.91099999999994</v>
      </c>
      <c r="AP73" s="49">
        <v>1.42</v>
      </c>
      <c r="AQ73" s="49">
        <v>1.972</v>
      </c>
      <c r="AR73" s="50">
        <v>42.524999999999999</v>
      </c>
      <c r="AS73" s="49">
        <v>38.954999999999998</v>
      </c>
      <c r="AT73" s="50">
        <v>86</v>
      </c>
      <c r="AU73" s="49">
        <v>115</v>
      </c>
      <c r="AV73" s="49">
        <v>1.9770000000000001</v>
      </c>
      <c r="AW73" s="49">
        <v>4.7946999999999997</v>
      </c>
      <c r="AX73" s="49">
        <v>1019.5</v>
      </c>
      <c r="AY73" s="50">
        <v>2.93</v>
      </c>
      <c r="AZ73" s="49">
        <v>4.9000000000000004</v>
      </c>
      <c r="BA73" s="49">
        <v>69.7</v>
      </c>
      <c r="BB73" s="49">
        <v>69.8</v>
      </c>
      <c r="BC73" s="49">
        <v>7831</v>
      </c>
      <c r="BD73" s="49">
        <v>88.5</v>
      </c>
      <c r="BE73" s="49">
        <v>15.78</v>
      </c>
      <c r="BF73" s="49">
        <v>13.23</v>
      </c>
      <c r="BG73" s="49">
        <v>28.01</v>
      </c>
      <c r="BH73" s="49">
        <v>27.51</v>
      </c>
      <c r="BI73" s="49">
        <v>65.168000000000006</v>
      </c>
      <c r="BJ73" s="50">
        <v>82.186000000000007</v>
      </c>
      <c r="BK73" s="49">
        <v>63.368000000000002</v>
      </c>
      <c r="BL73" s="50">
        <v>79.932000000000002</v>
      </c>
      <c r="BM73" s="49">
        <v>78.998000000000005</v>
      </c>
      <c r="BN73" s="50">
        <v>151.352</v>
      </c>
      <c r="BO73" s="50">
        <v>152.16800000000001</v>
      </c>
      <c r="BP73" s="49">
        <v>128.66399999999999</v>
      </c>
      <c r="BQ73" s="49">
        <v>133.816</v>
      </c>
      <c r="BR73" s="49">
        <v>57.834000000000003</v>
      </c>
      <c r="BS73" s="49">
        <v>26.9</v>
      </c>
      <c r="BT73" s="49">
        <v>7401.9380000000001</v>
      </c>
      <c r="BU73" s="50">
        <v>50.814999999999998</v>
      </c>
      <c r="BV73" s="49">
        <v>54.093000000000004</v>
      </c>
      <c r="BW73" s="50">
        <v>55.018000000000001</v>
      </c>
      <c r="BX73" s="49">
        <v>55.360999999999997</v>
      </c>
      <c r="BY73" s="50">
        <v>1.599</v>
      </c>
      <c r="BZ73" s="49">
        <v>2.3319999999999999</v>
      </c>
      <c r="CA73" s="49">
        <v>3.1909999999999998</v>
      </c>
      <c r="CB73" s="49">
        <v>2.9670000000000001</v>
      </c>
      <c r="CC73" s="49">
        <v>1.0009999999999999</v>
      </c>
      <c r="CD73" s="49">
        <v>2.274</v>
      </c>
      <c r="CE73" s="49">
        <v>1.341</v>
      </c>
      <c r="CF73" s="50">
        <v>2.1840000000000002</v>
      </c>
      <c r="CG73" s="49">
        <v>13.696999999999999</v>
      </c>
      <c r="CH73" s="50">
        <v>10.012</v>
      </c>
      <c r="CI73" s="49">
        <v>4.508</v>
      </c>
      <c r="CJ73" s="49">
        <v>3.5339999999999998</v>
      </c>
      <c r="CK73" s="49">
        <v>1.4079999999999999</v>
      </c>
      <c r="CL73" s="49">
        <v>0</v>
      </c>
      <c r="CM73" s="49">
        <v>0.2</v>
      </c>
      <c r="CN73" s="50">
        <v>0</v>
      </c>
      <c r="CO73" s="50">
        <v>0</v>
      </c>
      <c r="CP73" s="50">
        <v>113.97199999999999</v>
      </c>
      <c r="CQ73" s="50">
        <v>115.31399999999999</v>
      </c>
      <c r="CR73" s="49">
        <v>112.361</v>
      </c>
      <c r="CS73" s="49">
        <v>118.261</v>
      </c>
      <c r="CT73" s="49">
        <v>0.44900000000000001</v>
      </c>
      <c r="CU73" s="50">
        <v>1.6970000000000001</v>
      </c>
      <c r="CV73" s="50">
        <v>2.5</v>
      </c>
      <c r="CW73" s="50">
        <v>1.7010000000000001</v>
      </c>
      <c r="CX73" s="49">
        <v>1.597</v>
      </c>
      <c r="CY73" s="50">
        <v>0.998</v>
      </c>
      <c r="CZ73" s="50">
        <v>1.3</v>
      </c>
      <c r="DA73" s="49">
        <v>0.59899999999999998</v>
      </c>
      <c r="DB73" s="50">
        <v>2.5950000000000002</v>
      </c>
      <c r="DC73" s="50">
        <v>0</v>
      </c>
      <c r="DD73" s="50">
        <v>0</v>
      </c>
      <c r="DE73" s="49">
        <v>0.216</v>
      </c>
      <c r="DF73" s="50">
        <v>0.11799999999999999</v>
      </c>
      <c r="DG73" s="49">
        <v>0.161</v>
      </c>
      <c r="DH73" s="50">
        <v>2.7490000000000001</v>
      </c>
      <c r="DI73" s="49">
        <v>0.73599999999999999</v>
      </c>
      <c r="DJ73" s="50">
        <v>0.192</v>
      </c>
      <c r="DK73" s="50">
        <v>0.72199999999999998</v>
      </c>
      <c r="DL73" s="50">
        <v>0.40799999999999997</v>
      </c>
      <c r="DM73" s="50">
        <v>0.47399999999999998</v>
      </c>
      <c r="DN73" s="49">
        <v>0.08</v>
      </c>
      <c r="DO73" s="50">
        <v>0.33900000000000002</v>
      </c>
      <c r="DP73" s="49">
        <v>63.279000000000003</v>
      </c>
      <c r="DQ73" s="49">
        <v>60.139000000000003</v>
      </c>
      <c r="DR73" s="49">
        <v>50.951999999999998</v>
      </c>
      <c r="DS73" s="49">
        <v>49.823</v>
      </c>
      <c r="DT73" s="49">
        <v>3.12</v>
      </c>
      <c r="DU73" s="49">
        <v>3.43</v>
      </c>
      <c r="DV73" s="49">
        <v>6.34</v>
      </c>
      <c r="DW73" s="49">
        <v>5.16</v>
      </c>
      <c r="DX73" s="49">
        <v>3.24</v>
      </c>
      <c r="DY73" s="49">
        <v>3.36</v>
      </c>
      <c r="DZ73" s="49">
        <v>5.7</v>
      </c>
      <c r="EA73" s="49">
        <v>4.75</v>
      </c>
      <c r="EB73" s="49">
        <v>27.51</v>
      </c>
      <c r="EC73" s="49">
        <v>26.79</v>
      </c>
      <c r="ED73" s="49">
        <v>22.64</v>
      </c>
      <c r="EE73" s="49">
        <v>23.7</v>
      </c>
      <c r="EF73" s="50">
        <v>66.13</v>
      </c>
      <c r="EG73" s="50">
        <v>66.42</v>
      </c>
      <c r="EH73" s="50">
        <v>65.319999999999993</v>
      </c>
      <c r="EI73" s="50">
        <v>66.39</v>
      </c>
      <c r="EJ73" s="49">
        <v>6.4669999999999996</v>
      </c>
      <c r="EK73" s="49">
        <v>60.603000000000002</v>
      </c>
      <c r="EL73" s="50">
        <v>2.6</v>
      </c>
      <c r="EM73" s="50">
        <v>1.75</v>
      </c>
      <c r="EN73" s="50">
        <v>1.21</v>
      </c>
      <c r="EO73" s="50">
        <v>1.2</v>
      </c>
      <c r="EP73" s="49">
        <v>-108.26600000000001</v>
      </c>
      <c r="EQ73" s="50">
        <v>-1.6910000000000001</v>
      </c>
      <c r="ER73" s="49">
        <v>97.593999999999994</v>
      </c>
      <c r="ES73" s="49">
        <v>1.3029999999999999</v>
      </c>
      <c r="ET73" s="49">
        <v>1.4219999999999999</v>
      </c>
      <c r="EU73" s="49">
        <v>1.266</v>
      </c>
      <c r="EV73" s="49">
        <v>7.6769999999999996</v>
      </c>
      <c r="EW73" s="49">
        <v>2.9289999999999998</v>
      </c>
      <c r="EX73" s="49">
        <v>71.55</v>
      </c>
      <c r="EY73" s="50">
        <v>3.0609999999999999</v>
      </c>
      <c r="EZ73" s="49">
        <v>0</v>
      </c>
      <c r="FA73" s="50">
        <v>0</v>
      </c>
      <c r="FB73" s="49">
        <v>8.2959999999999994</v>
      </c>
      <c r="FC73" s="49">
        <v>57.158999999999999</v>
      </c>
      <c r="FD73" s="49">
        <v>54.116</v>
      </c>
      <c r="FE73" s="49">
        <v>54.686999999999998</v>
      </c>
      <c r="FF73" s="49">
        <v>56.301000000000002</v>
      </c>
      <c r="FG73" s="50">
        <v>0.98799999999999999</v>
      </c>
      <c r="FH73" s="50">
        <v>0.96599999999999997</v>
      </c>
      <c r="FI73" s="50">
        <v>1.0009999999999999</v>
      </c>
      <c r="FJ73" s="50">
        <v>1.004</v>
      </c>
      <c r="FK73" s="50">
        <v>0.30199999999999999</v>
      </c>
      <c r="FL73" s="50">
        <v>87</v>
      </c>
      <c r="FM73" s="49">
        <v>3.66</v>
      </c>
      <c r="FN73" s="50">
        <v>-0.47</v>
      </c>
      <c r="FO73" s="49">
        <v>4.83</v>
      </c>
      <c r="FP73" s="50">
        <v>0.4</v>
      </c>
      <c r="FQ73" s="50">
        <v>1.85</v>
      </c>
      <c r="FR73" s="49">
        <v>5.05</v>
      </c>
      <c r="FS73" s="49">
        <v>6.6074999999999999</v>
      </c>
      <c r="FT73" s="49">
        <v>1078.2</v>
      </c>
      <c r="FU73" s="49">
        <v>5.98</v>
      </c>
      <c r="FV73" s="49">
        <v>29.56</v>
      </c>
      <c r="FW73" s="49">
        <v>2952</v>
      </c>
      <c r="FX73" s="49">
        <v>165100</v>
      </c>
      <c r="FY73" s="49">
        <v>165700</v>
      </c>
      <c r="FZ73" s="50">
        <v>48.505000000000003</v>
      </c>
      <c r="GA73" s="50">
        <v>48.457999999999998</v>
      </c>
      <c r="GB73" s="49">
        <v>2142.6999999999998</v>
      </c>
      <c r="GC73" s="50">
        <v>2197</v>
      </c>
      <c r="GD73" s="49">
        <v>2179.1</v>
      </c>
      <c r="GE73" s="49">
        <v>2197</v>
      </c>
      <c r="GF73" s="50">
        <v>1461.1719000000001</v>
      </c>
      <c r="GG73" s="49">
        <v>31</v>
      </c>
      <c r="GH73" s="49">
        <v>31.4</v>
      </c>
      <c r="GI73" s="50">
        <v>55.7</v>
      </c>
      <c r="GJ73" s="50">
        <v>59.9</v>
      </c>
      <c r="GK73" s="50">
        <v>95.5</v>
      </c>
      <c r="GL73" s="50">
        <v>100.5</v>
      </c>
      <c r="GM73" s="50">
        <v>0</v>
      </c>
      <c r="GN73" s="49">
        <v>27.949000000000002</v>
      </c>
      <c r="GO73" s="49">
        <v>108.26600000000001</v>
      </c>
      <c r="GP73" s="50">
        <v>0</v>
      </c>
      <c r="GQ73" s="50">
        <v>4.13</v>
      </c>
      <c r="GR73" s="50">
        <v>0</v>
      </c>
      <c r="GS73" s="50">
        <v>4.13</v>
      </c>
      <c r="GT73" s="50">
        <v>0</v>
      </c>
      <c r="GU73" s="50">
        <v>3.9529999999999998</v>
      </c>
      <c r="GV73" s="50">
        <v>0</v>
      </c>
      <c r="GW73" s="50">
        <v>2.1000000000000001E-2</v>
      </c>
      <c r="GX73" s="50">
        <v>22.245999999999999</v>
      </c>
      <c r="GY73" s="50">
        <v>0</v>
      </c>
      <c r="GZ73" s="49">
        <v>12.233000000000001</v>
      </c>
      <c r="HA73" s="50">
        <v>21.853999999999999</v>
      </c>
      <c r="HB73" s="50">
        <v>1</v>
      </c>
      <c r="HC73" s="50">
        <v>26.664999999999999</v>
      </c>
      <c r="HD73" s="50">
        <v>90</v>
      </c>
      <c r="HE73" s="50">
        <v>0</v>
      </c>
      <c r="HF73" s="50">
        <v>0</v>
      </c>
      <c r="HG73" s="50">
        <v>74.400000000000006</v>
      </c>
      <c r="HH73" s="49">
        <v>83.61</v>
      </c>
      <c r="HI73" s="50">
        <v>0</v>
      </c>
      <c r="HJ73" s="50">
        <v>0</v>
      </c>
      <c r="HK73" s="50">
        <v>0</v>
      </c>
      <c r="HL73" s="50">
        <v>66</v>
      </c>
      <c r="HM73" s="50">
        <v>53</v>
      </c>
      <c r="HN73" s="50">
        <v>66</v>
      </c>
      <c r="HO73" s="49">
        <v>58</v>
      </c>
      <c r="HP73" s="49">
        <v>61</v>
      </c>
      <c r="HQ73" s="49">
        <v>59</v>
      </c>
      <c r="HR73" s="50">
        <v>52</v>
      </c>
      <c r="HS73" s="49">
        <v>62</v>
      </c>
      <c r="HT73" s="49">
        <v>-1.3955</v>
      </c>
      <c r="HU73" s="50">
        <v>0</v>
      </c>
      <c r="HV73" s="49">
        <v>-8.1000000000000003E-2</v>
      </c>
      <c r="HW73" s="50">
        <v>39.229999999999997</v>
      </c>
      <c r="HX73" s="49">
        <v>40.36</v>
      </c>
      <c r="HY73" s="3"/>
      <c r="HZ73" s="3"/>
      <c r="IA73" s="49">
        <v>2.6779999999999999</v>
      </c>
      <c r="IB73" s="49">
        <v>100</v>
      </c>
      <c r="IC73" s="49">
        <v>19.253</v>
      </c>
      <c r="ID73" s="50">
        <v>-0.19</v>
      </c>
      <c r="IE73" s="50">
        <v>-7.6999999999999999E-2</v>
      </c>
      <c r="IF73" s="49">
        <v>794.4</v>
      </c>
      <c r="IG73" s="49">
        <v>672.3</v>
      </c>
      <c r="IH73" s="49">
        <v>806</v>
      </c>
      <c r="II73" s="49">
        <v>688.1</v>
      </c>
      <c r="IJ73" s="50">
        <v>2.8000000000000001E-2</v>
      </c>
      <c r="IK73" s="50">
        <v>2.7E-2</v>
      </c>
      <c r="IL73" s="50">
        <v>229.57400000000001</v>
      </c>
      <c r="IM73" s="50">
        <v>229.57400000000001</v>
      </c>
      <c r="IN73" s="50">
        <v>15.933</v>
      </c>
      <c r="IO73" s="49">
        <v>0.16300000000000001</v>
      </c>
      <c r="IP73" s="50">
        <v>9.83</v>
      </c>
      <c r="IQ73" s="49">
        <v>1E-3</v>
      </c>
      <c r="IR73" s="50">
        <v>0.01</v>
      </c>
      <c r="IS73">
        <v>0.48100000000000021</v>
      </c>
      <c r="IT73">
        <v>0.28300000000000014</v>
      </c>
    </row>
    <row r="74" spans="2:254" x14ac:dyDescent="0.25">
      <c r="B74" s="2" t="s">
        <v>412</v>
      </c>
      <c r="C74" s="2" t="s">
        <v>42</v>
      </c>
      <c r="D74" s="61">
        <v>2.4428240740740738E-3</v>
      </c>
      <c r="E74" s="49">
        <v>211.1</v>
      </c>
      <c r="F74" s="49">
        <v>328.27</v>
      </c>
      <c r="G74" s="49">
        <v>6.16</v>
      </c>
      <c r="H74" s="49">
        <v>27.2</v>
      </c>
      <c r="I74" s="49">
        <v>0</v>
      </c>
      <c r="J74" s="49">
        <v>12.1</v>
      </c>
      <c r="K74" s="50">
        <v>6</v>
      </c>
      <c r="L74" s="50">
        <v>4</v>
      </c>
      <c r="M74" s="50">
        <v>7</v>
      </c>
      <c r="N74" s="50">
        <v>3</v>
      </c>
      <c r="O74" s="50">
        <v>3</v>
      </c>
      <c r="P74" s="49">
        <v>0.54200000000000004</v>
      </c>
      <c r="Q74" s="49">
        <v>1.296</v>
      </c>
      <c r="R74" s="49">
        <v>0.51800000000000002</v>
      </c>
      <c r="S74" s="49">
        <v>0.253</v>
      </c>
      <c r="T74" s="49">
        <v>73.55</v>
      </c>
      <c r="U74" s="49">
        <v>60.529000000000003</v>
      </c>
      <c r="V74" s="49">
        <v>280</v>
      </c>
      <c r="W74" s="49">
        <v>307</v>
      </c>
      <c r="X74" s="49">
        <v>195</v>
      </c>
      <c r="Y74" s="49">
        <v>236.66</v>
      </c>
      <c r="Z74" s="50">
        <v>413.46</v>
      </c>
      <c r="AA74" s="50">
        <v>436.52</v>
      </c>
      <c r="AB74" s="49">
        <v>317.49</v>
      </c>
      <c r="AC74" s="49">
        <v>387.57</v>
      </c>
      <c r="AD74" s="49">
        <v>1.7689999999999999</v>
      </c>
      <c r="AE74" s="49">
        <v>1.85</v>
      </c>
      <c r="AF74" s="49">
        <v>1.744</v>
      </c>
      <c r="AG74" s="49">
        <v>1.796</v>
      </c>
      <c r="AH74" s="49">
        <v>77.069999999999993</v>
      </c>
      <c r="AI74" s="49">
        <v>68.63</v>
      </c>
      <c r="AJ74" s="49">
        <v>100.53</v>
      </c>
      <c r="AK74" s="49">
        <v>96.77</v>
      </c>
      <c r="AL74" s="50">
        <v>694.56399999999996</v>
      </c>
      <c r="AM74" s="49">
        <v>673.09</v>
      </c>
      <c r="AN74" s="49">
        <v>849.65800000000002</v>
      </c>
      <c r="AO74" s="50">
        <v>814.98400000000004</v>
      </c>
      <c r="AP74" s="50">
        <v>1.427</v>
      </c>
      <c r="AQ74" s="50">
        <v>1.986</v>
      </c>
      <c r="AR74" s="49">
        <v>42.209000000000003</v>
      </c>
      <c r="AS74" s="49">
        <v>39.088000000000001</v>
      </c>
      <c r="AT74" s="49">
        <v>83</v>
      </c>
      <c r="AU74" s="49">
        <v>119</v>
      </c>
      <c r="AV74" s="49">
        <v>1.5765</v>
      </c>
      <c r="AW74" s="49">
        <v>4.9851000000000001</v>
      </c>
      <c r="AX74" s="50">
        <v>1022.7</v>
      </c>
      <c r="AY74" s="49">
        <v>2.39</v>
      </c>
      <c r="AZ74" s="50">
        <v>4.74</v>
      </c>
      <c r="BA74" s="49">
        <v>118.717</v>
      </c>
      <c r="BB74" s="49">
        <v>118.003</v>
      </c>
      <c r="BC74" s="49">
        <v>7957</v>
      </c>
      <c r="BD74" s="50">
        <v>89.75</v>
      </c>
      <c r="BE74" s="50">
        <v>17.670000000000002</v>
      </c>
      <c r="BF74" s="49">
        <v>15.14</v>
      </c>
      <c r="BG74" s="49">
        <v>29.26</v>
      </c>
      <c r="BH74" s="49">
        <v>28.01</v>
      </c>
      <c r="BI74" s="3"/>
      <c r="BJ74" s="3"/>
      <c r="BK74" s="3"/>
      <c r="BL74" s="3"/>
      <c r="BM74" s="3"/>
      <c r="BN74" s="49">
        <v>107.72</v>
      </c>
      <c r="BO74" s="49">
        <v>107.352</v>
      </c>
      <c r="BP74" s="49">
        <v>130.71199999999999</v>
      </c>
      <c r="BQ74" s="49">
        <v>134.68</v>
      </c>
      <c r="BR74" s="3"/>
      <c r="BS74" s="49">
        <v>26.9</v>
      </c>
      <c r="BT74" s="49">
        <v>7431.1239999999998</v>
      </c>
      <c r="BU74" s="49">
        <v>49.871000000000002</v>
      </c>
      <c r="BV74" s="49">
        <v>53.268000000000001</v>
      </c>
      <c r="BW74" s="49">
        <v>54.265000000000001</v>
      </c>
      <c r="BX74" s="49">
        <v>55.268000000000001</v>
      </c>
      <c r="BY74" s="49">
        <v>1.3149999999999999</v>
      </c>
      <c r="BZ74" s="49">
        <v>3.0529999999999999</v>
      </c>
      <c r="CA74" s="49">
        <v>3.4540000000000002</v>
      </c>
      <c r="CB74" s="50">
        <v>4.1769999999999996</v>
      </c>
      <c r="CC74" s="49">
        <v>1.08</v>
      </c>
      <c r="CD74" s="49">
        <v>2.3290000000000002</v>
      </c>
      <c r="CE74" s="50">
        <v>1.373</v>
      </c>
      <c r="CF74" s="49">
        <v>2.1779999999999999</v>
      </c>
      <c r="CG74" s="49">
        <v>13.942</v>
      </c>
      <c r="CH74" s="49">
        <v>13.8</v>
      </c>
      <c r="CI74" s="50">
        <v>5.0519999999999996</v>
      </c>
      <c r="CJ74" s="50">
        <v>3.6680000000000001</v>
      </c>
      <c r="CK74" s="50">
        <v>1.6479999999999999</v>
      </c>
      <c r="CL74" s="49">
        <v>0</v>
      </c>
      <c r="CM74" s="50">
        <v>2</v>
      </c>
      <c r="CN74" s="50">
        <v>0</v>
      </c>
      <c r="CO74" s="50">
        <v>0</v>
      </c>
      <c r="CP74" s="49">
        <v>102.34</v>
      </c>
      <c r="CQ74" s="49">
        <v>102.949</v>
      </c>
      <c r="CR74" s="49">
        <v>118.357</v>
      </c>
      <c r="CS74" s="49">
        <v>124.435</v>
      </c>
      <c r="CT74" s="49">
        <v>0.379</v>
      </c>
      <c r="CU74" s="49">
        <v>1</v>
      </c>
      <c r="CV74" s="49">
        <v>1.4</v>
      </c>
      <c r="CW74" s="49">
        <v>0.79800000000000004</v>
      </c>
      <c r="CX74" s="49">
        <v>1.097</v>
      </c>
      <c r="CY74" s="49">
        <v>0.79600000000000004</v>
      </c>
      <c r="CZ74" s="49">
        <v>1.2989999999999999</v>
      </c>
      <c r="DA74" s="50">
        <v>1.3009999999999999</v>
      </c>
      <c r="DB74" s="49">
        <v>1.296</v>
      </c>
      <c r="DC74" s="50">
        <v>0</v>
      </c>
      <c r="DD74" s="50">
        <v>0</v>
      </c>
      <c r="DE74" s="50">
        <v>0.22900000000000001</v>
      </c>
      <c r="DF74" s="49">
        <v>7.1999999999999995E-2</v>
      </c>
      <c r="DG74" s="50">
        <v>1.3049999999999999</v>
      </c>
      <c r="DH74" s="49">
        <v>2.5870000000000002</v>
      </c>
      <c r="DI74" s="50">
        <v>0.98899999999999999</v>
      </c>
      <c r="DJ74" s="49">
        <v>0.11799999999999999</v>
      </c>
      <c r="DK74" s="49">
        <v>0.65800000000000003</v>
      </c>
      <c r="DL74" s="49">
        <v>0.40300000000000002</v>
      </c>
      <c r="DM74" s="49">
        <v>0.442</v>
      </c>
      <c r="DN74" s="49">
        <v>0.28599999999999998</v>
      </c>
      <c r="DO74" s="49">
        <v>0.309</v>
      </c>
      <c r="DP74" s="49">
        <v>64.42</v>
      </c>
      <c r="DQ74" s="49">
        <v>60.731000000000002</v>
      </c>
      <c r="DR74" s="49">
        <v>54.09</v>
      </c>
      <c r="DS74" s="49">
        <v>52.039000000000001</v>
      </c>
      <c r="DT74" s="49">
        <v>7.04</v>
      </c>
      <c r="DU74" s="49">
        <v>6.87</v>
      </c>
      <c r="DV74" s="49">
        <v>14.04</v>
      </c>
      <c r="DW74" s="49">
        <v>10.77</v>
      </c>
      <c r="DX74" s="49">
        <v>7.22</v>
      </c>
      <c r="DY74" s="49">
        <v>7.16</v>
      </c>
      <c r="DZ74" s="49">
        <v>13.17</v>
      </c>
      <c r="EA74" s="49">
        <v>10.48</v>
      </c>
      <c r="EB74" s="49">
        <v>41.48</v>
      </c>
      <c r="EC74" s="49">
        <v>40.89</v>
      </c>
      <c r="ED74" s="49">
        <v>31.87</v>
      </c>
      <c r="EE74" s="49">
        <v>35.21</v>
      </c>
      <c r="EF74" s="49">
        <v>44.26</v>
      </c>
      <c r="EG74" s="49">
        <v>45.08</v>
      </c>
      <c r="EH74" s="49">
        <v>40.92</v>
      </c>
      <c r="EI74" s="49">
        <v>43.54</v>
      </c>
      <c r="EJ74" s="49">
        <v>6.7649999999999997</v>
      </c>
      <c r="EK74" s="49">
        <v>61.347999999999999</v>
      </c>
      <c r="EL74" s="49">
        <v>2.15</v>
      </c>
      <c r="EM74" s="50">
        <v>1.75</v>
      </c>
      <c r="EN74" s="49">
        <v>1.18</v>
      </c>
      <c r="EO74" s="49">
        <v>1.18</v>
      </c>
      <c r="EP74" s="49">
        <v>-109.142</v>
      </c>
      <c r="EQ74" s="49">
        <v>-2.7149999999999999</v>
      </c>
      <c r="ER74" s="49">
        <v>99.346000000000004</v>
      </c>
      <c r="ES74" s="50">
        <v>1.4279999999999999</v>
      </c>
      <c r="ET74" s="50">
        <v>1.6259999999999999</v>
      </c>
      <c r="EU74" s="49">
        <v>1.4159999999999999</v>
      </c>
      <c r="EV74" s="49">
        <v>7.6980000000000004</v>
      </c>
      <c r="EW74" s="49">
        <v>2.9180000000000001</v>
      </c>
      <c r="EX74" s="49">
        <v>76.66</v>
      </c>
      <c r="EY74" s="49">
        <v>0</v>
      </c>
      <c r="EZ74" s="49">
        <v>5.0999999999999997E-2</v>
      </c>
      <c r="FA74" s="50">
        <v>0</v>
      </c>
      <c r="FB74" s="49">
        <v>9.1440000000000001</v>
      </c>
      <c r="FC74" s="49">
        <v>67.635000000000005</v>
      </c>
      <c r="FD74" s="49">
        <v>62.040999999999997</v>
      </c>
      <c r="FE74" s="49">
        <v>72.290999999999997</v>
      </c>
      <c r="FF74" s="49">
        <v>71.165999999999997</v>
      </c>
      <c r="FG74" s="49">
        <v>0.91800000000000004</v>
      </c>
      <c r="FH74" s="49">
        <v>0.91800000000000004</v>
      </c>
      <c r="FI74" s="49">
        <v>0.996</v>
      </c>
      <c r="FJ74" s="49">
        <v>1.002</v>
      </c>
      <c r="FK74" s="49">
        <v>0</v>
      </c>
      <c r="FL74" s="49">
        <v>83</v>
      </c>
      <c r="FM74" s="49">
        <v>3.67</v>
      </c>
      <c r="FN74" s="49">
        <v>-0.35</v>
      </c>
      <c r="FO74" s="50">
        <v>4.7300000000000004</v>
      </c>
      <c r="FP74" s="3"/>
      <c r="FQ74" s="49">
        <v>4.9000000000000004</v>
      </c>
      <c r="FR74" s="49">
        <v>5.15</v>
      </c>
      <c r="FS74" s="49">
        <v>6.5415000000000001</v>
      </c>
      <c r="FT74" s="50">
        <v>1086.8</v>
      </c>
      <c r="FU74" s="49">
        <v>6.12</v>
      </c>
      <c r="FV74" s="49">
        <v>35.72</v>
      </c>
      <c r="FW74" s="49">
        <v>2909.5</v>
      </c>
      <c r="FX74" s="50">
        <v>166000</v>
      </c>
      <c r="FY74" s="50">
        <v>166100</v>
      </c>
      <c r="FZ74" s="49">
        <v>47.570999999999998</v>
      </c>
      <c r="GA74" s="49">
        <v>47.747</v>
      </c>
      <c r="GB74" s="49">
        <v>2149</v>
      </c>
      <c r="GC74" s="49">
        <v>2158.1999999999998</v>
      </c>
      <c r="GD74" s="49">
        <v>2202</v>
      </c>
      <c r="GE74" s="50">
        <v>2201.8000000000002</v>
      </c>
      <c r="GF74" s="49">
        <v>1395.1094000000001</v>
      </c>
      <c r="GG74" s="49">
        <v>32</v>
      </c>
      <c r="GH74" s="49">
        <v>31.8</v>
      </c>
      <c r="GI74" s="49">
        <v>48.8</v>
      </c>
      <c r="GJ74" s="49">
        <v>54.2</v>
      </c>
      <c r="GK74" s="49">
        <v>99.5</v>
      </c>
      <c r="GL74" s="49">
        <v>89.7</v>
      </c>
      <c r="GM74" s="50">
        <v>0</v>
      </c>
      <c r="GN74" s="49">
        <v>27.423999999999999</v>
      </c>
      <c r="GO74" s="49">
        <v>109.142</v>
      </c>
      <c r="GP74" s="49">
        <v>0.53100000000000003</v>
      </c>
      <c r="GQ74" s="49">
        <v>1.8879999999999999</v>
      </c>
      <c r="GR74" s="49">
        <v>0.82599999999999996</v>
      </c>
      <c r="GS74" s="49">
        <v>2.0059999999999998</v>
      </c>
      <c r="GT74" s="49">
        <v>0.59</v>
      </c>
      <c r="GU74" s="49">
        <v>1.8879999999999999</v>
      </c>
      <c r="GV74" s="50">
        <v>0</v>
      </c>
      <c r="GW74" s="49">
        <v>0</v>
      </c>
      <c r="GX74" s="49">
        <v>0</v>
      </c>
      <c r="GY74" s="49">
        <v>12.054</v>
      </c>
      <c r="GZ74" s="50">
        <v>13.901999999999999</v>
      </c>
      <c r="HA74" s="49">
        <v>15.875999999999999</v>
      </c>
      <c r="HB74" s="49">
        <v>0</v>
      </c>
      <c r="HC74" s="49">
        <v>23.393000000000001</v>
      </c>
      <c r="HD74" s="49">
        <v>78</v>
      </c>
      <c r="HE74" s="50">
        <v>0</v>
      </c>
      <c r="HF74" s="50">
        <v>0</v>
      </c>
      <c r="HG74" s="49">
        <v>71.650000000000006</v>
      </c>
      <c r="HH74" s="50">
        <v>83.81</v>
      </c>
      <c r="HI74" s="50">
        <v>0</v>
      </c>
      <c r="HJ74" s="50">
        <v>0</v>
      </c>
      <c r="HK74" s="50">
        <v>0</v>
      </c>
      <c r="HL74" s="49">
        <v>62</v>
      </c>
      <c r="HM74" s="49">
        <v>52</v>
      </c>
      <c r="HN74" s="49">
        <v>65</v>
      </c>
      <c r="HO74" s="50">
        <v>59</v>
      </c>
      <c r="HP74" s="49">
        <v>61</v>
      </c>
      <c r="HQ74" s="49">
        <v>59</v>
      </c>
      <c r="HR74" s="50">
        <v>52</v>
      </c>
      <c r="HS74" s="49">
        <v>66</v>
      </c>
      <c r="HT74" s="50">
        <v>-1.4319999999999999</v>
      </c>
      <c r="HU74" s="50">
        <v>0</v>
      </c>
      <c r="HV74" s="49">
        <v>0.30199999999999999</v>
      </c>
      <c r="HW74" s="50">
        <v>39.229999999999997</v>
      </c>
      <c r="HX74" s="50">
        <v>37.46</v>
      </c>
      <c r="HY74" s="49">
        <v>50.51</v>
      </c>
      <c r="HZ74" s="49">
        <v>61.19</v>
      </c>
      <c r="IA74" s="49">
        <v>2.9460000000000002</v>
      </c>
      <c r="IB74" s="49">
        <v>104</v>
      </c>
      <c r="IC74" s="49">
        <v>22.715</v>
      </c>
      <c r="ID74" s="49">
        <v>-0.33500000000000002</v>
      </c>
      <c r="IE74" s="49">
        <v>-0.13600000000000001</v>
      </c>
      <c r="IF74" s="49">
        <v>802</v>
      </c>
      <c r="IG74" s="49">
        <v>756.7</v>
      </c>
      <c r="IH74" s="49">
        <v>809.1</v>
      </c>
      <c r="II74" s="50">
        <v>769.1</v>
      </c>
      <c r="IJ74" s="49">
        <v>-2.1000000000000001E-2</v>
      </c>
      <c r="IK74" s="49">
        <v>1.6E-2</v>
      </c>
      <c r="IL74" s="49">
        <v>66.849999999999994</v>
      </c>
      <c r="IM74" s="49">
        <v>66.849999999999994</v>
      </c>
      <c r="IN74" s="49">
        <v>12.394</v>
      </c>
      <c r="IO74" s="49">
        <v>0.23100000000000001</v>
      </c>
      <c r="IP74" s="49">
        <v>9.5</v>
      </c>
      <c r="IQ74" s="49">
        <v>8.9999999999999993E-3</v>
      </c>
      <c r="IR74" s="49">
        <v>4.0000000000000001E-3</v>
      </c>
      <c r="IS74">
        <v>0.49000000000000021</v>
      </c>
      <c r="IT74">
        <v>0.28700000000000014</v>
      </c>
    </row>
    <row r="75" spans="2:254" x14ac:dyDescent="0.25">
      <c r="B75" s="2" t="s">
        <v>412</v>
      </c>
      <c r="C75" s="62" t="s">
        <v>43</v>
      </c>
      <c r="D75" s="63">
        <v>2.4230324074074076E-3</v>
      </c>
      <c r="E75" s="49">
        <v>209.39</v>
      </c>
      <c r="F75" s="50">
        <v>328.49</v>
      </c>
      <c r="G75" s="50">
        <v>6.18</v>
      </c>
      <c r="H75" s="50">
        <v>27.4</v>
      </c>
      <c r="I75" s="49">
        <v>0</v>
      </c>
      <c r="J75" s="49">
        <v>10.4</v>
      </c>
      <c r="K75" s="50">
        <v>6</v>
      </c>
      <c r="L75" s="50">
        <v>4</v>
      </c>
      <c r="M75" s="50">
        <v>7</v>
      </c>
      <c r="N75" s="50">
        <v>3</v>
      </c>
      <c r="O75" s="50">
        <v>3</v>
      </c>
      <c r="P75" s="49">
        <v>0.28599999999999998</v>
      </c>
      <c r="Q75" s="49">
        <v>0.92100000000000004</v>
      </c>
      <c r="R75" s="49">
        <v>9.6000000000000002E-2</v>
      </c>
      <c r="S75" s="49">
        <v>0.17499999999999999</v>
      </c>
      <c r="T75" s="50">
        <v>82.72</v>
      </c>
      <c r="U75" s="49">
        <v>60.125</v>
      </c>
      <c r="V75" s="49">
        <v>251.66</v>
      </c>
      <c r="W75" s="49">
        <v>288.33999999999997</v>
      </c>
      <c r="X75" s="49">
        <v>211.66</v>
      </c>
      <c r="Y75" s="49">
        <v>258.33999999999997</v>
      </c>
      <c r="Z75" s="49">
        <v>391.44</v>
      </c>
      <c r="AA75" s="49">
        <v>424.06</v>
      </c>
      <c r="AB75" s="50">
        <v>328.96</v>
      </c>
      <c r="AC75" s="50">
        <v>402.65</v>
      </c>
      <c r="AD75" s="49">
        <v>1.8069999999999999</v>
      </c>
      <c r="AE75" s="49">
        <v>1.881</v>
      </c>
      <c r="AF75" s="49">
        <v>1.8380000000000001</v>
      </c>
      <c r="AG75" s="49">
        <v>1.883</v>
      </c>
      <c r="AH75" s="50">
        <v>82.91</v>
      </c>
      <c r="AI75" s="50">
        <v>73.16</v>
      </c>
      <c r="AJ75" s="49">
        <v>113.31</v>
      </c>
      <c r="AK75" s="49">
        <v>108.98</v>
      </c>
      <c r="AL75" s="49">
        <v>689.09</v>
      </c>
      <c r="AM75" s="50">
        <v>685.53499999999997</v>
      </c>
      <c r="AN75" s="50">
        <v>887.22299999999996</v>
      </c>
      <c r="AO75" s="49">
        <v>803.75099999999998</v>
      </c>
      <c r="AP75" s="49">
        <v>1.411</v>
      </c>
      <c r="AQ75" s="49">
        <v>1.95</v>
      </c>
      <c r="AR75" s="49">
        <v>41.917999999999999</v>
      </c>
      <c r="AS75" s="49">
        <v>38.238</v>
      </c>
      <c r="AT75" s="49">
        <v>83</v>
      </c>
      <c r="AU75" s="49">
        <v>121</v>
      </c>
      <c r="AV75" s="50">
        <v>1.482</v>
      </c>
      <c r="AW75" s="50">
        <v>5.0186000000000002</v>
      </c>
      <c r="AX75" s="49">
        <v>1018.2</v>
      </c>
      <c r="AY75" s="49">
        <v>2.39</v>
      </c>
      <c r="AZ75" s="49">
        <v>4.9400000000000004</v>
      </c>
      <c r="BA75" s="49">
        <v>106.441</v>
      </c>
      <c r="BB75" s="49">
        <v>107.447</v>
      </c>
      <c r="BC75" s="50">
        <v>8054</v>
      </c>
      <c r="BD75" s="49">
        <v>89</v>
      </c>
      <c r="BE75" s="49">
        <v>17.405000000000001</v>
      </c>
      <c r="BF75" s="50">
        <v>15.34</v>
      </c>
      <c r="BG75" s="50">
        <v>30.28</v>
      </c>
      <c r="BH75" s="50">
        <v>29.58</v>
      </c>
      <c r="BI75" s="3"/>
      <c r="BJ75" s="3"/>
      <c r="BK75" s="3"/>
      <c r="BL75" s="3"/>
      <c r="BM75" s="3"/>
      <c r="BN75" s="49">
        <v>105.896</v>
      </c>
      <c r="BO75" s="49">
        <v>106.392</v>
      </c>
      <c r="BP75" s="49">
        <v>135.91200000000001</v>
      </c>
      <c r="BQ75" s="49">
        <v>141.06399999999999</v>
      </c>
      <c r="BR75" s="3"/>
      <c r="BS75" s="50">
        <v>27.1</v>
      </c>
      <c r="BT75" s="50">
        <v>7442.5240000000003</v>
      </c>
      <c r="BU75" s="49">
        <v>50.131</v>
      </c>
      <c r="BV75" s="50">
        <v>54.164999999999999</v>
      </c>
      <c r="BW75" s="49">
        <v>54.113</v>
      </c>
      <c r="BX75" s="49">
        <v>55.043999999999997</v>
      </c>
      <c r="BY75" s="49">
        <v>1.4550000000000001</v>
      </c>
      <c r="BZ75" s="50">
        <v>3.11</v>
      </c>
      <c r="CA75" s="50">
        <v>3.976</v>
      </c>
      <c r="CB75" s="49">
        <v>3.669</v>
      </c>
      <c r="CC75" s="50">
        <v>1.2</v>
      </c>
      <c r="CD75" s="50">
        <v>2.335</v>
      </c>
      <c r="CE75" s="49">
        <v>1.369</v>
      </c>
      <c r="CF75" s="49">
        <v>2.149</v>
      </c>
      <c r="CG75" s="49">
        <v>13.939</v>
      </c>
      <c r="CH75" s="49">
        <v>13.781000000000001</v>
      </c>
      <c r="CI75" s="49">
        <v>4.782</v>
      </c>
      <c r="CJ75" s="49">
        <v>3.4980000000000002</v>
      </c>
      <c r="CK75" s="49">
        <v>1.456</v>
      </c>
      <c r="CL75" s="50">
        <v>0.1</v>
      </c>
      <c r="CM75" s="49">
        <v>0.3</v>
      </c>
      <c r="CN75" s="50">
        <v>0</v>
      </c>
      <c r="CO75" s="50">
        <v>0</v>
      </c>
      <c r="CP75" s="49">
        <v>98.921999999999997</v>
      </c>
      <c r="CQ75" s="49">
        <v>101.74299999999999</v>
      </c>
      <c r="CR75" s="49">
        <v>128.85499999999999</v>
      </c>
      <c r="CS75" s="49">
        <v>134.90199999999999</v>
      </c>
      <c r="CT75" s="49">
        <v>0.39100000000000001</v>
      </c>
      <c r="CU75" s="49">
        <v>0.79900000000000004</v>
      </c>
      <c r="CV75" s="49">
        <v>1.103</v>
      </c>
      <c r="CW75" s="49">
        <v>1.202</v>
      </c>
      <c r="CX75" s="49">
        <v>1.6990000000000001</v>
      </c>
      <c r="CY75" s="50">
        <v>0.998</v>
      </c>
      <c r="CZ75" s="49">
        <v>1.198</v>
      </c>
      <c r="DA75" s="49">
        <v>0.79900000000000004</v>
      </c>
      <c r="DB75" s="49">
        <v>1.8</v>
      </c>
      <c r="DC75" s="50">
        <v>0</v>
      </c>
      <c r="DD75" s="50">
        <v>0</v>
      </c>
      <c r="DE75" s="49">
        <v>0.13700000000000001</v>
      </c>
      <c r="DF75" s="49">
        <v>5.3999999999999999E-2</v>
      </c>
      <c r="DG75" s="49">
        <v>0.68300000000000005</v>
      </c>
      <c r="DH75" s="49">
        <v>1.9159999999999999</v>
      </c>
      <c r="DI75" s="49">
        <v>0.66500000000000004</v>
      </c>
      <c r="DJ75" s="49">
        <v>-4.2999999999999997E-2</v>
      </c>
      <c r="DK75" s="49">
        <v>0.48199999999999998</v>
      </c>
      <c r="DL75" s="49">
        <v>0.40100000000000002</v>
      </c>
      <c r="DM75" s="49">
        <v>-0.95099999999999996</v>
      </c>
      <c r="DN75" s="49">
        <v>-6.69</v>
      </c>
      <c r="DO75" s="49">
        <v>0.23100000000000001</v>
      </c>
      <c r="DP75" s="49">
        <v>65.481999999999999</v>
      </c>
      <c r="DQ75" s="50">
        <v>61.500999999999998</v>
      </c>
      <c r="DR75" s="50">
        <v>55.179000000000002</v>
      </c>
      <c r="DS75" s="50">
        <v>52.686</v>
      </c>
      <c r="DT75" s="50">
        <v>7.16</v>
      </c>
      <c r="DU75" s="50">
        <v>6.98</v>
      </c>
      <c r="DV75" s="50">
        <v>14.26</v>
      </c>
      <c r="DW75" s="50">
        <v>10.95</v>
      </c>
      <c r="DX75" s="50">
        <v>7.24</v>
      </c>
      <c r="DY75" s="50">
        <v>7.25</v>
      </c>
      <c r="DZ75" s="50">
        <v>13.54</v>
      </c>
      <c r="EA75" s="50">
        <v>11</v>
      </c>
      <c r="EB75" s="49">
        <v>41.33</v>
      </c>
      <c r="EC75" s="49">
        <v>41.21</v>
      </c>
      <c r="ED75" s="49">
        <v>31.54</v>
      </c>
      <c r="EE75" s="50">
        <v>35.42</v>
      </c>
      <c r="EF75" s="49">
        <v>44.27</v>
      </c>
      <c r="EG75" s="49">
        <v>44.56</v>
      </c>
      <c r="EH75" s="49">
        <v>40.65</v>
      </c>
      <c r="EI75" s="49">
        <v>42.63</v>
      </c>
      <c r="EJ75" s="49">
        <v>6.851</v>
      </c>
      <c r="EK75" s="49">
        <v>61.427999999999997</v>
      </c>
      <c r="EL75" s="49">
        <v>2.25</v>
      </c>
      <c r="EM75" s="50">
        <v>1.75</v>
      </c>
      <c r="EN75" s="49">
        <v>1.17</v>
      </c>
      <c r="EO75" s="49">
        <v>1.17</v>
      </c>
      <c r="EP75" s="50">
        <v>-113.52200000000001</v>
      </c>
      <c r="EQ75" s="49">
        <v>-2.621</v>
      </c>
      <c r="ER75" s="50">
        <v>105.47799999999999</v>
      </c>
      <c r="ES75" s="49">
        <v>1.3979999999999999</v>
      </c>
      <c r="ET75" s="49">
        <v>1.6020000000000001</v>
      </c>
      <c r="EU75" s="49">
        <v>1.391</v>
      </c>
      <c r="EV75" s="49">
        <v>7.7290000000000001</v>
      </c>
      <c r="EW75" s="49">
        <v>2.919</v>
      </c>
      <c r="EX75" s="50">
        <v>76.84</v>
      </c>
      <c r="EY75" s="49">
        <v>0</v>
      </c>
      <c r="EZ75" s="49">
        <v>0</v>
      </c>
      <c r="FA75" s="50">
        <v>0</v>
      </c>
      <c r="FB75" s="49">
        <v>9.1359999999999992</v>
      </c>
      <c r="FC75" s="49">
        <v>73.069000000000003</v>
      </c>
      <c r="FD75" s="49">
        <v>66.691999999999993</v>
      </c>
      <c r="FE75" s="49">
        <v>84.167000000000002</v>
      </c>
      <c r="FF75" s="49">
        <v>81.843999999999994</v>
      </c>
      <c r="FG75" s="49">
        <v>0.91800000000000004</v>
      </c>
      <c r="FH75" s="49">
        <v>0.91800000000000004</v>
      </c>
      <c r="FI75" s="49">
        <v>0.996</v>
      </c>
      <c r="FJ75" s="49">
        <v>1.0009999999999999</v>
      </c>
      <c r="FK75" s="49">
        <v>0</v>
      </c>
      <c r="FL75" s="49">
        <v>83</v>
      </c>
      <c r="FM75" s="50">
        <v>3.69</v>
      </c>
      <c r="FN75" s="49">
        <v>0</v>
      </c>
      <c r="FO75" s="49">
        <v>4.92</v>
      </c>
      <c r="FP75" s="3"/>
      <c r="FQ75" s="49">
        <v>4.9000000000000004</v>
      </c>
      <c r="FR75" s="50">
        <v>4.95</v>
      </c>
      <c r="FS75" s="50">
        <v>6.6315</v>
      </c>
      <c r="FT75" s="49">
        <v>1071.0999999999999</v>
      </c>
      <c r="FU75" s="49">
        <v>6.22</v>
      </c>
      <c r="FV75" s="49">
        <v>41.89</v>
      </c>
      <c r="FW75" s="49">
        <v>2902.5</v>
      </c>
      <c r="FX75" s="49">
        <v>162700</v>
      </c>
      <c r="FY75" s="49">
        <v>164300</v>
      </c>
      <c r="FZ75" s="49">
        <v>47.253999999999998</v>
      </c>
      <c r="GA75" s="49">
        <v>47.280999999999999</v>
      </c>
      <c r="GB75" s="49">
        <v>2143.6</v>
      </c>
      <c r="GC75" s="49">
        <v>2147.6</v>
      </c>
      <c r="GD75" s="50">
        <v>2390.8000000000002</v>
      </c>
      <c r="GE75" s="49">
        <v>2179.1999999999998</v>
      </c>
      <c r="GF75" s="49">
        <v>1327.3905999999999</v>
      </c>
      <c r="GG75" s="50">
        <v>33</v>
      </c>
      <c r="GH75" s="49">
        <v>32.5</v>
      </c>
      <c r="GI75" s="49">
        <v>47.6</v>
      </c>
      <c r="GJ75" s="49">
        <v>52.5</v>
      </c>
      <c r="GK75" s="49">
        <v>99.5</v>
      </c>
      <c r="GL75" s="49">
        <v>90.3</v>
      </c>
      <c r="GM75" s="50">
        <v>0</v>
      </c>
      <c r="GN75" s="49">
        <v>27.596</v>
      </c>
      <c r="GO75" s="50">
        <v>113.52200000000001</v>
      </c>
      <c r="GP75" s="49">
        <v>0.41299999999999998</v>
      </c>
      <c r="GQ75" s="49">
        <v>1.8879999999999999</v>
      </c>
      <c r="GR75" s="49">
        <v>0.70799999999999996</v>
      </c>
      <c r="GS75" s="49">
        <v>2.0059999999999998</v>
      </c>
      <c r="GT75" s="49">
        <v>0.53100000000000003</v>
      </c>
      <c r="GU75" s="49">
        <v>1.8879999999999999</v>
      </c>
      <c r="GV75" s="50">
        <v>0</v>
      </c>
      <c r="GW75" s="49">
        <v>0</v>
      </c>
      <c r="GX75" s="49">
        <v>0</v>
      </c>
      <c r="GY75" s="49">
        <v>12.544</v>
      </c>
      <c r="GZ75" s="49">
        <v>13.866</v>
      </c>
      <c r="HA75" s="49">
        <v>16.170000000000002</v>
      </c>
      <c r="HB75" s="49">
        <v>0</v>
      </c>
      <c r="HC75" s="49">
        <v>23.425999999999998</v>
      </c>
      <c r="HD75" s="49">
        <v>78</v>
      </c>
      <c r="HE75" s="50">
        <v>0</v>
      </c>
      <c r="HF75" s="50">
        <v>0</v>
      </c>
      <c r="HG75" s="49">
        <v>71.08</v>
      </c>
      <c r="HH75" s="49">
        <v>83.5</v>
      </c>
      <c r="HI75" s="50">
        <v>0</v>
      </c>
      <c r="HJ75" s="50">
        <v>0</v>
      </c>
      <c r="HK75" s="50">
        <v>0</v>
      </c>
      <c r="HL75" s="49">
        <v>62</v>
      </c>
      <c r="HM75" s="49">
        <v>52</v>
      </c>
      <c r="HN75" s="49">
        <v>65</v>
      </c>
      <c r="HO75" s="50">
        <v>59</v>
      </c>
      <c r="HP75" s="50">
        <v>62</v>
      </c>
      <c r="HQ75" s="50">
        <v>60</v>
      </c>
      <c r="HR75" s="49">
        <v>51</v>
      </c>
      <c r="HS75" s="50">
        <v>70</v>
      </c>
      <c r="HT75" s="49">
        <v>-1.4105000000000001</v>
      </c>
      <c r="HU75" s="50">
        <v>0</v>
      </c>
      <c r="HV75" s="50">
        <v>0.42</v>
      </c>
      <c r="HW75" s="49">
        <v>40.5</v>
      </c>
      <c r="HX75" s="50">
        <v>37.46</v>
      </c>
      <c r="HY75" s="50">
        <v>51.13</v>
      </c>
      <c r="HZ75" s="50">
        <v>61.89</v>
      </c>
      <c r="IA75" s="50">
        <v>3.1110000000000002</v>
      </c>
      <c r="IB75" s="50">
        <v>105</v>
      </c>
      <c r="IC75" s="50">
        <v>22.952999999999999</v>
      </c>
      <c r="ID75" s="49">
        <v>-0.39900000000000002</v>
      </c>
      <c r="IE75" s="49">
        <v>-0.159</v>
      </c>
      <c r="IF75" s="49">
        <v>804.4</v>
      </c>
      <c r="IG75" s="50">
        <v>756.8</v>
      </c>
      <c r="IH75" s="49">
        <v>802.6</v>
      </c>
      <c r="II75" s="49">
        <v>767.8</v>
      </c>
      <c r="IJ75" s="49">
        <v>-0.02</v>
      </c>
      <c r="IK75" s="49">
        <v>0</v>
      </c>
      <c r="IL75" s="49">
        <v>64.703999999999994</v>
      </c>
      <c r="IM75" s="49">
        <v>64.703999999999994</v>
      </c>
      <c r="IN75" s="49">
        <v>11.096</v>
      </c>
      <c r="IO75" s="50">
        <v>0.24399999999999999</v>
      </c>
      <c r="IP75" s="49">
        <v>9.48</v>
      </c>
      <c r="IQ75" s="50">
        <v>1.0999999999999999E-2</v>
      </c>
      <c r="IR75" s="49">
        <v>6.0000000000000001E-3</v>
      </c>
      <c r="IS75">
        <v>0.50100000000000022</v>
      </c>
      <c r="IT75">
        <v>0.29300000000000015</v>
      </c>
    </row>
    <row r="76" spans="2:254" x14ac:dyDescent="0.25">
      <c r="B76" s="2" t="s">
        <v>412</v>
      </c>
      <c r="C76" s="2" t="s">
        <v>44</v>
      </c>
      <c r="D76" s="61">
        <v>2.8606481481481482E-3</v>
      </c>
      <c r="E76" s="49">
        <v>247.16300000000001</v>
      </c>
      <c r="F76" s="49">
        <v>326.7</v>
      </c>
      <c r="G76" s="49">
        <v>5.98</v>
      </c>
      <c r="H76" s="49">
        <v>27.3</v>
      </c>
      <c r="I76" s="49">
        <v>0</v>
      </c>
      <c r="J76" s="49">
        <v>13.9</v>
      </c>
      <c r="K76" s="50">
        <v>6</v>
      </c>
      <c r="L76" s="50">
        <v>4</v>
      </c>
      <c r="M76" s="50">
        <v>7</v>
      </c>
      <c r="N76" s="50">
        <v>3</v>
      </c>
      <c r="O76" s="50">
        <v>3</v>
      </c>
      <c r="P76" s="49">
        <v>0.23599999999999999</v>
      </c>
      <c r="Q76" s="49">
        <v>0.72299999999999998</v>
      </c>
      <c r="R76" s="49">
        <v>0.12</v>
      </c>
      <c r="S76" s="49">
        <v>8.8999999999999996E-2</v>
      </c>
      <c r="T76" s="49">
        <v>75.09</v>
      </c>
      <c r="U76" s="49">
        <v>60.125</v>
      </c>
      <c r="V76" s="49">
        <v>260</v>
      </c>
      <c r="W76" s="49">
        <v>301</v>
      </c>
      <c r="X76" s="49">
        <v>215</v>
      </c>
      <c r="Y76" s="49">
        <v>271.66000000000003</v>
      </c>
      <c r="Z76" s="49">
        <v>391.68</v>
      </c>
      <c r="AA76" s="49">
        <v>419.65</v>
      </c>
      <c r="AB76" s="49">
        <v>305.27999999999997</v>
      </c>
      <c r="AC76" s="49">
        <v>375.97</v>
      </c>
      <c r="AD76" s="50">
        <v>1.8169999999999999</v>
      </c>
      <c r="AE76" s="50">
        <v>1.8939999999999999</v>
      </c>
      <c r="AF76" s="50">
        <v>1.8740000000000001</v>
      </c>
      <c r="AG76" s="50">
        <v>1.919</v>
      </c>
      <c r="AH76" s="49">
        <v>82.69</v>
      </c>
      <c r="AI76" s="49">
        <v>72.8</v>
      </c>
      <c r="AJ76" s="50">
        <v>113.91</v>
      </c>
      <c r="AK76" s="50">
        <v>110.59</v>
      </c>
      <c r="AL76" s="49">
        <v>636.36099999999999</v>
      </c>
      <c r="AM76" s="49">
        <v>633.74599999999998</v>
      </c>
      <c r="AN76" s="49">
        <v>780.56299999999999</v>
      </c>
      <c r="AO76" s="49">
        <v>778.40499999999997</v>
      </c>
      <c r="AP76" s="49">
        <v>1.4259999999999999</v>
      </c>
      <c r="AQ76" s="49">
        <v>1.9419999999999999</v>
      </c>
      <c r="AR76" s="49">
        <v>42.170999999999999</v>
      </c>
      <c r="AS76" s="50">
        <v>40.807000000000002</v>
      </c>
      <c r="AT76" s="49">
        <v>83</v>
      </c>
      <c r="AU76" s="50">
        <v>122</v>
      </c>
      <c r="AV76" s="49">
        <v>1.6635</v>
      </c>
      <c r="AW76" s="49">
        <v>4.8334000000000001</v>
      </c>
      <c r="AX76" s="49">
        <v>1014</v>
      </c>
      <c r="AY76" s="49">
        <v>2.39</v>
      </c>
      <c r="AZ76" s="49">
        <v>5.05</v>
      </c>
      <c r="BA76" s="50">
        <v>68.900000000000006</v>
      </c>
      <c r="BB76" s="50">
        <v>69.099999999999994</v>
      </c>
      <c r="BC76" s="49">
        <v>7750</v>
      </c>
      <c r="BD76" s="49">
        <v>89.25</v>
      </c>
      <c r="BE76" s="49">
        <v>17.04</v>
      </c>
      <c r="BF76" s="49">
        <v>12.97</v>
      </c>
      <c r="BG76" s="49">
        <v>30.24</v>
      </c>
      <c r="BH76" s="49">
        <v>26.21</v>
      </c>
      <c r="BI76" s="50">
        <v>66.48</v>
      </c>
      <c r="BJ76" s="49">
        <v>81.293999999999997</v>
      </c>
      <c r="BK76" s="50">
        <v>64.914000000000001</v>
      </c>
      <c r="BL76" s="49">
        <v>76.994</v>
      </c>
      <c r="BM76" s="50">
        <v>80.856999999999999</v>
      </c>
      <c r="BN76" s="49">
        <v>117.83199999999999</v>
      </c>
      <c r="BO76" s="49">
        <v>120.648</v>
      </c>
      <c r="BP76" s="50">
        <v>140.376</v>
      </c>
      <c r="BQ76" s="50">
        <v>144.15199999999999</v>
      </c>
      <c r="BR76" s="50">
        <v>60.170999999999999</v>
      </c>
      <c r="BS76" s="50">
        <v>27.1</v>
      </c>
      <c r="BT76" s="49">
        <v>7393.9979999999996</v>
      </c>
      <c r="BU76" s="49">
        <v>48.463999999999999</v>
      </c>
      <c r="BV76" s="49">
        <v>53.73</v>
      </c>
      <c r="BW76" s="49">
        <v>54.46</v>
      </c>
      <c r="BX76" s="50">
        <v>55.427</v>
      </c>
      <c r="BY76" s="49">
        <v>1.379</v>
      </c>
      <c r="BZ76" s="49">
        <v>3.0510000000000002</v>
      </c>
      <c r="CA76" s="49">
        <v>3.0920000000000001</v>
      </c>
      <c r="CB76" s="49">
        <v>3.3359999999999999</v>
      </c>
      <c r="CC76" s="49">
        <v>0.80100000000000005</v>
      </c>
      <c r="CD76" s="49">
        <v>2.2930000000000001</v>
      </c>
      <c r="CE76" s="49">
        <v>1.2829999999999999</v>
      </c>
      <c r="CF76" s="49">
        <v>2.0859999999999999</v>
      </c>
      <c r="CG76" s="50">
        <v>13.95</v>
      </c>
      <c r="CH76" s="49">
        <v>13.507999999999999</v>
      </c>
      <c r="CI76" s="3"/>
      <c r="CJ76" s="3"/>
      <c r="CK76" s="3"/>
      <c r="CL76" s="49">
        <v>0</v>
      </c>
      <c r="CM76" s="49">
        <v>0.2</v>
      </c>
      <c r="CN76" s="50">
        <v>0</v>
      </c>
      <c r="CO76" s="50">
        <v>0</v>
      </c>
      <c r="CP76" s="49">
        <v>100.038</v>
      </c>
      <c r="CQ76" s="49">
        <v>103.22799999999999</v>
      </c>
      <c r="CR76" s="50">
        <v>130.71799999999999</v>
      </c>
      <c r="CS76" s="50">
        <v>136.501</v>
      </c>
      <c r="CT76" s="50">
        <v>0.52</v>
      </c>
      <c r="CU76" s="49">
        <v>0.79800000000000004</v>
      </c>
      <c r="CV76" s="49">
        <v>0.90100000000000002</v>
      </c>
      <c r="CW76" s="50">
        <v>1.7010000000000001</v>
      </c>
      <c r="CX76" s="50">
        <v>1.7989999999999999</v>
      </c>
      <c r="CY76" s="49">
        <v>0.89900000000000002</v>
      </c>
      <c r="CZ76" s="49">
        <v>1.0009999999999999</v>
      </c>
      <c r="DA76" s="49">
        <v>0.3</v>
      </c>
      <c r="DB76" s="49">
        <v>2.4009999999999998</v>
      </c>
      <c r="DC76" s="50">
        <v>0</v>
      </c>
      <c r="DD76" s="50">
        <v>0</v>
      </c>
      <c r="DE76" s="49">
        <v>0.108</v>
      </c>
      <c r="DF76" s="49">
        <v>2.5000000000000001E-2</v>
      </c>
      <c r="DG76" s="49">
        <v>0.23100000000000001</v>
      </c>
      <c r="DH76" s="49">
        <v>1.2929999999999999</v>
      </c>
      <c r="DI76" s="49">
        <v>0.746</v>
      </c>
      <c r="DJ76" s="49">
        <v>-3.1E-2</v>
      </c>
      <c r="DK76" s="49">
        <v>0.51200000000000001</v>
      </c>
      <c r="DL76" s="50">
        <v>0.40799999999999997</v>
      </c>
      <c r="DM76" s="49">
        <v>0.46200000000000002</v>
      </c>
      <c r="DN76" s="50">
        <v>0.42599999999999999</v>
      </c>
      <c r="DO76" s="49">
        <v>0.26400000000000001</v>
      </c>
      <c r="DP76" s="50">
        <v>66.048000000000002</v>
      </c>
      <c r="DQ76" s="49">
        <v>61.183999999999997</v>
      </c>
      <c r="DR76" s="49">
        <v>54.466000000000001</v>
      </c>
      <c r="DS76" s="49">
        <v>52.421999999999997</v>
      </c>
      <c r="DT76" s="49">
        <v>5.2</v>
      </c>
      <c r="DU76" s="49">
        <v>5.51</v>
      </c>
      <c r="DV76" s="49">
        <v>11.81</v>
      </c>
      <c r="DW76" s="49">
        <v>9.3000000000000007</v>
      </c>
      <c r="DX76" s="49">
        <v>5.61</v>
      </c>
      <c r="DY76" s="49">
        <v>5.66</v>
      </c>
      <c r="DZ76" s="49">
        <v>11.06</v>
      </c>
      <c r="EA76" s="49">
        <v>8.7899999999999991</v>
      </c>
      <c r="EB76" s="50">
        <v>42.86</v>
      </c>
      <c r="EC76" s="50">
        <v>41.51</v>
      </c>
      <c r="ED76" s="50">
        <v>32.22</v>
      </c>
      <c r="EE76" s="49">
        <v>34.79</v>
      </c>
      <c r="EF76" s="49">
        <v>46.33</v>
      </c>
      <c r="EG76" s="49">
        <v>47.31</v>
      </c>
      <c r="EH76" s="49">
        <v>44.9</v>
      </c>
      <c r="EI76" s="49">
        <v>47.12</v>
      </c>
      <c r="EJ76" s="50">
        <v>7.33</v>
      </c>
      <c r="EK76" s="50">
        <v>61.683999999999997</v>
      </c>
      <c r="EL76" s="49">
        <v>2.2000000000000002</v>
      </c>
      <c r="EM76" s="50">
        <v>1.75</v>
      </c>
      <c r="EN76" s="49">
        <v>1.17</v>
      </c>
      <c r="EO76" s="49">
        <v>1.19</v>
      </c>
      <c r="EP76" s="49">
        <v>-105.346</v>
      </c>
      <c r="EQ76" s="49">
        <v>-2.4129999999999998</v>
      </c>
      <c r="ER76" s="49">
        <v>82.41</v>
      </c>
      <c r="ES76" s="49">
        <v>1.42</v>
      </c>
      <c r="ET76" s="49">
        <v>1.5960000000000001</v>
      </c>
      <c r="EU76" s="50">
        <v>1.417</v>
      </c>
      <c r="EV76" s="50">
        <v>7.8680000000000003</v>
      </c>
      <c r="EW76" s="50">
        <v>3.0739999999999998</v>
      </c>
      <c r="EX76" s="49">
        <v>71.25</v>
      </c>
      <c r="EY76" s="49">
        <v>8.1000000000000003E-2</v>
      </c>
      <c r="EZ76" s="50">
        <v>5.3999999999999999E-2</v>
      </c>
      <c r="FA76" s="50">
        <v>0</v>
      </c>
      <c r="FB76" s="50">
        <v>9.2319999999999993</v>
      </c>
      <c r="FC76" s="50">
        <v>74.343999999999994</v>
      </c>
      <c r="FD76" s="50">
        <v>68.003</v>
      </c>
      <c r="FE76" s="50">
        <v>88.382000000000005</v>
      </c>
      <c r="FF76" s="50">
        <v>86.067999999999998</v>
      </c>
      <c r="FG76" s="49">
        <v>0.92400000000000004</v>
      </c>
      <c r="FH76" s="49">
        <v>0.94299999999999995</v>
      </c>
      <c r="FI76" s="49">
        <v>0.997</v>
      </c>
      <c r="FJ76" s="49">
        <v>1</v>
      </c>
      <c r="FK76" s="49">
        <v>0</v>
      </c>
      <c r="FL76" s="49">
        <v>83</v>
      </c>
      <c r="FM76" s="50">
        <v>3.69</v>
      </c>
      <c r="FN76" s="49">
        <v>-0.43</v>
      </c>
      <c r="FO76" s="49">
        <v>4.97</v>
      </c>
      <c r="FP76" s="49">
        <v>2.95</v>
      </c>
      <c r="FQ76" s="49">
        <v>4.55</v>
      </c>
      <c r="FR76" s="50">
        <v>4.95</v>
      </c>
      <c r="FS76" s="49">
        <v>6.5549999999999997</v>
      </c>
      <c r="FT76" s="49">
        <v>1075.5</v>
      </c>
      <c r="FU76" s="50">
        <v>6.32</v>
      </c>
      <c r="FV76" s="50">
        <v>47.88</v>
      </c>
      <c r="FW76" s="50">
        <v>3005</v>
      </c>
      <c r="FX76" s="49">
        <v>161900</v>
      </c>
      <c r="FY76" s="49">
        <v>163100</v>
      </c>
      <c r="FZ76" s="49">
        <v>47.307000000000002</v>
      </c>
      <c r="GA76" s="49">
        <v>47.378999999999998</v>
      </c>
      <c r="GB76" s="50">
        <v>2156.8000000000002</v>
      </c>
      <c r="GC76" s="49">
        <v>2157.8000000000002</v>
      </c>
      <c r="GD76" s="49">
        <v>2270</v>
      </c>
      <c r="GE76" s="49">
        <v>2173.4</v>
      </c>
      <c r="GF76" s="49">
        <v>1373.9844000000001</v>
      </c>
      <c r="GG76" s="50">
        <v>33</v>
      </c>
      <c r="GH76" s="50">
        <v>33.299999999999997</v>
      </c>
      <c r="GI76" s="49">
        <v>47.8</v>
      </c>
      <c r="GJ76" s="49">
        <v>52.7</v>
      </c>
      <c r="GK76" s="49">
        <v>99.5</v>
      </c>
      <c r="GL76" s="49">
        <v>77.2</v>
      </c>
      <c r="GM76" s="50">
        <v>0</v>
      </c>
      <c r="GN76" s="50">
        <v>28.731000000000002</v>
      </c>
      <c r="GO76" s="49">
        <v>105.346</v>
      </c>
      <c r="GP76" s="50">
        <v>0</v>
      </c>
      <c r="GQ76" s="49">
        <v>1.9470000000000001</v>
      </c>
      <c r="GR76" s="50">
        <v>0</v>
      </c>
      <c r="GS76" s="49">
        <v>2.0059999999999998</v>
      </c>
      <c r="GT76" s="50">
        <v>0</v>
      </c>
      <c r="GU76" s="49">
        <v>1.8879999999999999</v>
      </c>
      <c r="GV76" s="50">
        <v>0</v>
      </c>
      <c r="GW76" s="49">
        <v>0</v>
      </c>
      <c r="GX76" s="49">
        <v>0</v>
      </c>
      <c r="GY76" s="50">
        <v>0</v>
      </c>
      <c r="GZ76" s="49">
        <v>13.804</v>
      </c>
      <c r="HA76" s="49">
        <v>15.385999999999999</v>
      </c>
      <c r="HB76" s="50">
        <v>1</v>
      </c>
      <c r="HC76" s="49">
        <v>23.404</v>
      </c>
      <c r="HD76" s="49">
        <v>82</v>
      </c>
      <c r="HE76" s="50">
        <v>0</v>
      </c>
      <c r="HF76" s="50">
        <v>0</v>
      </c>
      <c r="HG76" s="49">
        <v>71.2</v>
      </c>
      <c r="HH76" s="49">
        <v>83.39</v>
      </c>
      <c r="HI76" s="50">
        <v>0</v>
      </c>
      <c r="HJ76" s="50">
        <v>0</v>
      </c>
      <c r="HK76" s="50">
        <v>0</v>
      </c>
      <c r="HL76" s="49">
        <v>61</v>
      </c>
      <c r="HM76" s="49">
        <v>52</v>
      </c>
      <c r="HN76" s="49">
        <v>65</v>
      </c>
      <c r="HO76" s="50">
        <v>59</v>
      </c>
      <c r="HP76" s="50">
        <v>62</v>
      </c>
      <c r="HQ76" s="50">
        <v>60</v>
      </c>
      <c r="HR76" s="49">
        <v>51</v>
      </c>
      <c r="HS76" s="49">
        <v>66</v>
      </c>
      <c r="HT76" s="49">
        <v>-1.3955</v>
      </c>
      <c r="HU76" s="50">
        <v>0</v>
      </c>
      <c r="HV76" s="49">
        <v>0.3</v>
      </c>
      <c r="HW76" s="49">
        <v>40.5</v>
      </c>
      <c r="HX76" s="49">
        <v>43.43</v>
      </c>
      <c r="HY76" s="3"/>
      <c r="HZ76" s="3"/>
      <c r="IA76" s="49">
        <v>2.7970000000000002</v>
      </c>
      <c r="IB76" s="49">
        <v>104</v>
      </c>
      <c r="IC76" s="49">
        <v>22.678999999999998</v>
      </c>
      <c r="ID76" s="49">
        <v>-0.249</v>
      </c>
      <c r="IE76" s="49">
        <v>-0.11</v>
      </c>
      <c r="IF76" s="50">
        <v>805.2</v>
      </c>
      <c r="IG76" s="49">
        <v>740.2</v>
      </c>
      <c r="IH76" s="50">
        <v>815.9</v>
      </c>
      <c r="II76" s="49">
        <v>753.8</v>
      </c>
      <c r="IJ76" s="49">
        <v>2E-3</v>
      </c>
      <c r="IK76" s="49">
        <v>0</v>
      </c>
      <c r="IL76" s="49">
        <v>78.893000000000001</v>
      </c>
      <c r="IM76" s="49">
        <v>78.893000000000001</v>
      </c>
      <c r="IN76" s="49">
        <v>13.632</v>
      </c>
      <c r="IO76" s="49">
        <v>0.17299999999999999</v>
      </c>
      <c r="IP76" s="49">
        <v>9.4700000000000006</v>
      </c>
      <c r="IQ76" s="49">
        <v>0</v>
      </c>
      <c r="IR76" s="49">
        <v>0</v>
      </c>
      <c r="IS76">
        <v>0.50100000000000022</v>
      </c>
      <c r="IT76">
        <v>0.29300000000000015</v>
      </c>
    </row>
    <row r="77" spans="2:254" x14ac:dyDescent="0.25">
      <c r="IS77">
        <v>0.50100000000000022</v>
      </c>
      <c r="IT77">
        <v>0.29300000000000015</v>
      </c>
    </row>
    <row r="78" spans="2:254" x14ac:dyDescent="0.25">
      <c r="IS78">
        <v>0.50100000000000022</v>
      </c>
      <c r="IT78">
        <v>0.29300000000000015</v>
      </c>
    </row>
    <row r="79" spans="2:254" x14ac:dyDescent="0.25">
      <c r="IS79">
        <v>0.50100000000000022</v>
      </c>
      <c r="IT79">
        <v>0.29300000000000015</v>
      </c>
    </row>
    <row r="80" spans="2:254" x14ac:dyDescent="0.25">
      <c r="B80" s="2" t="s">
        <v>412</v>
      </c>
      <c r="C80" s="2" t="s">
        <v>41</v>
      </c>
      <c r="D80" s="61">
        <v>1.0271296296296296E-2</v>
      </c>
      <c r="E80" s="50">
        <v>887.43799999999999</v>
      </c>
      <c r="F80" s="49">
        <v>324.64999999999998</v>
      </c>
      <c r="G80" s="49">
        <v>5.76</v>
      </c>
      <c r="H80" s="49">
        <v>23.6</v>
      </c>
      <c r="I80" s="50">
        <v>0</v>
      </c>
      <c r="J80" s="50">
        <v>115.6</v>
      </c>
      <c r="K80" s="50">
        <v>6</v>
      </c>
      <c r="L80" s="50">
        <v>6</v>
      </c>
      <c r="M80" s="50">
        <v>7</v>
      </c>
      <c r="N80" s="50">
        <v>3</v>
      </c>
      <c r="O80" s="50">
        <v>3</v>
      </c>
      <c r="P80" s="49">
        <v>0.497</v>
      </c>
      <c r="Q80" s="49">
        <v>0.87</v>
      </c>
      <c r="R80" s="49">
        <v>0.26900000000000002</v>
      </c>
      <c r="S80" s="49">
        <v>0.17399999999999999</v>
      </c>
      <c r="T80" s="49">
        <v>69</v>
      </c>
      <c r="U80" s="49">
        <v>60.28</v>
      </c>
      <c r="V80" s="50">
        <v>60</v>
      </c>
      <c r="W80" s="50">
        <v>40</v>
      </c>
      <c r="X80" s="50">
        <v>80</v>
      </c>
      <c r="Y80" s="50">
        <v>70</v>
      </c>
      <c r="Z80" s="49">
        <v>124.77</v>
      </c>
      <c r="AA80" s="49">
        <v>119.02</v>
      </c>
      <c r="AB80" s="49">
        <v>111.72</v>
      </c>
      <c r="AC80" s="49">
        <v>121.77</v>
      </c>
      <c r="AD80" s="49">
        <v>0.496</v>
      </c>
      <c r="AE80" s="49">
        <v>0.51</v>
      </c>
      <c r="AF80" s="49">
        <v>0.45500000000000002</v>
      </c>
      <c r="AG80" s="49">
        <v>0.504</v>
      </c>
      <c r="AH80" s="49">
        <v>-9.11</v>
      </c>
      <c r="AI80" s="49">
        <v>-11.92</v>
      </c>
      <c r="AJ80" s="49">
        <v>-8.58</v>
      </c>
      <c r="AK80" s="49">
        <v>-6.79</v>
      </c>
      <c r="AL80" s="49">
        <v>603.54700000000003</v>
      </c>
      <c r="AM80" s="49">
        <v>619.34699999999998</v>
      </c>
      <c r="AN80" s="49">
        <v>734.36</v>
      </c>
      <c r="AO80" s="49">
        <v>736.47299999999996</v>
      </c>
      <c r="AP80" s="50">
        <v>1.464</v>
      </c>
      <c r="AQ80" s="50">
        <v>1.9259999999999999</v>
      </c>
      <c r="AR80" s="49">
        <v>41.654000000000003</v>
      </c>
      <c r="AS80" s="49">
        <v>37.027999999999999</v>
      </c>
      <c r="AT80" s="50">
        <v>82</v>
      </c>
      <c r="AU80" s="49">
        <v>90</v>
      </c>
      <c r="AV80" s="49">
        <v>2.0085000000000002</v>
      </c>
      <c r="AW80" s="50">
        <v>5.3992000000000004</v>
      </c>
      <c r="AX80" s="50">
        <v>1024.4000000000001</v>
      </c>
      <c r="AY80" s="50">
        <v>2.5499999999999998</v>
      </c>
      <c r="AZ80" s="50">
        <v>0.76</v>
      </c>
      <c r="BA80" s="49">
        <v>69.701999999999998</v>
      </c>
      <c r="BB80" s="49">
        <v>69.7</v>
      </c>
      <c r="BC80" s="49">
        <v>7730</v>
      </c>
      <c r="BD80" s="49">
        <v>88.75</v>
      </c>
      <c r="BE80" s="49">
        <v>14.42</v>
      </c>
      <c r="BF80" s="49">
        <v>12.09</v>
      </c>
      <c r="BG80" s="49">
        <v>29.07</v>
      </c>
      <c r="BH80" s="49">
        <v>28.29</v>
      </c>
      <c r="BI80" s="49">
        <v>65.491</v>
      </c>
      <c r="BJ80" s="49">
        <v>81.292000000000002</v>
      </c>
      <c r="BK80" s="49">
        <v>63.82</v>
      </c>
      <c r="BL80" s="50">
        <v>78.585999999999999</v>
      </c>
      <c r="BM80" s="49">
        <v>78.945999999999998</v>
      </c>
      <c r="BN80" s="49">
        <v>77.944000000000003</v>
      </c>
      <c r="BO80" s="49">
        <v>75.784000000000006</v>
      </c>
      <c r="BP80" s="49">
        <v>92.6</v>
      </c>
      <c r="BQ80" s="49">
        <v>94.376000000000005</v>
      </c>
      <c r="BR80" s="49">
        <v>57.326000000000001</v>
      </c>
      <c r="BS80" s="49">
        <v>22.8</v>
      </c>
      <c r="BT80" s="49">
        <v>7131.6369999999997</v>
      </c>
      <c r="BU80" s="49">
        <v>36.665999999999997</v>
      </c>
      <c r="BV80" s="49">
        <v>52.52</v>
      </c>
      <c r="BW80" s="50">
        <v>54.695999999999998</v>
      </c>
      <c r="BX80" s="49">
        <v>54.662999999999997</v>
      </c>
      <c r="BY80" s="49">
        <v>1.2949999999999999</v>
      </c>
      <c r="BZ80" s="49">
        <v>2.8159999999999998</v>
      </c>
      <c r="CA80" s="49">
        <v>3.2690000000000001</v>
      </c>
      <c r="CB80" s="49">
        <v>2.855</v>
      </c>
      <c r="CC80" s="50">
        <v>1.2749999999999999</v>
      </c>
      <c r="CD80" s="49">
        <v>2.4300000000000002</v>
      </c>
      <c r="CE80" s="50">
        <v>1.5149999999999999</v>
      </c>
      <c r="CF80" s="50">
        <v>2.2959999999999998</v>
      </c>
      <c r="CG80" s="49">
        <v>13.545</v>
      </c>
      <c r="CH80" s="50">
        <v>10.327999999999999</v>
      </c>
      <c r="CI80" s="49">
        <v>4.5830000000000002</v>
      </c>
      <c r="CJ80" s="49">
        <v>2.5110000000000001</v>
      </c>
      <c r="CK80" s="49">
        <v>1.2090000000000001</v>
      </c>
      <c r="CL80" s="49">
        <v>0</v>
      </c>
      <c r="CM80" s="49">
        <v>0.1</v>
      </c>
      <c r="CN80" s="50">
        <v>0</v>
      </c>
      <c r="CO80" s="50">
        <v>0</v>
      </c>
      <c r="CP80" s="49">
        <v>35.908000000000001</v>
      </c>
      <c r="CQ80" s="49">
        <v>34.481000000000002</v>
      </c>
      <c r="CR80" s="49">
        <v>39.75</v>
      </c>
      <c r="CS80" s="49">
        <v>37.417000000000002</v>
      </c>
      <c r="CT80" s="49">
        <v>0.224</v>
      </c>
      <c r="CU80" s="49">
        <v>1.296</v>
      </c>
      <c r="CV80" s="49">
        <v>1.2969999999999999</v>
      </c>
      <c r="CW80" s="49">
        <v>0.69799999999999995</v>
      </c>
      <c r="CX80" s="49">
        <v>0.999</v>
      </c>
      <c r="CY80" s="49">
        <v>0.1</v>
      </c>
      <c r="CZ80" s="49">
        <v>0.79900000000000004</v>
      </c>
      <c r="DA80" s="49">
        <v>0.499</v>
      </c>
      <c r="DB80" s="49">
        <v>0.9</v>
      </c>
      <c r="DC80" s="50">
        <v>0</v>
      </c>
      <c r="DD80" s="50">
        <v>0</v>
      </c>
      <c r="DE80" s="49">
        <v>5.3999999999999999E-2</v>
      </c>
      <c r="DF80" s="49">
        <v>0.05</v>
      </c>
      <c r="DG80" s="49">
        <v>9.5000000000000001E-2</v>
      </c>
      <c r="DH80" s="49">
        <v>0.94799999999999995</v>
      </c>
      <c r="DI80" s="49">
        <v>0.84799999999999998</v>
      </c>
      <c r="DJ80" s="50">
        <v>0.155</v>
      </c>
      <c r="DK80" s="49">
        <v>0.7</v>
      </c>
      <c r="DL80" s="50">
        <v>0.42</v>
      </c>
      <c r="DM80" s="49">
        <v>0.47399999999999998</v>
      </c>
      <c r="DN80" s="49">
        <v>0.49299999999999999</v>
      </c>
      <c r="DO80" s="49">
        <v>0.38500000000000001</v>
      </c>
      <c r="DP80" s="49">
        <v>60.348999999999997</v>
      </c>
      <c r="DQ80" s="49">
        <v>62.698</v>
      </c>
      <c r="DR80" s="49">
        <v>53.167000000000002</v>
      </c>
      <c r="DS80" s="49">
        <v>50.097000000000001</v>
      </c>
      <c r="DT80" s="49">
        <v>1.1200000000000001</v>
      </c>
      <c r="DU80" s="49">
        <v>1.18</v>
      </c>
      <c r="DV80" s="49">
        <v>2.09</v>
      </c>
      <c r="DW80" s="49">
        <v>1.63</v>
      </c>
      <c r="DX80" s="49">
        <v>1.24</v>
      </c>
      <c r="DY80" s="49">
        <v>1.1399999999999999</v>
      </c>
      <c r="DZ80" s="49">
        <v>1.93</v>
      </c>
      <c r="EA80" s="49">
        <v>1.51</v>
      </c>
      <c r="EB80" s="49">
        <v>13.33</v>
      </c>
      <c r="EC80" s="49">
        <v>13.56</v>
      </c>
      <c r="ED80" s="49">
        <v>11.21</v>
      </c>
      <c r="EE80" s="49">
        <v>11.93</v>
      </c>
      <c r="EF80" s="50">
        <v>84.31</v>
      </c>
      <c r="EG80" s="50">
        <v>84.12</v>
      </c>
      <c r="EH80" s="50">
        <v>84.77</v>
      </c>
      <c r="EI80" s="50">
        <v>84.93</v>
      </c>
      <c r="EJ80" s="49">
        <v>4.6749999999999998</v>
      </c>
      <c r="EK80" s="49">
        <v>55.771000000000001</v>
      </c>
      <c r="EL80" s="50">
        <v>2.5499999999999998</v>
      </c>
      <c r="EM80" s="50">
        <v>1.7</v>
      </c>
      <c r="EN80" s="49">
        <v>1.08</v>
      </c>
      <c r="EO80" s="49">
        <v>1.08</v>
      </c>
      <c r="EP80" s="49">
        <v>-103.886</v>
      </c>
      <c r="EQ80" s="50">
        <v>-1.0940000000000001</v>
      </c>
      <c r="ER80" s="49">
        <v>105.47799999999999</v>
      </c>
      <c r="ES80" s="49">
        <v>0.50900000000000001</v>
      </c>
      <c r="ET80" s="49">
        <v>0.52600000000000002</v>
      </c>
      <c r="EU80" s="49">
        <v>0.496</v>
      </c>
      <c r="EV80" s="50">
        <v>8.1010000000000009</v>
      </c>
      <c r="EW80" s="50">
        <v>2.996</v>
      </c>
      <c r="EX80" s="49">
        <v>-517.5</v>
      </c>
      <c r="EY80" s="50">
        <v>0.18</v>
      </c>
      <c r="EZ80" s="49">
        <v>18.079999999999998</v>
      </c>
      <c r="FA80" s="50">
        <v>0</v>
      </c>
      <c r="FB80" s="49">
        <v>2.387</v>
      </c>
      <c r="FC80" s="49">
        <v>18.696999999999999</v>
      </c>
      <c r="FD80" s="49">
        <v>17.725000000000001</v>
      </c>
      <c r="FE80" s="49">
        <v>19.21</v>
      </c>
      <c r="FF80" s="49">
        <v>20.542999999999999</v>
      </c>
      <c r="FG80" s="50">
        <v>1.0089999999999999</v>
      </c>
      <c r="FH80" s="50">
        <v>1.0089999999999999</v>
      </c>
      <c r="FI80" s="50">
        <v>1.0009999999999999</v>
      </c>
      <c r="FJ80" s="50">
        <v>1.002</v>
      </c>
      <c r="FK80" s="50">
        <v>0.2</v>
      </c>
      <c r="FL80" s="49">
        <v>82</v>
      </c>
      <c r="FM80" s="49">
        <v>3.61</v>
      </c>
      <c r="FN80" s="50">
        <v>-0.9</v>
      </c>
      <c r="FO80" s="50">
        <v>0.76</v>
      </c>
      <c r="FP80" s="50">
        <v>0.2</v>
      </c>
      <c r="FQ80" s="49">
        <v>4.7</v>
      </c>
      <c r="FR80" s="49">
        <v>5.2</v>
      </c>
      <c r="FS80" s="49">
        <v>6.6455000000000002</v>
      </c>
      <c r="FT80" s="49">
        <v>1069.2</v>
      </c>
      <c r="FU80" s="49">
        <v>4.38</v>
      </c>
      <c r="FV80" s="49">
        <v>5.76</v>
      </c>
      <c r="FW80" s="50">
        <v>16383.5</v>
      </c>
      <c r="FX80" s="49">
        <v>160300</v>
      </c>
      <c r="FY80" s="49">
        <v>161100</v>
      </c>
      <c r="FZ80" s="50">
        <v>48.447000000000003</v>
      </c>
      <c r="GA80" s="50">
        <v>48.341000000000001</v>
      </c>
      <c r="GB80" s="49">
        <v>2128.4</v>
      </c>
      <c r="GC80" s="49">
        <v>2133.6</v>
      </c>
      <c r="GD80" s="49">
        <v>2145.4</v>
      </c>
      <c r="GE80" s="49">
        <v>2236.3000000000002</v>
      </c>
      <c r="GF80" s="50">
        <v>1440.9530999999999</v>
      </c>
      <c r="GG80" s="50">
        <v>38</v>
      </c>
      <c r="GH80" s="50">
        <v>37.9</v>
      </c>
      <c r="GI80" s="50">
        <v>74.2</v>
      </c>
      <c r="GJ80" s="50">
        <v>75.5</v>
      </c>
      <c r="GK80" s="50">
        <v>96.5</v>
      </c>
      <c r="GL80" s="49">
        <v>109.4</v>
      </c>
      <c r="GM80" s="50">
        <v>0</v>
      </c>
      <c r="GN80" s="49">
        <v>22.739000000000001</v>
      </c>
      <c r="GO80" s="49">
        <v>105.47799999999999</v>
      </c>
      <c r="GP80" s="50">
        <v>0</v>
      </c>
      <c r="GQ80" s="49">
        <v>4.2480000000000002</v>
      </c>
      <c r="GR80" s="50">
        <v>0</v>
      </c>
      <c r="GS80" s="49">
        <v>4.7789999999999999</v>
      </c>
      <c r="GT80" s="50">
        <v>0</v>
      </c>
      <c r="GU80" s="49">
        <v>5.0739999999999998</v>
      </c>
      <c r="GV80" s="50">
        <v>0</v>
      </c>
      <c r="GW80" s="49">
        <v>4.1929999999999996</v>
      </c>
      <c r="GX80" s="50">
        <v>24.99</v>
      </c>
      <c r="GY80" s="50">
        <v>0</v>
      </c>
      <c r="GZ80" s="50">
        <v>0</v>
      </c>
      <c r="HA80" s="50">
        <v>0</v>
      </c>
      <c r="HB80" s="50">
        <v>1</v>
      </c>
      <c r="HC80" s="49">
        <v>18.702999999999999</v>
      </c>
      <c r="HD80" s="49">
        <v>74</v>
      </c>
      <c r="HE80" s="50">
        <v>0</v>
      </c>
      <c r="HF80" s="50">
        <v>0</v>
      </c>
      <c r="HG80" s="49">
        <v>86.46</v>
      </c>
      <c r="HH80" s="49">
        <v>78.58</v>
      </c>
      <c r="HI80" s="50">
        <v>0</v>
      </c>
      <c r="HJ80" s="50">
        <v>0</v>
      </c>
      <c r="HK80" s="50">
        <v>0</v>
      </c>
      <c r="HL80" s="49">
        <v>53</v>
      </c>
      <c r="HM80" s="50">
        <v>50</v>
      </c>
      <c r="HN80" s="49">
        <v>54</v>
      </c>
      <c r="HO80" s="49">
        <v>47</v>
      </c>
      <c r="HP80" s="49">
        <v>50</v>
      </c>
      <c r="HQ80" s="49">
        <v>48</v>
      </c>
      <c r="HR80" s="49">
        <v>44</v>
      </c>
      <c r="HS80" s="49">
        <v>54</v>
      </c>
      <c r="HT80" s="49">
        <v>-1.3380000000000001</v>
      </c>
      <c r="HU80" s="50">
        <v>0</v>
      </c>
      <c r="HV80" s="49">
        <v>-1.7410000000000001</v>
      </c>
      <c r="HW80" s="49">
        <v>40.04</v>
      </c>
      <c r="HX80" s="49">
        <v>51.28</v>
      </c>
      <c r="HY80" s="3"/>
      <c r="HZ80" s="3"/>
      <c r="IA80" s="49">
        <v>2.3149999999999999</v>
      </c>
      <c r="IB80" s="49">
        <v>79</v>
      </c>
      <c r="IC80" s="49">
        <v>5.556</v>
      </c>
      <c r="ID80" s="50">
        <v>-8.1000000000000003E-2</v>
      </c>
      <c r="IE80" s="50">
        <v>-4.9000000000000002E-2</v>
      </c>
      <c r="IF80" s="49">
        <v>805.5</v>
      </c>
      <c r="IG80" s="49">
        <v>265.7</v>
      </c>
      <c r="IH80" s="49">
        <v>808.1</v>
      </c>
      <c r="II80" s="49">
        <v>274.89999999999998</v>
      </c>
      <c r="IJ80" s="49">
        <v>-7.0000000000000001E-3</v>
      </c>
      <c r="IK80" s="49">
        <v>-7.0000000000000001E-3</v>
      </c>
      <c r="IL80" s="50">
        <v>737.86599999999999</v>
      </c>
      <c r="IM80" s="50">
        <v>737.86599999999999</v>
      </c>
      <c r="IN80" s="49">
        <v>9.7799999999999994</v>
      </c>
      <c r="IO80" s="49">
        <v>5.3999999999999999E-2</v>
      </c>
      <c r="IP80" s="50">
        <v>9.42</v>
      </c>
      <c r="IQ80" s="50">
        <v>2.9000000000000001E-2</v>
      </c>
      <c r="IR80" s="50">
        <v>4.2000000000000003E-2</v>
      </c>
      <c r="IS80">
        <v>0.50100000000000022</v>
      </c>
      <c r="IT80">
        <v>0.29300000000000015</v>
      </c>
    </row>
    <row r="81" spans="1:254" x14ac:dyDescent="0.25">
      <c r="B81" s="2" t="s">
        <v>412</v>
      </c>
      <c r="C81" s="2" t="s">
        <v>42</v>
      </c>
      <c r="D81" s="61">
        <v>2.521064814814815E-3</v>
      </c>
      <c r="E81" s="49">
        <v>217.86</v>
      </c>
      <c r="F81" s="50">
        <v>331.66</v>
      </c>
      <c r="G81" s="49">
        <v>5.79</v>
      </c>
      <c r="H81" s="49">
        <v>24.5</v>
      </c>
      <c r="I81" s="50">
        <v>0</v>
      </c>
      <c r="J81" s="49">
        <v>15.7</v>
      </c>
      <c r="K81" s="50">
        <v>6</v>
      </c>
      <c r="L81" s="50">
        <v>6</v>
      </c>
      <c r="M81" s="50">
        <v>7</v>
      </c>
      <c r="N81" s="50">
        <v>3</v>
      </c>
      <c r="O81" s="50">
        <v>3</v>
      </c>
      <c r="P81" s="50">
        <v>0.60099999999999998</v>
      </c>
      <c r="Q81" s="50">
        <v>1.381</v>
      </c>
      <c r="R81" s="50">
        <v>0.42499999999999999</v>
      </c>
      <c r="S81" s="49">
        <v>0.14899999999999999</v>
      </c>
      <c r="T81" s="49">
        <v>80.97</v>
      </c>
      <c r="U81" s="49">
        <v>60.444000000000003</v>
      </c>
      <c r="V81" s="49">
        <v>211.66</v>
      </c>
      <c r="W81" s="49">
        <v>225</v>
      </c>
      <c r="X81" s="49">
        <v>162.5</v>
      </c>
      <c r="Y81" s="49">
        <v>205</v>
      </c>
      <c r="Z81" s="49">
        <v>369.5</v>
      </c>
      <c r="AA81" s="49">
        <v>380.52</v>
      </c>
      <c r="AB81" s="49">
        <v>271.81</v>
      </c>
      <c r="AC81" s="49">
        <v>339.08</v>
      </c>
      <c r="AD81" s="49">
        <v>1.8089999999999999</v>
      </c>
      <c r="AE81" s="49">
        <v>1.88</v>
      </c>
      <c r="AF81" s="49">
        <v>1.7869999999999999</v>
      </c>
      <c r="AG81" s="49">
        <v>1.857</v>
      </c>
      <c r="AH81" s="49">
        <v>73.91</v>
      </c>
      <c r="AI81" s="49">
        <v>65.89</v>
      </c>
      <c r="AJ81" s="49">
        <v>94.85</v>
      </c>
      <c r="AK81" s="49">
        <v>93.18</v>
      </c>
      <c r="AL81" s="49">
        <v>639.90800000000002</v>
      </c>
      <c r="AM81" s="49">
        <v>632.745</v>
      </c>
      <c r="AN81" s="49">
        <v>797.41200000000003</v>
      </c>
      <c r="AO81" s="50">
        <v>814.60299999999995</v>
      </c>
      <c r="AP81" s="49">
        <v>1.4610000000000001</v>
      </c>
      <c r="AQ81" s="49">
        <v>1.921</v>
      </c>
      <c r="AR81" s="49">
        <v>42.378999999999998</v>
      </c>
      <c r="AS81" s="50">
        <v>40.557000000000002</v>
      </c>
      <c r="AT81" s="50">
        <v>82</v>
      </c>
      <c r="AU81" s="49">
        <v>104</v>
      </c>
      <c r="AV81" s="49">
        <v>1.8674999999999999</v>
      </c>
      <c r="AW81" s="49">
        <v>4.9352999999999998</v>
      </c>
      <c r="AX81" s="49">
        <v>1012.7</v>
      </c>
      <c r="AY81" s="49">
        <v>2.4</v>
      </c>
      <c r="AZ81" s="49">
        <v>5.65</v>
      </c>
      <c r="BA81" s="49">
        <v>112.407</v>
      </c>
      <c r="BB81" s="49">
        <v>104.039</v>
      </c>
      <c r="BC81" s="49">
        <v>7713</v>
      </c>
      <c r="BD81" s="50">
        <v>89.5</v>
      </c>
      <c r="BE81" s="49">
        <v>14.09</v>
      </c>
      <c r="BF81" s="49">
        <v>12.53</v>
      </c>
      <c r="BG81" s="49">
        <v>27.91</v>
      </c>
      <c r="BH81" s="49">
        <v>27.74</v>
      </c>
      <c r="BI81" s="3"/>
      <c r="BJ81" s="3"/>
      <c r="BK81" s="3"/>
      <c r="BL81" s="3"/>
      <c r="BM81" s="3"/>
      <c r="BN81" s="49">
        <v>94.567999999999998</v>
      </c>
      <c r="BO81" s="49">
        <v>94.231999999999999</v>
      </c>
      <c r="BP81" s="49">
        <v>112.04</v>
      </c>
      <c r="BQ81" s="49">
        <v>115.416</v>
      </c>
      <c r="BR81" s="3"/>
      <c r="BS81" s="49">
        <v>24.1</v>
      </c>
      <c r="BT81" s="50">
        <v>7449.0240000000003</v>
      </c>
      <c r="BU81" s="49">
        <v>49.124000000000002</v>
      </c>
      <c r="BV81" s="49">
        <v>52.594999999999999</v>
      </c>
      <c r="BW81" s="49">
        <v>53.401000000000003</v>
      </c>
      <c r="BX81" s="49">
        <v>54.216000000000001</v>
      </c>
      <c r="BY81" s="49">
        <v>1.395</v>
      </c>
      <c r="BZ81" s="49">
        <v>2.9729999999999999</v>
      </c>
      <c r="CA81" s="50">
        <v>3.593</v>
      </c>
      <c r="CB81" s="49">
        <v>3.403</v>
      </c>
      <c r="CC81" s="49">
        <v>1.1970000000000001</v>
      </c>
      <c r="CD81" s="50">
        <v>2.5259999999999998</v>
      </c>
      <c r="CE81" s="49">
        <v>1.44</v>
      </c>
      <c r="CF81" s="49">
        <v>2.2309999999999999</v>
      </c>
      <c r="CG81" s="49">
        <v>13.768000000000001</v>
      </c>
      <c r="CH81" s="49">
        <v>13.651999999999999</v>
      </c>
      <c r="CI81" s="50">
        <v>5.4950000000000001</v>
      </c>
      <c r="CJ81" s="49">
        <v>3.5779999999999998</v>
      </c>
      <c r="CK81" s="49">
        <v>1.5860000000000001</v>
      </c>
      <c r="CL81" s="49">
        <v>0</v>
      </c>
      <c r="CM81" s="49">
        <v>0.2</v>
      </c>
      <c r="CN81" s="50">
        <v>0</v>
      </c>
      <c r="CO81" s="50">
        <v>0</v>
      </c>
      <c r="CP81" s="49">
        <v>86.096000000000004</v>
      </c>
      <c r="CQ81" s="49">
        <v>86.427000000000007</v>
      </c>
      <c r="CR81" s="49">
        <v>102.047</v>
      </c>
      <c r="CS81" s="49">
        <v>106.348</v>
      </c>
      <c r="CT81" s="49">
        <v>0.34899999999999998</v>
      </c>
      <c r="CU81" s="49">
        <v>0.70199999999999996</v>
      </c>
      <c r="CV81" s="49">
        <v>0.9</v>
      </c>
      <c r="CW81" s="50">
        <v>1.298</v>
      </c>
      <c r="CX81" s="49">
        <v>1.2030000000000001</v>
      </c>
      <c r="CY81" s="49">
        <v>0.6</v>
      </c>
      <c r="CZ81" s="49">
        <v>0.9</v>
      </c>
      <c r="DA81" s="50">
        <v>0.90100000000000002</v>
      </c>
      <c r="DB81" s="49">
        <v>1.7050000000000001</v>
      </c>
      <c r="DC81" s="50">
        <v>0</v>
      </c>
      <c r="DD81" s="50">
        <v>0</v>
      </c>
      <c r="DE81" s="50">
        <v>0.20599999999999999</v>
      </c>
      <c r="DF81" s="49">
        <v>4.4999999999999998E-2</v>
      </c>
      <c r="DG81" s="50">
        <v>0.56699999999999995</v>
      </c>
      <c r="DH81" s="50">
        <v>2.0739999999999998</v>
      </c>
      <c r="DI81" s="50">
        <v>1.0389999999999999</v>
      </c>
      <c r="DJ81" s="49">
        <v>7.3999999999999996E-2</v>
      </c>
      <c r="DK81" s="50">
        <v>0.82199999999999995</v>
      </c>
      <c r="DL81" s="50">
        <v>0.42</v>
      </c>
      <c r="DM81" s="49">
        <v>0.57999999999999996</v>
      </c>
      <c r="DN81" s="50">
        <v>0.82899999999999996</v>
      </c>
      <c r="DO81" s="50">
        <v>1.175</v>
      </c>
      <c r="DP81" s="49">
        <v>64.548000000000002</v>
      </c>
      <c r="DQ81" s="49">
        <v>61.433</v>
      </c>
      <c r="DR81" s="49">
        <v>54.655000000000001</v>
      </c>
      <c r="DS81" s="49">
        <v>53.037999999999997</v>
      </c>
      <c r="DT81" s="49">
        <v>5.47</v>
      </c>
      <c r="DU81" s="49">
        <v>5.26</v>
      </c>
      <c r="DV81" s="49">
        <v>10.53</v>
      </c>
      <c r="DW81" s="49">
        <v>7.65</v>
      </c>
      <c r="DX81" s="49">
        <v>5.69</v>
      </c>
      <c r="DY81" s="49">
        <v>5.42</v>
      </c>
      <c r="DZ81" s="49">
        <v>9.6999999999999993</v>
      </c>
      <c r="EA81" s="49">
        <v>7.15</v>
      </c>
      <c r="EB81" s="50">
        <v>43.29</v>
      </c>
      <c r="EC81" s="50">
        <v>42.49</v>
      </c>
      <c r="ED81" s="50">
        <v>35.56</v>
      </c>
      <c r="EE81" s="50">
        <v>38.51</v>
      </c>
      <c r="EF81" s="49">
        <v>45.55</v>
      </c>
      <c r="EG81" s="49">
        <v>46.83</v>
      </c>
      <c r="EH81" s="49">
        <v>44.21</v>
      </c>
      <c r="EI81" s="49">
        <v>46.7</v>
      </c>
      <c r="EJ81" s="49">
        <v>5.29</v>
      </c>
      <c r="EK81" s="49">
        <v>62.201999999999998</v>
      </c>
      <c r="EL81" s="49">
        <v>2.2000000000000002</v>
      </c>
      <c r="EM81" s="49">
        <v>1.8</v>
      </c>
      <c r="EN81" s="49">
        <v>1.21</v>
      </c>
      <c r="EO81" s="49">
        <v>1.21</v>
      </c>
      <c r="EP81" s="49">
        <v>-103.30200000000001</v>
      </c>
      <c r="EQ81" s="49">
        <v>-3.0009999999999999</v>
      </c>
      <c r="ER81" s="49">
        <v>78.614000000000004</v>
      </c>
      <c r="ES81" s="50">
        <v>1.5169999999999999</v>
      </c>
      <c r="ET81" s="49">
        <v>1.6</v>
      </c>
      <c r="EU81" s="50">
        <v>1.454</v>
      </c>
      <c r="EV81" s="49">
        <v>7.8280000000000003</v>
      </c>
      <c r="EW81" s="49">
        <v>2.9710000000000001</v>
      </c>
      <c r="EX81" s="49">
        <v>70.42</v>
      </c>
      <c r="EY81" s="49">
        <v>8.1000000000000003E-2</v>
      </c>
      <c r="EZ81" s="49">
        <v>25.306000000000001</v>
      </c>
      <c r="FA81" s="50">
        <v>0</v>
      </c>
      <c r="FB81" s="49">
        <v>8.9429999999999996</v>
      </c>
      <c r="FC81" s="49">
        <v>65.203000000000003</v>
      </c>
      <c r="FD81" s="49">
        <v>60.716000000000001</v>
      </c>
      <c r="FE81" s="49">
        <v>72.183999999999997</v>
      </c>
      <c r="FF81" s="49">
        <v>71.347999999999999</v>
      </c>
      <c r="FG81" s="49">
        <v>0.91600000000000004</v>
      </c>
      <c r="FH81" s="49">
        <v>0.91700000000000004</v>
      </c>
      <c r="FI81" s="49">
        <v>0.998</v>
      </c>
      <c r="FJ81" s="49">
        <v>1</v>
      </c>
      <c r="FK81" s="49">
        <v>0</v>
      </c>
      <c r="FL81" s="49">
        <v>82</v>
      </c>
      <c r="FM81" s="49">
        <v>3.71</v>
      </c>
      <c r="FN81" s="49">
        <v>-0.78</v>
      </c>
      <c r="FO81" s="49">
        <v>5.49</v>
      </c>
      <c r="FP81" s="3"/>
      <c r="FQ81" s="49">
        <v>4.7</v>
      </c>
      <c r="FR81" s="49">
        <v>5</v>
      </c>
      <c r="FS81" s="49">
        <v>6.694</v>
      </c>
      <c r="FT81" s="49">
        <v>1073.9000000000001</v>
      </c>
      <c r="FU81" s="49">
        <v>4.88</v>
      </c>
      <c r="FV81" s="49">
        <v>11.54</v>
      </c>
      <c r="FW81" s="49">
        <v>3299</v>
      </c>
      <c r="FX81" s="50">
        <v>165400</v>
      </c>
      <c r="FY81" s="49">
        <v>165500</v>
      </c>
      <c r="FZ81" s="49">
        <v>47.786999999999999</v>
      </c>
      <c r="GA81" s="49">
        <v>47.89</v>
      </c>
      <c r="GB81" s="50">
        <v>2211.1</v>
      </c>
      <c r="GC81" s="49">
        <v>2152.5</v>
      </c>
      <c r="GD81" s="50">
        <v>2345.5</v>
      </c>
      <c r="GE81" s="49">
        <v>2234.8000000000002</v>
      </c>
      <c r="GF81" s="49">
        <v>1401.75</v>
      </c>
      <c r="GG81" s="49">
        <v>26</v>
      </c>
      <c r="GH81" s="49">
        <v>26.3</v>
      </c>
      <c r="GI81" s="49">
        <v>48.7</v>
      </c>
      <c r="GJ81" s="49">
        <v>53.5</v>
      </c>
      <c r="GK81" s="49">
        <v>99.5</v>
      </c>
      <c r="GL81" s="50">
        <v>110.8</v>
      </c>
      <c r="GM81" s="50">
        <v>0</v>
      </c>
      <c r="GN81" s="49">
        <v>26.097999999999999</v>
      </c>
      <c r="GO81" s="49">
        <v>103.30200000000001</v>
      </c>
      <c r="GP81" s="49">
        <v>0.94399999999999995</v>
      </c>
      <c r="GQ81" s="49">
        <v>1.8879999999999999</v>
      </c>
      <c r="GR81" s="49">
        <v>1.2390000000000001</v>
      </c>
      <c r="GS81" s="49">
        <v>2.0059999999999998</v>
      </c>
      <c r="GT81" s="49">
        <v>0.70799999999999996</v>
      </c>
      <c r="GU81" s="49">
        <v>1.829</v>
      </c>
      <c r="GV81" s="49">
        <v>12.74</v>
      </c>
      <c r="GW81" s="50">
        <v>13.887</v>
      </c>
      <c r="GX81" s="49">
        <v>15.778</v>
      </c>
      <c r="GY81" s="50">
        <v>0</v>
      </c>
      <c r="GZ81" s="50">
        <v>0</v>
      </c>
      <c r="HA81" s="50">
        <v>0</v>
      </c>
      <c r="HB81" s="49">
        <v>0</v>
      </c>
      <c r="HC81" s="49">
        <v>35.014000000000003</v>
      </c>
      <c r="HD81" s="49">
        <v>78</v>
      </c>
      <c r="HE81" s="50">
        <v>0</v>
      </c>
      <c r="HF81" s="50">
        <v>0</v>
      </c>
      <c r="HG81" s="50">
        <v>86.91</v>
      </c>
      <c r="HH81" s="50">
        <v>79.790000000000006</v>
      </c>
      <c r="HI81" s="50">
        <v>0</v>
      </c>
      <c r="HJ81" s="50">
        <v>0</v>
      </c>
      <c r="HK81" s="50">
        <v>0</v>
      </c>
      <c r="HL81" s="49">
        <v>51</v>
      </c>
      <c r="HM81" s="49">
        <v>49</v>
      </c>
      <c r="HN81" s="49">
        <v>56</v>
      </c>
      <c r="HO81" s="49">
        <v>49</v>
      </c>
      <c r="HP81" s="49">
        <v>53</v>
      </c>
      <c r="HQ81" s="49">
        <v>51</v>
      </c>
      <c r="HR81" s="49">
        <v>44</v>
      </c>
      <c r="HS81" s="50">
        <v>70</v>
      </c>
      <c r="HT81" s="49">
        <v>-1.3720000000000001</v>
      </c>
      <c r="HU81" s="50">
        <v>0</v>
      </c>
      <c r="HV81" s="49">
        <v>-1.2E-2</v>
      </c>
      <c r="HW81" s="50">
        <v>39.58</v>
      </c>
      <c r="HX81" s="49">
        <v>49.87</v>
      </c>
      <c r="HY81" s="49">
        <v>51.98</v>
      </c>
      <c r="HZ81" s="49">
        <v>51.98</v>
      </c>
      <c r="IA81" s="49">
        <v>2.4660000000000002</v>
      </c>
      <c r="IB81" s="50">
        <v>103</v>
      </c>
      <c r="IC81" s="49">
        <v>21.74</v>
      </c>
      <c r="ID81" s="49">
        <v>-0.44600000000000001</v>
      </c>
      <c r="IE81" s="49">
        <v>-0.26300000000000001</v>
      </c>
      <c r="IF81" s="49">
        <v>805.5</v>
      </c>
      <c r="IG81" s="49">
        <v>755.8</v>
      </c>
      <c r="IH81" s="49">
        <v>817.3</v>
      </c>
      <c r="II81" s="49">
        <v>767.3</v>
      </c>
      <c r="IJ81" s="49">
        <v>-2.3E-2</v>
      </c>
      <c r="IK81" s="49">
        <v>-1E-3</v>
      </c>
      <c r="IL81" s="49">
        <v>78.742999999999995</v>
      </c>
      <c r="IM81" s="49">
        <v>78.742999999999995</v>
      </c>
      <c r="IN81" s="49">
        <v>11.456</v>
      </c>
      <c r="IO81" s="49">
        <v>0.183</v>
      </c>
      <c r="IP81" s="49">
        <v>8.77</v>
      </c>
      <c r="IQ81" s="49">
        <v>1.0999999999999999E-2</v>
      </c>
      <c r="IR81" s="49">
        <v>0.01</v>
      </c>
      <c r="IS81">
        <v>0.51200000000000023</v>
      </c>
      <c r="IT81">
        <v>0.30300000000000016</v>
      </c>
    </row>
    <row r="82" spans="1:254" x14ac:dyDescent="0.25">
      <c r="B82" s="2" t="s">
        <v>412</v>
      </c>
      <c r="C82" s="2" t="s">
        <v>43</v>
      </c>
      <c r="D82" s="61">
        <v>2.5363425925925926E-3</v>
      </c>
      <c r="E82" s="49">
        <v>219.18</v>
      </c>
      <c r="F82" s="49">
        <v>327.05</v>
      </c>
      <c r="G82" s="49">
        <v>5.7</v>
      </c>
      <c r="H82" s="49">
        <v>25.1</v>
      </c>
      <c r="I82" s="50">
        <v>0</v>
      </c>
      <c r="J82" s="49">
        <v>22.3</v>
      </c>
      <c r="K82" s="50">
        <v>6</v>
      </c>
      <c r="L82" s="50">
        <v>6</v>
      </c>
      <c r="M82" s="50">
        <v>7</v>
      </c>
      <c r="N82" s="50">
        <v>3</v>
      </c>
      <c r="O82" s="50">
        <v>3</v>
      </c>
      <c r="P82" s="49">
        <v>0.46200000000000002</v>
      </c>
      <c r="Q82" s="49">
        <v>1.137</v>
      </c>
      <c r="R82" s="49">
        <v>0.33600000000000002</v>
      </c>
      <c r="S82" s="49">
        <v>0.121</v>
      </c>
      <c r="T82" s="49">
        <v>73.19</v>
      </c>
      <c r="U82" s="50">
        <v>60.557000000000002</v>
      </c>
      <c r="V82" s="49">
        <v>213.34</v>
      </c>
      <c r="W82" s="49">
        <v>231.66</v>
      </c>
      <c r="X82" s="49">
        <v>150</v>
      </c>
      <c r="Y82" s="49">
        <v>190</v>
      </c>
      <c r="Z82" s="49">
        <v>354.84</v>
      </c>
      <c r="AA82" s="49">
        <v>370.31</v>
      </c>
      <c r="AB82" s="49">
        <v>249.33</v>
      </c>
      <c r="AC82" s="49">
        <v>316.01</v>
      </c>
      <c r="AD82" s="49">
        <v>1.825</v>
      </c>
      <c r="AE82" s="49">
        <v>1.8919999999999999</v>
      </c>
      <c r="AF82" s="49">
        <v>1.83</v>
      </c>
      <c r="AG82" s="49">
        <v>1.8939999999999999</v>
      </c>
      <c r="AH82" s="49">
        <v>76.77</v>
      </c>
      <c r="AI82" s="49">
        <v>67.53</v>
      </c>
      <c r="AJ82" s="49">
        <v>100.71</v>
      </c>
      <c r="AK82" s="49">
        <v>98.61</v>
      </c>
      <c r="AL82" s="49">
        <v>649.54600000000005</v>
      </c>
      <c r="AM82" s="49">
        <v>653.94100000000003</v>
      </c>
      <c r="AN82" s="50">
        <v>863.35900000000004</v>
      </c>
      <c r="AO82" s="49">
        <v>785.06899999999996</v>
      </c>
      <c r="AP82" s="49">
        <v>1.427</v>
      </c>
      <c r="AQ82" s="49">
        <v>1.9139999999999999</v>
      </c>
      <c r="AR82" s="49">
        <v>40.857999999999997</v>
      </c>
      <c r="AS82" s="49">
        <v>38.558999999999997</v>
      </c>
      <c r="AT82" s="50">
        <v>82</v>
      </c>
      <c r="AU82" s="49">
        <v>110</v>
      </c>
      <c r="AV82" s="49">
        <v>1.7769999999999999</v>
      </c>
      <c r="AW82" s="49">
        <v>4.9229000000000003</v>
      </c>
      <c r="AX82" s="49">
        <v>1013.9</v>
      </c>
      <c r="AY82" s="49">
        <v>2.36</v>
      </c>
      <c r="AZ82" s="49">
        <v>5.64</v>
      </c>
      <c r="BA82" s="49">
        <v>120.566</v>
      </c>
      <c r="BB82" s="49">
        <v>119.041</v>
      </c>
      <c r="BC82" s="50">
        <v>7799</v>
      </c>
      <c r="BD82" s="49">
        <v>89</v>
      </c>
      <c r="BE82" s="49">
        <v>14.67</v>
      </c>
      <c r="BF82" s="50">
        <v>13.645</v>
      </c>
      <c r="BG82" s="50">
        <v>30.05</v>
      </c>
      <c r="BH82" s="49">
        <v>28.08</v>
      </c>
      <c r="BI82" s="3"/>
      <c r="BJ82" s="3"/>
      <c r="BK82" s="3"/>
      <c r="BL82" s="3"/>
      <c r="BM82" s="3"/>
      <c r="BN82" s="49">
        <v>95.927999999999997</v>
      </c>
      <c r="BO82" s="49">
        <v>97.016000000000005</v>
      </c>
      <c r="BP82" s="49">
        <v>111.91200000000001</v>
      </c>
      <c r="BQ82" s="49">
        <v>117.91200000000001</v>
      </c>
      <c r="BR82" s="3"/>
      <c r="BS82" s="49">
        <v>24.8</v>
      </c>
      <c r="BT82" s="49">
        <v>7333.6940000000004</v>
      </c>
      <c r="BU82" s="49">
        <v>49.484999999999999</v>
      </c>
      <c r="BV82" s="49">
        <v>51.475999999999999</v>
      </c>
      <c r="BW82" s="49">
        <v>53.738999999999997</v>
      </c>
      <c r="BX82" s="49">
        <v>53.735999999999997</v>
      </c>
      <c r="BY82" s="49">
        <v>1.468</v>
      </c>
      <c r="BZ82" s="49">
        <v>3.19</v>
      </c>
      <c r="CA82" s="49">
        <v>3.2949999999999999</v>
      </c>
      <c r="CB82" s="49">
        <v>3.133</v>
      </c>
      <c r="CC82" s="49">
        <v>1.0009999999999999</v>
      </c>
      <c r="CD82" s="49">
        <v>2.2890000000000001</v>
      </c>
      <c r="CE82" s="49">
        <v>1.4470000000000001</v>
      </c>
      <c r="CF82" s="49">
        <v>2.2080000000000002</v>
      </c>
      <c r="CG82" s="49">
        <v>13.759</v>
      </c>
      <c r="CH82" s="49">
        <v>13.624000000000001</v>
      </c>
      <c r="CI82" s="49">
        <v>4.6879999999999997</v>
      </c>
      <c r="CJ82" s="50">
        <v>3.6749999999999998</v>
      </c>
      <c r="CK82" s="50">
        <v>1.6779999999999999</v>
      </c>
      <c r="CL82" s="50">
        <v>0.5</v>
      </c>
      <c r="CM82" s="49">
        <v>0.4</v>
      </c>
      <c r="CN82" s="50">
        <v>0</v>
      </c>
      <c r="CO82" s="50">
        <v>0</v>
      </c>
      <c r="CP82" s="49">
        <v>91.620999999999995</v>
      </c>
      <c r="CQ82" s="49">
        <v>92.914000000000001</v>
      </c>
      <c r="CR82" s="49">
        <v>105.651</v>
      </c>
      <c r="CS82" s="49">
        <v>112.014</v>
      </c>
      <c r="CT82" s="49">
        <v>0.39600000000000002</v>
      </c>
      <c r="CU82" s="50">
        <v>1.7010000000000001</v>
      </c>
      <c r="CV82" s="50">
        <v>1.4970000000000001</v>
      </c>
      <c r="CW82" s="49">
        <v>0.999</v>
      </c>
      <c r="CX82" s="49">
        <v>1.095</v>
      </c>
      <c r="CY82" s="49">
        <v>0.503</v>
      </c>
      <c r="CZ82" s="49">
        <v>0.89800000000000002</v>
      </c>
      <c r="DA82" s="49">
        <v>0.4</v>
      </c>
      <c r="DB82" s="50">
        <v>2.496</v>
      </c>
      <c r="DC82" s="50">
        <v>0</v>
      </c>
      <c r="DD82" s="50">
        <v>0</v>
      </c>
      <c r="DE82" s="49">
        <v>0.13200000000000001</v>
      </c>
      <c r="DF82" s="49">
        <v>3.2000000000000001E-2</v>
      </c>
      <c r="DG82" s="49">
        <v>0.33600000000000002</v>
      </c>
      <c r="DH82" s="49">
        <v>1.409</v>
      </c>
      <c r="DI82" s="49">
        <v>0.69799999999999995</v>
      </c>
      <c r="DJ82" s="49">
        <v>5.0999999999999997E-2</v>
      </c>
      <c r="DK82" s="49">
        <v>0.64500000000000002</v>
      </c>
      <c r="DL82" s="49">
        <v>0.41199999999999998</v>
      </c>
      <c r="DM82" s="50">
        <v>0.70199999999999996</v>
      </c>
      <c r="DN82" s="49">
        <v>0.41899999999999998</v>
      </c>
      <c r="DO82" s="49">
        <v>0.35299999999999998</v>
      </c>
      <c r="DP82" s="49">
        <v>66.626000000000005</v>
      </c>
      <c r="DQ82" s="49">
        <v>61.338000000000001</v>
      </c>
      <c r="DR82" s="50">
        <v>54.741</v>
      </c>
      <c r="DS82" s="49">
        <v>52.817</v>
      </c>
      <c r="DT82" s="50">
        <v>6.36</v>
      </c>
      <c r="DU82" s="50">
        <v>6.23</v>
      </c>
      <c r="DV82" s="50">
        <v>11.2</v>
      </c>
      <c r="DW82" s="49">
        <v>8.51</v>
      </c>
      <c r="DX82" s="50">
        <v>6.84</v>
      </c>
      <c r="DY82" s="50">
        <v>6.48</v>
      </c>
      <c r="DZ82" s="50">
        <v>10.64</v>
      </c>
      <c r="EA82" s="49">
        <v>8.0500000000000007</v>
      </c>
      <c r="EB82" s="49">
        <v>42.29</v>
      </c>
      <c r="EC82" s="49">
        <v>41.42</v>
      </c>
      <c r="ED82" s="49">
        <v>35.25</v>
      </c>
      <c r="EE82" s="49">
        <v>38.17</v>
      </c>
      <c r="EF82" s="49">
        <v>44.51</v>
      </c>
      <c r="EG82" s="49">
        <v>45.86</v>
      </c>
      <c r="EH82" s="49">
        <v>42.91</v>
      </c>
      <c r="EI82" s="49">
        <v>45.28</v>
      </c>
      <c r="EJ82" s="49">
        <v>5.8940000000000001</v>
      </c>
      <c r="EK82" s="49">
        <v>62.148000000000003</v>
      </c>
      <c r="EL82" s="49">
        <v>2.2000000000000002</v>
      </c>
      <c r="EM82" s="49">
        <v>1.75</v>
      </c>
      <c r="EN82" s="50">
        <v>1.25</v>
      </c>
      <c r="EO82" s="50">
        <v>1.26</v>
      </c>
      <c r="EP82" s="49">
        <v>-91.622</v>
      </c>
      <c r="EQ82" s="49">
        <v>-2.59</v>
      </c>
      <c r="ER82" s="50">
        <v>112.77800000000001</v>
      </c>
      <c r="ES82" s="49">
        <v>1.4830000000000001</v>
      </c>
      <c r="ET82" s="49">
        <v>1.611</v>
      </c>
      <c r="EU82" s="49">
        <v>1.4370000000000001</v>
      </c>
      <c r="EV82" s="49">
        <v>7.6870000000000003</v>
      </c>
      <c r="EW82" s="49">
        <v>2.85</v>
      </c>
      <c r="EX82" s="49">
        <v>69.44</v>
      </c>
      <c r="EY82" s="49">
        <v>0</v>
      </c>
      <c r="EZ82" s="49">
        <v>1.5289999999999999</v>
      </c>
      <c r="FA82" s="50">
        <v>0</v>
      </c>
      <c r="FB82" s="49">
        <v>9.0020000000000007</v>
      </c>
      <c r="FC82" s="49">
        <v>67.558000000000007</v>
      </c>
      <c r="FD82" s="49">
        <v>62.256999999999998</v>
      </c>
      <c r="FE82" s="49">
        <v>76.608000000000004</v>
      </c>
      <c r="FF82" s="49">
        <v>75.126000000000005</v>
      </c>
      <c r="FG82" s="49">
        <v>0.91800000000000004</v>
      </c>
      <c r="FH82" s="49">
        <v>0.91800000000000004</v>
      </c>
      <c r="FI82" s="49">
        <v>0.996</v>
      </c>
      <c r="FJ82" s="49">
        <v>0.998</v>
      </c>
      <c r="FK82" s="49">
        <v>0</v>
      </c>
      <c r="FL82" s="50">
        <v>83</v>
      </c>
      <c r="FM82" s="49">
        <v>3.79</v>
      </c>
      <c r="FN82" s="49">
        <v>-0.56000000000000005</v>
      </c>
      <c r="FO82" s="49">
        <v>5.46</v>
      </c>
      <c r="FP82" s="49">
        <v>4.1500000000000004</v>
      </c>
      <c r="FQ82" s="50">
        <v>4.4000000000000004</v>
      </c>
      <c r="FR82" s="49">
        <v>5</v>
      </c>
      <c r="FS82" s="49">
        <v>6.7184999999999997</v>
      </c>
      <c r="FT82" s="49">
        <v>1068.4000000000001</v>
      </c>
      <c r="FU82" s="49">
        <v>5.51</v>
      </c>
      <c r="FV82" s="49">
        <v>17.25</v>
      </c>
      <c r="FW82" s="49">
        <v>3205</v>
      </c>
      <c r="FX82" s="49">
        <v>164400</v>
      </c>
      <c r="FY82" s="50">
        <v>166200</v>
      </c>
      <c r="FZ82" s="49">
        <v>47.911000000000001</v>
      </c>
      <c r="GA82" s="49">
        <v>47.88</v>
      </c>
      <c r="GB82" s="49">
        <v>2151.1999999999998</v>
      </c>
      <c r="GC82" s="50">
        <v>2241.9</v>
      </c>
      <c r="GD82" s="49">
        <v>2232.8000000000002</v>
      </c>
      <c r="GE82" s="49">
        <v>2241.9</v>
      </c>
      <c r="GF82" s="49">
        <v>1413.7655999999999</v>
      </c>
      <c r="GG82" s="49">
        <v>27</v>
      </c>
      <c r="GH82" s="49">
        <v>26.9</v>
      </c>
      <c r="GI82" s="49">
        <v>44.9</v>
      </c>
      <c r="GJ82" s="49">
        <v>49.9</v>
      </c>
      <c r="GK82" s="49">
        <v>99.5</v>
      </c>
      <c r="GL82" s="50">
        <v>110.8</v>
      </c>
      <c r="GM82" s="50">
        <v>0</v>
      </c>
      <c r="GN82" s="50">
        <v>27.2</v>
      </c>
      <c r="GO82" s="50">
        <v>112.77800000000001</v>
      </c>
      <c r="GP82" s="49">
        <v>0.76700000000000002</v>
      </c>
      <c r="GQ82" s="49">
        <v>1.829</v>
      </c>
      <c r="GR82" s="49">
        <v>1.298</v>
      </c>
      <c r="GS82" s="49">
        <v>2.0059999999999998</v>
      </c>
      <c r="GT82" s="49">
        <v>0.70799999999999996</v>
      </c>
      <c r="GU82" s="49">
        <v>1.829</v>
      </c>
      <c r="GV82" s="49">
        <v>12.641999999999999</v>
      </c>
      <c r="GW82" s="49">
        <v>13.865</v>
      </c>
      <c r="GX82" s="49">
        <v>15.582000000000001</v>
      </c>
      <c r="GY82" s="50">
        <v>0</v>
      </c>
      <c r="GZ82" s="50">
        <v>0</v>
      </c>
      <c r="HA82" s="50">
        <v>0</v>
      </c>
      <c r="HB82" s="49">
        <v>0</v>
      </c>
      <c r="HC82" s="49">
        <v>35.799999999999997</v>
      </c>
      <c r="HD82" s="49">
        <v>78</v>
      </c>
      <c r="HE82" s="50">
        <v>0</v>
      </c>
      <c r="HF82" s="50">
        <v>0</v>
      </c>
      <c r="HG82" s="49">
        <v>73.75</v>
      </c>
      <c r="HH82" s="49">
        <v>79.19</v>
      </c>
      <c r="HI82" s="50">
        <v>0</v>
      </c>
      <c r="HJ82" s="50">
        <v>0</v>
      </c>
      <c r="HK82" s="50">
        <v>0</v>
      </c>
      <c r="HL82" s="49">
        <v>54</v>
      </c>
      <c r="HM82" s="49">
        <v>48</v>
      </c>
      <c r="HN82" s="49">
        <v>58</v>
      </c>
      <c r="HO82" s="49">
        <v>51</v>
      </c>
      <c r="HP82" s="49">
        <v>55</v>
      </c>
      <c r="HQ82" s="49">
        <v>53</v>
      </c>
      <c r="HR82" s="49">
        <v>46</v>
      </c>
      <c r="HS82" s="49">
        <v>62</v>
      </c>
      <c r="HT82" s="49">
        <v>-1.3779999999999999</v>
      </c>
      <c r="HU82" s="50">
        <v>0</v>
      </c>
      <c r="HV82" s="49">
        <v>0.51300000000000001</v>
      </c>
      <c r="HW82" s="50">
        <v>39.58</v>
      </c>
      <c r="HX82" s="50">
        <v>45.47</v>
      </c>
      <c r="HY82" s="49">
        <v>51.67</v>
      </c>
      <c r="HZ82" s="49">
        <v>51.67</v>
      </c>
      <c r="IA82" s="49">
        <v>2.5459999999999998</v>
      </c>
      <c r="IB82" s="50">
        <v>103</v>
      </c>
      <c r="IC82" s="49">
        <v>21.888999999999999</v>
      </c>
      <c r="ID82" s="49">
        <v>-0.373</v>
      </c>
      <c r="IE82" s="49">
        <v>-0.222</v>
      </c>
      <c r="IF82" s="49">
        <v>803.6</v>
      </c>
      <c r="IG82" s="49">
        <v>751.4</v>
      </c>
      <c r="IH82" s="49">
        <v>813.2</v>
      </c>
      <c r="II82" s="49">
        <v>763.6</v>
      </c>
      <c r="IJ82" s="50">
        <v>1.4E-2</v>
      </c>
      <c r="IK82" s="49">
        <v>0.02</v>
      </c>
      <c r="IL82" s="49">
        <v>85.325999999999993</v>
      </c>
      <c r="IM82" s="49">
        <v>85.325999999999993</v>
      </c>
      <c r="IN82" s="49">
        <v>12.321999999999999</v>
      </c>
      <c r="IO82" s="49">
        <v>0.16600000000000001</v>
      </c>
      <c r="IP82" s="49">
        <v>9</v>
      </c>
      <c r="IQ82" s="49">
        <v>8.9999999999999993E-3</v>
      </c>
      <c r="IR82" s="49">
        <v>6.0000000000000001E-3</v>
      </c>
      <c r="IS82">
        <v>0.52100000000000024</v>
      </c>
      <c r="IT82">
        <v>0.30900000000000016</v>
      </c>
    </row>
    <row r="83" spans="1:254" x14ac:dyDescent="0.25">
      <c r="B83" s="2" t="s">
        <v>412</v>
      </c>
      <c r="C83" s="62" t="s">
        <v>44</v>
      </c>
      <c r="D83" s="63">
        <v>2.4795138888888892E-3</v>
      </c>
      <c r="E83" s="49">
        <v>214.27</v>
      </c>
      <c r="F83" s="49">
        <v>329.49</v>
      </c>
      <c r="G83" s="50">
        <v>5.98</v>
      </c>
      <c r="H83" s="50">
        <v>25.4</v>
      </c>
      <c r="I83" s="50">
        <v>0</v>
      </c>
      <c r="J83" s="49">
        <v>15.4</v>
      </c>
      <c r="K83" s="50">
        <v>6</v>
      </c>
      <c r="L83" s="50">
        <v>6</v>
      </c>
      <c r="M83" s="50">
        <v>7</v>
      </c>
      <c r="N83" s="50">
        <v>3</v>
      </c>
      <c r="O83" s="50">
        <v>3</v>
      </c>
      <c r="P83" s="49">
        <v>0.38500000000000001</v>
      </c>
      <c r="Q83" s="49">
        <v>0.92</v>
      </c>
      <c r="R83" s="49">
        <v>0.10299999999999999</v>
      </c>
      <c r="S83" s="50">
        <v>0.20300000000000001</v>
      </c>
      <c r="T83" s="50">
        <v>90.5</v>
      </c>
      <c r="U83" s="49">
        <v>60.509</v>
      </c>
      <c r="V83" s="49">
        <v>225</v>
      </c>
      <c r="W83" s="49">
        <v>241.66</v>
      </c>
      <c r="X83" s="49">
        <v>165</v>
      </c>
      <c r="Y83" s="49">
        <v>210</v>
      </c>
      <c r="Z83" s="50">
        <v>372.54</v>
      </c>
      <c r="AA83" s="50">
        <v>382.47</v>
      </c>
      <c r="AB83" s="49">
        <v>271.33999999999997</v>
      </c>
      <c r="AC83" s="49">
        <v>342.45</v>
      </c>
      <c r="AD83" s="49">
        <v>1.829</v>
      </c>
      <c r="AE83" s="49">
        <v>1.8979999999999999</v>
      </c>
      <c r="AF83" s="49">
        <v>1.8560000000000001</v>
      </c>
      <c r="AG83" s="49">
        <v>1.917</v>
      </c>
      <c r="AH83" s="49">
        <v>77.77</v>
      </c>
      <c r="AI83" s="49">
        <v>68.58</v>
      </c>
      <c r="AJ83" s="49">
        <v>103.64</v>
      </c>
      <c r="AK83" s="49">
        <v>101.15</v>
      </c>
      <c r="AL83" s="50">
        <v>655.24699999999996</v>
      </c>
      <c r="AM83" s="49">
        <v>653.55600000000004</v>
      </c>
      <c r="AN83" s="49">
        <v>840.10699999999997</v>
      </c>
      <c r="AO83" s="49">
        <v>784.52599999999995</v>
      </c>
      <c r="AP83" s="49">
        <v>1.425</v>
      </c>
      <c r="AQ83" s="49">
        <v>1.88</v>
      </c>
      <c r="AR83" s="49">
        <v>40.710999999999999</v>
      </c>
      <c r="AS83" s="49">
        <v>37.984000000000002</v>
      </c>
      <c r="AT83" s="50">
        <v>82</v>
      </c>
      <c r="AU83" s="49">
        <v>116</v>
      </c>
      <c r="AV83" s="49">
        <v>1.69</v>
      </c>
      <c r="AW83" s="49">
        <v>5.0046999999999997</v>
      </c>
      <c r="AX83" s="49">
        <v>1015.5</v>
      </c>
      <c r="AY83" s="49">
        <v>2.41</v>
      </c>
      <c r="AZ83" s="49">
        <v>5.73</v>
      </c>
      <c r="BA83" s="49">
        <v>139.70599999999999</v>
      </c>
      <c r="BB83" s="49">
        <v>137.63900000000001</v>
      </c>
      <c r="BC83" s="49">
        <v>7683</v>
      </c>
      <c r="BD83" s="49">
        <v>89</v>
      </c>
      <c r="BE83" s="49">
        <v>14.645</v>
      </c>
      <c r="BF83" s="49">
        <v>13.23</v>
      </c>
      <c r="BG83" s="49">
        <v>28.82</v>
      </c>
      <c r="BH83" s="49">
        <v>27.97</v>
      </c>
      <c r="BI83" s="3"/>
      <c r="BJ83" s="3"/>
      <c r="BK83" s="3"/>
      <c r="BL83" s="3"/>
      <c r="BM83" s="3"/>
      <c r="BN83" s="49">
        <v>94.712000000000003</v>
      </c>
      <c r="BO83" s="49">
        <v>95.304000000000002</v>
      </c>
      <c r="BP83" s="49">
        <v>114.872</v>
      </c>
      <c r="BQ83" s="49">
        <v>119.512</v>
      </c>
      <c r="BR83" s="3"/>
      <c r="BS83" s="50">
        <v>25.1</v>
      </c>
      <c r="BT83" s="49">
        <v>7350.2290000000003</v>
      </c>
      <c r="BU83" s="50">
        <v>49.564999999999998</v>
      </c>
      <c r="BV83" s="50">
        <v>52.991999999999997</v>
      </c>
      <c r="BW83" s="49">
        <v>52.125</v>
      </c>
      <c r="BX83" s="49">
        <v>54.161999999999999</v>
      </c>
      <c r="BY83" s="49">
        <v>1.2529999999999999</v>
      </c>
      <c r="BZ83" s="50">
        <v>3.31</v>
      </c>
      <c r="CA83" s="49">
        <v>3.4159999999999999</v>
      </c>
      <c r="CB83" s="49">
        <v>3.3170000000000002</v>
      </c>
      <c r="CC83" s="49">
        <v>1.2070000000000001</v>
      </c>
      <c r="CD83" s="49">
        <v>2.3839999999999999</v>
      </c>
      <c r="CE83" s="49">
        <v>1.33</v>
      </c>
      <c r="CF83" s="49">
        <v>2.1</v>
      </c>
      <c r="CG83" s="49">
        <v>13.747</v>
      </c>
      <c r="CH83" s="49">
        <v>13.587999999999999</v>
      </c>
      <c r="CI83" s="49">
        <v>3.944</v>
      </c>
      <c r="CJ83" s="49">
        <v>3.4580000000000002</v>
      </c>
      <c r="CK83" s="49">
        <v>1.47</v>
      </c>
      <c r="CL83" s="49">
        <v>0.1</v>
      </c>
      <c r="CM83" s="49">
        <v>1</v>
      </c>
      <c r="CN83" s="50">
        <v>0</v>
      </c>
      <c r="CO83" s="50">
        <v>0</v>
      </c>
      <c r="CP83" s="49">
        <v>91.215999999999994</v>
      </c>
      <c r="CQ83" s="49">
        <v>92.259</v>
      </c>
      <c r="CR83" s="49">
        <v>106.741</v>
      </c>
      <c r="CS83" s="49">
        <v>113.67700000000001</v>
      </c>
      <c r="CT83" s="49">
        <v>0.32200000000000001</v>
      </c>
      <c r="CU83" s="49">
        <v>0.80200000000000005</v>
      </c>
      <c r="CV83" s="49">
        <v>1.3959999999999999</v>
      </c>
      <c r="CW83" s="49">
        <v>1.103</v>
      </c>
      <c r="CX83" s="50">
        <v>1.296</v>
      </c>
      <c r="CY83" s="49">
        <v>0.30199999999999999</v>
      </c>
      <c r="CZ83" s="49">
        <v>0.79700000000000004</v>
      </c>
      <c r="DA83" s="49">
        <v>0.4</v>
      </c>
      <c r="DB83" s="49">
        <v>1.5</v>
      </c>
      <c r="DC83" s="50">
        <v>0</v>
      </c>
      <c r="DD83" s="50">
        <v>0</v>
      </c>
      <c r="DE83" s="49">
        <v>0.125</v>
      </c>
      <c r="DF83" s="49">
        <v>4.3999999999999997E-2</v>
      </c>
      <c r="DG83" s="49">
        <v>0.496</v>
      </c>
      <c r="DH83" s="49">
        <v>1.0129999999999999</v>
      </c>
      <c r="DI83" s="49">
        <v>0.67100000000000004</v>
      </c>
      <c r="DJ83" s="49">
        <v>2E-3</v>
      </c>
      <c r="DK83" s="49">
        <v>0.77800000000000002</v>
      </c>
      <c r="DL83" s="49">
        <v>0.41799999999999998</v>
      </c>
      <c r="DM83" s="49">
        <v>0.435</v>
      </c>
      <c r="DN83" s="49">
        <v>0.28299999999999997</v>
      </c>
      <c r="DO83" s="49">
        <v>0.27100000000000002</v>
      </c>
      <c r="DP83" s="49">
        <v>65.945999999999998</v>
      </c>
      <c r="DQ83" s="49">
        <v>59.715000000000003</v>
      </c>
      <c r="DR83" s="49">
        <v>54.274000000000001</v>
      </c>
      <c r="DS83" s="49">
        <v>52.204000000000001</v>
      </c>
      <c r="DT83" s="49">
        <v>5.99</v>
      </c>
      <c r="DU83" s="49">
        <v>6.1</v>
      </c>
      <c r="DV83" s="49">
        <v>10.95</v>
      </c>
      <c r="DW83" s="50">
        <v>8.5299999999999994</v>
      </c>
      <c r="DX83" s="49">
        <v>6.18</v>
      </c>
      <c r="DY83" s="49">
        <v>6.12</v>
      </c>
      <c r="DZ83" s="49">
        <v>10.31</v>
      </c>
      <c r="EA83" s="50">
        <v>8.1300000000000008</v>
      </c>
      <c r="EB83" s="49">
        <v>42.49</v>
      </c>
      <c r="EC83" s="49">
        <v>41.65</v>
      </c>
      <c r="ED83" s="49">
        <v>35.44</v>
      </c>
      <c r="EE83" s="49">
        <v>37.96</v>
      </c>
      <c r="EF83" s="49">
        <v>45.33</v>
      </c>
      <c r="EG83" s="49">
        <v>46.12</v>
      </c>
      <c r="EH83" s="49">
        <v>43.3</v>
      </c>
      <c r="EI83" s="49">
        <v>45.38</v>
      </c>
      <c r="EJ83" s="49">
        <v>6.681</v>
      </c>
      <c r="EK83" s="50">
        <v>62.828000000000003</v>
      </c>
      <c r="EL83" s="49">
        <v>2.2000000000000002</v>
      </c>
      <c r="EM83" s="49">
        <v>1.85</v>
      </c>
      <c r="EN83" s="49">
        <v>1.19</v>
      </c>
      <c r="EO83" s="49">
        <v>1.19</v>
      </c>
      <c r="EP83" s="50">
        <v>-105.346</v>
      </c>
      <c r="EQ83" s="49">
        <v>-2.9470000000000001</v>
      </c>
      <c r="ER83" s="49">
        <v>97.885999999999996</v>
      </c>
      <c r="ES83" s="49">
        <v>1.4450000000000001</v>
      </c>
      <c r="ET83" s="50">
        <v>1.6140000000000001</v>
      </c>
      <c r="EU83" s="49">
        <v>1.4159999999999999</v>
      </c>
      <c r="EV83" s="49">
        <v>7.875</v>
      </c>
      <c r="EW83" s="49">
        <v>2.9420000000000002</v>
      </c>
      <c r="EX83" s="50">
        <v>73.58</v>
      </c>
      <c r="EY83" s="49">
        <v>0</v>
      </c>
      <c r="EZ83" s="50">
        <v>187.66499999999999</v>
      </c>
      <c r="FA83" s="50">
        <v>0</v>
      </c>
      <c r="FB83" s="49">
        <v>9.0129999999999999</v>
      </c>
      <c r="FC83" s="49">
        <v>67.899000000000001</v>
      </c>
      <c r="FD83" s="49">
        <v>62.656999999999996</v>
      </c>
      <c r="FE83" s="49">
        <v>78.369</v>
      </c>
      <c r="FF83" s="49">
        <v>76.707999999999998</v>
      </c>
      <c r="FG83" s="49">
        <v>0.91400000000000003</v>
      </c>
      <c r="FH83" s="49">
        <v>0.91400000000000003</v>
      </c>
      <c r="FI83" s="49">
        <v>0.996</v>
      </c>
      <c r="FJ83" s="49">
        <v>0.998</v>
      </c>
      <c r="FK83" s="49">
        <v>0</v>
      </c>
      <c r="FL83" s="50">
        <v>83</v>
      </c>
      <c r="FM83" s="49">
        <v>3.76</v>
      </c>
      <c r="FN83" s="49">
        <v>-0.25</v>
      </c>
      <c r="FO83" s="49">
        <v>5.52</v>
      </c>
      <c r="FP83" s="3"/>
      <c r="FQ83" s="49">
        <v>4.6500000000000004</v>
      </c>
      <c r="FR83" s="50">
        <v>4.95</v>
      </c>
      <c r="FS83" s="50">
        <v>6.7220000000000004</v>
      </c>
      <c r="FT83" s="50">
        <v>1075.3</v>
      </c>
      <c r="FU83" s="49">
        <v>6.19</v>
      </c>
      <c r="FV83" s="49">
        <v>23.23</v>
      </c>
      <c r="FW83" s="49">
        <v>3189.5</v>
      </c>
      <c r="FX83" s="49">
        <v>160800</v>
      </c>
      <c r="FY83" s="49">
        <v>163100</v>
      </c>
      <c r="FZ83" s="49">
        <v>47.406999999999996</v>
      </c>
      <c r="GA83" s="49">
        <v>47.581000000000003</v>
      </c>
      <c r="GB83" s="49">
        <v>2150</v>
      </c>
      <c r="GC83" s="49">
        <v>2151.8000000000002</v>
      </c>
      <c r="GD83" s="49">
        <v>2163.6</v>
      </c>
      <c r="GE83" s="50">
        <v>2275.5</v>
      </c>
      <c r="GF83" s="49">
        <v>1363.4219000000001</v>
      </c>
      <c r="GG83" s="49">
        <v>27</v>
      </c>
      <c r="GH83" s="49">
        <v>27.4</v>
      </c>
      <c r="GI83" s="49">
        <v>44.8</v>
      </c>
      <c r="GJ83" s="49">
        <v>50</v>
      </c>
      <c r="GK83" s="49">
        <v>99.5</v>
      </c>
      <c r="GL83" s="49">
        <v>110.2</v>
      </c>
      <c r="GM83" s="50">
        <v>0</v>
      </c>
      <c r="GN83" s="49">
        <v>25.06</v>
      </c>
      <c r="GO83" s="49">
        <v>105.346</v>
      </c>
      <c r="GP83" s="49">
        <v>0.53100000000000003</v>
      </c>
      <c r="GQ83" s="49">
        <v>1.829</v>
      </c>
      <c r="GR83" s="49">
        <v>1.121</v>
      </c>
      <c r="GS83" s="49">
        <v>1.9470000000000001</v>
      </c>
      <c r="GT83" s="49">
        <v>0.70799999999999996</v>
      </c>
      <c r="GU83" s="49">
        <v>1.829</v>
      </c>
      <c r="GV83" s="49">
        <v>12.544</v>
      </c>
      <c r="GW83" s="49">
        <v>13.823</v>
      </c>
      <c r="GX83" s="49">
        <v>14.896000000000001</v>
      </c>
      <c r="GY83" s="50">
        <v>0</v>
      </c>
      <c r="GZ83" s="50">
        <v>0</v>
      </c>
      <c r="HA83" s="50">
        <v>0</v>
      </c>
      <c r="HB83" s="49">
        <v>0</v>
      </c>
      <c r="HC83" s="50">
        <v>36.133000000000003</v>
      </c>
      <c r="HD83" s="50">
        <v>82</v>
      </c>
      <c r="HE83" s="50">
        <v>0</v>
      </c>
      <c r="HF83" s="50">
        <v>0</v>
      </c>
      <c r="HG83" s="49">
        <v>86.73</v>
      </c>
      <c r="HH83" s="49">
        <v>79.430000000000007</v>
      </c>
      <c r="HI83" s="50">
        <v>0</v>
      </c>
      <c r="HJ83" s="50">
        <v>0</v>
      </c>
      <c r="HK83" s="50">
        <v>0</v>
      </c>
      <c r="HL83" s="49">
        <v>55</v>
      </c>
      <c r="HM83" s="49">
        <v>48</v>
      </c>
      <c r="HN83" s="49">
        <v>59</v>
      </c>
      <c r="HO83" s="49">
        <v>53</v>
      </c>
      <c r="HP83" s="49">
        <v>57</v>
      </c>
      <c r="HQ83" s="49">
        <v>55</v>
      </c>
      <c r="HR83" s="49">
        <v>47</v>
      </c>
      <c r="HS83" s="50">
        <v>70</v>
      </c>
      <c r="HT83" s="49">
        <v>-1.3859999999999999</v>
      </c>
      <c r="HU83" s="50">
        <v>0</v>
      </c>
      <c r="HV83" s="49">
        <v>0.63300000000000001</v>
      </c>
      <c r="HW83" s="49">
        <v>43.79</v>
      </c>
      <c r="HX83" s="50">
        <v>45.47</v>
      </c>
      <c r="HY83" s="50">
        <v>52.25</v>
      </c>
      <c r="HZ83" s="50">
        <v>52.25</v>
      </c>
      <c r="IA83" s="50">
        <v>2.7370000000000001</v>
      </c>
      <c r="IB83" s="50">
        <v>103</v>
      </c>
      <c r="IC83" s="49">
        <v>22.193999999999999</v>
      </c>
      <c r="ID83" s="49">
        <v>-0.46200000000000002</v>
      </c>
      <c r="IE83" s="49">
        <v>-0.26800000000000002</v>
      </c>
      <c r="IF83" s="49">
        <v>808</v>
      </c>
      <c r="IG83" s="50">
        <v>758.8</v>
      </c>
      <c r="IH83" s="49">
        <v>816</v>
      </c>
      <c r="II83" s="50">
        <v>770.4</v>
      </c>
      <c r="IJ83" s="49">
        <v>-1.9E-2</v>
      </c>
      <c r="IK83" s="49">
        <v>1E-3</v>
      </c>
      <c r="IL83" s="49">
        <v>73.025999999999996</v>
      </c>
      <c r="IM83" s="49">
        <v>73.025999999999996</v>
      </c>
      <c r="IN83" s="49">
        <v>11.718999999999999</v>
      </c>
      <c r="IO83" s="49">
        <v>0.25700000000000001</v>
      </c>
      <c r="IP83" s="49">
        <v>9.1300000000000008</v>
      </c>
      <c r="IQ83" s="49">
        <v>7.0000000000000001E-3</v>
      </c>
      <c r="IR83" s="49">
        <v>5.0000000000000001E-3</v>
      </c>
      <c r="IS83">
        <v>0.52800000000000025</v>
      </c>
      <c r="IT83">
        <v>0.31400000000000017</v>
      </c>
    </row>
    <row r="84" spans="1:254" x14ac:dyDescent="0.25">
      <c r="B84" s="2" t="s">
        <v>412</v>
      </c>
      <c r="C84" s="2" t="s">
        <v>45</v>
      </c>
      <c r="D84" s="61">
        <v>2.8502314814814814E-3</v>
      </c>
      <c r="E84" s="49">
        <v>246.261</v>
      </c>
      <c r="F84" s="49">
        <v>328.78</v>
      </c>
      <c r="G84" s="49">
        <v>-23.23</v>
      </c>
      <c r="H84" s="50">
        <v>25.4</v>
      </c>
      <c r="I84" s="50">
        <v>0</v>
      </c>
      <c r="J84" s="49">
        <v>18.7</v>
      </c>
      <c r="K84" s="50">
        <v>6</v>
      </c>
      <c r="L84" s="50">
        <v>6</v>
      </c>
      <c r="M84" s="50">
        <v>7</v>
      </c>
      <c r="N84" s="50">
        <v>3</v>
      </c>
      <c r="O84" s="50">
        <v>3</v>
      </c>
      <c r="P84" s="49">
        <v>0.437</v>
      </c>
      <c r="Q84" s="49">
        <v>1.1739999999999999</v>
      </c>
      <c r="R84" s="49">
        <v>0.36</v>
      </c>
      <c r="S84" s="49">
        <v>0.11</v>
      </c>
      <c r="T84" s="49">
        <v>84.18</v>
      </c>
      <c r="U84" s="49">
        <v>60.496000000000002</v>
      </c>
      <c r="V84" s="49">
        <v>228.34</v>
      </c>
      <c r="W84" s="49">
        <v>255</v>
      </c>
      <c r="X84" s="49">
        <v>175</v>
      </c>
      <c r="Y84" s="49">
        <v>220</v>
      </c>
      <c r="Z84" s="49">
        <v>366.75</v>
      </c>
      <c r="AA84" s="49">
        <v>380.79</v>
      </c>
      <c r="AB84" s="50">
        <v>274.54000000000002</v>
      </c>
      <c r="AC84" s="50">
        <v>344.46</v>
      </c>
      <c r="AD84" s="50">
        <v>1.841</v>
      </c>
      <c r="AE84" s="50">
        <v>1.909</v>
      </c>
      <c r="AF84" s="50">
        <v>1.8839999999999999</v>
      </c>
      <c r="AG84" s="50">
        <v>1.9430000000000001</v>
      </c>
      <c r="AH84" s="50">
        <v>79</v>
      </c>
      <c r="AI84" s="50">
        <v>70</v>
      </c>
      <c r="AJ84" s="50">
        <v>105.92</v>
      </c>
      <c r="AK84" s="50">
        <v>103.35</v>
      </c>
      <c r="AL84" s="49">
        <v>645.16499999999996</v>
      </c>
      <c r="AM84" s="50">
        <v>666.73299999999995</v>
      </c>
      <c r="AN84" s="49">
        <v>814.11199999999997</v>
      </c>
      <c r="AO84" s="49">
        <v>801.46299999999997</v>
      </c>
      <c r="AP84" s="49">
        <v>1.417</v>
      </c>
      <c r="AQ84" s="49">
        <v>1.8859999999999999</v>
      </c>
      <c r="AR84" s="50">
        <v>42.817999999999998</v>
      </c>
      <c r="AS84" s="49">
        <v>40.524000000000001</v>
      </c>
      <c r="AT84" s="50">
        <v>82</v>
      </c>
      <c r="AU84" s="50">
        <v>118</v>
      </c>
      <c r="AV84" s="50">
        <v>1.6445000000000001</v>
      </c>
      <c r="AW84" s="49">
        <v>4.7873000000000001</v>
      </c>
      <c r="AX84" s="49">
        <v>1016.2</v>
      </c>
      <c r="AY84" s="49">
        <v>2.4</v>
      </c>
      <c r="AZ84" s="49">
        <v>5.64</v>
      </c>
      <c r="BA84" s="50">
        <v>69.2</v>
      </c>
      <c r="BB84" s="50">
        <v>69.307000000000002</v>
      </c>
      <c r="BC84" s="49">
        <v>7686</v>
      </c>
      <c r="BD84" s="49">
        <v>89.25</v>
      </c>
      <c r="BE84" s="50">
        <v>15.045</v>
      </c>
      <c r="BF84" s="49">
        <v>13.345000000000001</v>
      </c>
      <c r="BG84" s="49">
        <v>29.18</v>
      </c>
      <c r="BH84" s="50">
        <v>29.86</v>
      </c>
      <c r="BI84" s="50">
        <v>66.22</v>
      </c>
      <c r="BJ84" s="50">
        <v>81.793000000000006</v>
      </c>
      <c r="BK84" s="50">
        <v>64.572999999999993</v>
      </c>
      <c r="BL84" s="49">
        <v>78.567999999999998</v>
      </c>
      <c r="BM84" s="50">
        <v>80.039000000000001</v>
      </c>
      <c r="BN84" s="50">
        <v>109.496</v>
      </c>
      <c r="BO84" s="50">
        <v>108.63200000000001</v>
      </c>
      <c r="BP84" s="50">
        <v>127.4</v>
      </c>
      <c r="BQ84" s="50">
        <v>131.72</v>
      </c>
      <c r="BR84" s="50">
        <v>60.253999999999998</v>
      </c>
      <c r="BS84" s="50">
        <v>25.1</v>
      </c>
      <c r="BT84" s="49">
        <v>7328.9489999999996</v>
      </c>
      <c r="BU84" s="49">
        <v>48.627000000000002</v>
      </c>
      <c r="BV84" s="49">
        <v>51.779000000000003</v>
      </c>
      <c r="BW84" s="49">
        <v>51.682000000000002</v>
      </c>
      <c r="BX84" s="50">
        <v>54.83</v>
      </c>
      <c r="BY84" s="50">
        <v>1.762</v>
      </c>
      <c r="BZ84" s="49">
        <v>3.2360000000000002</v>
      </c>
      <c r="CA84" s="49">
        <v>3.0529999999999999</v>
      </c>
      <c r="CB84" s="50">
        <v>3.456</v>
      </c>
      <c r="CC84" s="49">
        <v>1.0109999999999999</v>
      </c>
      <c r="CD84" s="49">
        <v>2.3959999999999999</v>
      </c>
      <c r="CE84" s="49">
        <v>1.341</v>
      </c>
      <c r="CF84" s="49">
        <v>2.056</v>
      </c>
      <c r="CG84" s="50">
        <v>13.769</v>
      </c>
      <c r="CH84" s="49">
        <v>13.388</v>
      </c>
      <c r="CI84" s="3"/>
      <c r="CJ84" s="3"/>
      <c r="CK84" s="3"/>
      <c r="CL84" s="49">
        <v>0</v>
      </c>
      <c r="CM84" s="50">
        <v>3.2</v>
      </c>
      <c r="CN84" s="50">
        <v>0</v>
      </c>
      <c r="CO84" s="50">
        <v>0</v>
      </c>
      <c r="CP84" s="50">
        <v>93.465000000000003</v>
      </c>
      <c r="CQ84" s="50">
        <v>93.841999999999999</v>
      </c>
      <c r="CR84" s="50">
        <v>114.06100000000001</v>
      </c>
      <c r="CS84" s="50">
        <v>120.34</v>
      </c>
      <c r="CT84" s="50">
        <v>0.61099999999999999</v>
      </c>
      <c r="CU84" s="49">
        <v>0.89700000000000002</v>
      </c>
      <c r="CV84" s="49">
        <v>0.9</v>
      </c>
      <c r="CW84" s="49">
        <v>0.9</v>
      </c>
      <c r="CX84" s="49">
        <v>0.8</v>
      </c>
      <c r="CY84" s="50">
        <v>0.70099999999999996</v>
      </c>
      <c r="CZ84" s="50">
        <v>1.198</v>
      </c>
      <c r="DA84" s="49">
        <v>0.89800000000000002</v>
      </c>
      <c r="DB84" s="49">
        <v>1.3979999999999999</v>
      </c>
      <c r="DC84" s="50">
        <v>0</v>
      </c>
      <c r="DD84" s="50">
        <v>0</v>
      </c>
      <c r="DE84" s="49">
        <v>0.14299999999999999</v>
      </c>
      <c r="DF84" s="50">
        <v>5.0999999999999997E-2</v>
      </c>
      <c r="DG84" s="49">
        <v>0.28199999999999997</v>
      </c>
      <c r="DH84" s="49">
        <v>1.494</v>
      </c>
      <c r="DI84" s="49">
        <v>0.67400000000000004</v>
      </c>
      <c r="DJ84" s="49">
        <v>5.8000000000000003E-2</v>
      </c>
      <c r="DK84" s="49">
        <v>0.65200000000000002</v>
      </c>
      <c r="DL84" s="49">
        <v>0.41399999999999998</v>
      </c>
      <c r="DM84" s="49">
        <v>0.35899999999999999</v>
      </c>
      <c r="DN84" s="49">
        <v>0.375</v>
      </c>
      <c r="DO84" s="49">
        <v>0.19400000000000001</v>
      </c>
      <c r="DP84" s="50">
        <v>67.825999999999993</v>
      </c>
      <c r="DQ84" s="50">
        <v>62.767000000000003</v>
      </c>
      <c r="DR84" s="49">
        <v>53.828000000000003</v>
      </c>
      <c r="DS84" s="50">
        <v>53.088999999999999</v>
      </c>
      <c r="DT84" s="49">
        <v>5.61</v>
      </c>
      <c r="DU84" s="49">
        <v>5.99</v>
      </c>
      <c r="DV84" s="49">
        <v>10.35</v>
      </c>
      <c r="DW84" s="49">
        <v>8.14</v>
      </c>
      <c r="DX84" s="49">
        <v>5.75</v>
      </c>
      <c r="DY84" s="49">
        <v>6.16</v>
      </c>
      <c r="DZ84" s="49">
        <v>9.83</v>
      </c>
      <c r="EA84" s="49">
        <v>7.93</v>
      </c>
      <c r="EB84" s="49">
        <v>42.73</v>
      </c>
      <c r="EC84" s="49">
        <v>40.840000000000003</v>
      </c>
      <c r="ED84" s="49">
        <v>34.56</v>
      </c>
      <c r="EE84" s="49">
        <v>36.49</v>
      </c>
      <c r="EF84" s="49">
        <v>45.91</v>
      </c>
      <c r="EG84" s="49">
        <v>47.02</v>
      </c>
      <c r="EH84" s="49">
        <v>45.26</v>
      </c>
      <c r="EI84" s="49">
        <v>47.44</v>
      </c>
      <c r="EJ84" s="50">
        <v>6.6959999999999997</v>
      </c>
      <c r="EK84" s="49">
        <v>62.624000000000002</v>
      </c>
      <c r="EL84" s="49">
        <v>2.2999999999999998</v>
      </c>
      <c r="EM84" s="49">
        <v>1.85</v>
      </c>
      <c r="EN84" s="49">
        <v>1.18</v>
      </c>
      <c r="EO84" s="49">
        <v>1.18</v>
      </c>
      <c r="EP84" s="49">
        <v>-93.665999999999997</v>
      </c>
      <c r="EQ84" s="49">
        <v>-2.63</v>
      </c>
      <c r="ER84" s="49">
        <v>82.701999999999998</v>
      </c>
      <c r="ES84" s="49">
        <v>1.425</v>
      </c>
      <c r="ET84" s="49">
        <v>1.579</v>
      </c>
      <c r="EU84" s="49">
        <v>1.405</v>
      </c>
      <c r="EV84" s="49">
        <v>7.7409999999999997</v>
      </c>
      <c r="EW84" s="49">
        <v>2.786</v>
      </c>
      <c r="EX84" s="49">
        <v>71.099999999999994</v>
      </c>
      <c r="EY84" s="49">
        <v>8.1000000000000003E-2</v>
      </c>
      <c r="EZ84" s="49">
        <v>0</v>
      </c>
      <c r="FA84" s="50">
        <v>0</v>
      </c>
      <c r="FB84" s="50">
        <v>9.0830000000000002</v>
      </c>
      <c r="FC84" s="50">
        <v>68.87</v>
      </c>
      <c r="FD84" s="50">
        <v>63.32</v>
      </c>
      <c r="FE84" s="50">
        <v>80.747</v>
      </c>
      <c r="FF84" s="50">
        <v>78.831000000000003</v>
      </c>
      <c r="FG84" s="49">
        <v>0.93100000000000005</v>
      </c>
      <c r="FH84" s="49">
        <v>0.92500000000000004</v>
      </c>
      <c r="FI84" s="49">
        <v>0.996</v>
      </c>
      <c r="FJ84" s="49">
        <v>0.998</v>
      </c>
      <c r="FK84" s="49">
        <v>0</v>
      </c>
      <c r="FL84" s="50">
        <v>83</v>
      </c>
      <c r="FM84" s="50">
        <v>3.82</v>
      </c>
      <c r="FN84" s="49">
        <v>0.84</v>
      </c>
      <c r="FO84" s="49">
        <v>5.45</v>
      </c>
      <c r="FP84" s="49">
        <v>3.85</v>
      </c>
      <c r="FQ84" s="49">
        <v>4.5</v>
      </c>
      <c r="FR84" s="49">
        <v>5.05</v>
      </c>
      <c r="FS84" s="49">
        <v>6.6505000000000001</v>
      </c>
      <c r="FT84" s="49">
        <v>1073.8</v>
      </c>
      <c r="FU84" s="50">
        <v>6.27</v>
      </c>
      <c r="FV84" s="50">
        <v>29.1</v>
      </c>
      <c r="FW84" s="49">
        <v>3141.5</v>
      </c>
      <c r="FX84" s="49">
        <v>162000</v>
      </c>
      <c r="FY84" s="49">
        <v>163100</v>
      </c>
      <c r="FZ84" s="49">
        <v>47.183</v>
      </c>
      <c r="GA84" s="49">
        <v>47.557000000000002</v>
      </c>
      <c r="GB84" s="49">
        <v>2145</v>
      </c>
      <c r="GC84" s="49">
        <v>2147.1999999999998</v>
      </c>
      <c r="GD84" s="49">
        <v>2198.5</v>
      </c>
      <c r="GE84" s="49">
        <v>2201.9</v>
      </c>
      <c r="GF84" s="49">
        <v>1293.1875</v>
      </c>
      <c r="GG84" s="49">
        <v>28</v>
      </c>
      <c r="GH84" s="49">
        <v>28.3</v>
      </c>
      <c r="GI84" s="49">
        <v>44.8</v>
      </c>
      <c r="GJ84" s="49">
        <v>50.2</v>
      </c>
      <c r="GK84" s="49">
        <v>99.5</v>
      </c>
      <c r="GL84" s="49">
        <v>108.8</v>
      </c>
      <c r="GM84" s="50">
        <v>0</v>
      </c>
      <c r="GN84" s="49">
        <v>26.277000000000001</v>
      </c>
      <c r="GO84" s="49">
        <v>93.665999999999997</v>
      </c>
      <c r="GP84" s="50">
        <v>0</v>
      </c>
      <c r="GQ84" s="50">
        <v>5.1920000000000002</v>
      </c>
      <c r="GR84" s="50">
        <v>0</v>
      </c>
      <c r="GS84" s="50">
        <v>5.2510000000000003</v>
      </c>
      <c r="GT84" s="50">
        <v>0</v>
      </c>
      <c r="GU84" s="50">
        <v>5.1920000000000002</v>
      </c>
      <c r="GV84" s="50">
        <v>0</v>
      </c>
      <c r="GW84" s="49">
        <v>13.483000000000001</v>
      </c>
      <c r="GX84" s="49">
        <v>15.092000000000001</v>
      </c>
      <c r="GY84" s="50">
        <v>0</v>
      </c>
      <c r="GZ84" s="50">
        <v>0</v>
      </c>
      <c r="HA84" s="50">
        <v>0</v>
      </c>
      <c r="HB84" s="49">
        <v>0</v>
      </c>
      <c r="HC84" s="49">
        <v>34.386000000000003</v>
      </c>
      <c r="HD84" s="50">
        <v>82</v>
      </c>
      <c r="HE84" s="50">
        <v>0</v>
      </c>
      <c r="HF84" s="50">
        <v>0</v>
      </c>
      <c r="HG84" s="49">
        <v>74.930000000000007</v>
      </c>
      <c r="HH84" s="49">
        <v>78.510000000000005</v>
      </c>
      <c r="HI84" s="50">
        <v>0</v>
      </c>
      <c r="HJ84" s="50">
        <v>0</v>
      </c>
      <c r="HK84" s="50">
        <v>0</v>
      </c>
      <c r="HL84" s="50">
        <v>56</v>
      </c>
      <c r="HM84" s="49">
        <v>49</v>
      </c>
      <c r="HN84" s="50">
        <v>61</v>
      </c>
      <c r="HO84" s="50">
        <v>54</v>
      </c>
      <c r="HP84" s="50">
        <v>58</v>
      </c>
      <c r="HQ84" s="50">
        <v>56</v>
      </c>
      <c r="HR84" s="50">
        <v>48</v>
      </c>
      <c r="HS84" s="49">
        <v>62</v>
      </c>
      <c r="HT84" s="50">
        <v>-1.407</v>
      </c>
      <c r="HU84" s="50">
        <v>0</v>
      </c>
      <c r="HV84" s="50">
        <v>0.74099999999999999</v>
      </c>
      <c r="HW84" s="49">
        <v>45.97</v>
      </c>
      <c r="HX84" s="49">
        <v>47.68</v>
      </c>
      <c r="HY84" s="3"/>
      <c r="HZ84" s="3"/>
      <c r="IA84" s="49">
        <v>2.6659999999999999</v>
      </c>
      <c r="IB84" s="50">
        <v>103</v>
      </c>
      <c r="IC84" s="50">
        <v>22.233000000000001</v>
      </c>
      <c r="ID84" s="49">
        <v>-0.36099999999999999</v>
      </c>
      <c r="IE84" s="49">
        <v>-0.20300000000000001</v>
      </c>
      <c r="IF84" s="50">
        <v>817.5</v>
      </c>
      <c r="IG84" s="49">
        <v>746</v>
      </c>
      <c r="IH84" s="50">
        <v>822.4</v>
      </c>
      <c r="II84" s="49">
        <v>759.9</v>
      </c>
      <c r="IJ84" s="49">
        <v>-0.03</v>
      </c>
      <c r="IK84" s="50">
        <v>2.1999999999999999E-2</v>
      </c>
      <c r="IL84" s="49">
        <v>84.573999999999998</v>
      </c>
      <c r="IM84" s="49">
        <v>84.573999999999998</v>
      </c>
      <c r="IN84" s="50">
        <v>14.093999999999999</v>
      </c>
      <c r="IO84" s="50">
        <v>0.25900000000000001</v>
      </c>
      <c r="IP84" s="49">
        <v>9.32</v>
      </c>
      <c r="IQ84" s="49">
        <v>0</v>
      </c>
      <c r="IR84" s="49">
        <v>0</v>
      </c>
      <c r="IS84">
        <v>0.52800000000000025</v>
      </c>
      <c r="IT84">
        <v>0.31400000000000017</v>
      </c>
    </row>
    <row r="85" spans="1:254" x14ac:dyDescent="0.25">
      <c r="IS85">
        <v>0.52800000000000025</v>
      </c>
      <c r="IT85">
        <v>0.31400000000000017</v>
      </c>
    </row>
    <row r="86" spans="1:254" x14ac:dyDescent="0.25">
      <c r="IS86">
        <v>0.52800000000000025</v>
      </c>
      <c r="IT86">
        <v>0.31400000000000017</v>
      </c>
    </row>
    <row r="87" spans="1:254" x14ac:dyDescent="0.25">
      <c r="IS87">
        <v>0.52800000000000025</v>
      </c>
      <c r="IT87">
        <v>0.31400000000000017</v>
      </c>
    </row>
    <row r="88" spans="1:254" x14ac:dyDescent="0.25">
      <c r="B88" s="2" t="s">
        <v>412</v>
      </c>
      <c r="C88" s="2" t="s">
        <v>41</v>
      </c>
      <c r="D88" s="61">
        <v>3.5311342592592595E-3</v>
      </c>
      <c r="E88" s="50">
        <v>305.09100000000001</v>
      </c>
      <c r="F88" s="49">
        <v>329.67</v>
      </c>
      <c r="G88" s="49">
        <v>5.74</v>
      </c>
      <c r="H88" s="49">
        <v>25.3</v>
      </c>
      <c r="I88" s="50">
        <v>0</v>
      </c>
      <c r="J88" s="50">
        <v>35.299999999999997</v>
      </c>
      <c r="K88" s="50">
        <v>6</v>
      </c>
      <c r="L88" s="50">
        <v>6</v>
      </c>
      <c r="M88" s="50">
        <v>7</v>
      </c>
      <c r="N88" s="50">
        <v>2</v>
      </c>
      <c r="O88" s="50">
        <v>3</v>
      </c>
      <c r="P88" s="49">
        <v>0.42599999999999999</v>
      </c>
      <c r="Q88" s="49">
        <v>0.80500000000000005</v>
      </c>
      <c r="R88" s="49">
        <v>0.433</v>
      </c>
      <c r="S88" s="49">
        <v>0.26800000000000002</v>
      </c>
      <c r="T88" s="49">
        <v>59.75</v>
      </c>
      <c r="U88" s="50">
        <v>61.497999999999998</v>
      </c>
      <c r="V88" s="50">
        <v>165</v>
      </c>
      <c r="W88" s="50">
        <v>192.5</v>
      </c>
      <c r="X88" s="50">
        <v>122.5</v>
      </c>
      <c r="Y88" s="50">
        <v>147.5</v>
      </c>
      <c r="Z88" s="49">
        <v>322.42</v>
      </c>
      <c r="AA88" s="49">
        <v>341.2</v>
      </c>
      <c r="AB88" s="49">
        <v>217.3</v>
      </c>
      <c r="AC88" s="49">
        <v>276.20999999999998</v>
      </c>
      <c r="AD88" s="49">
        <v>1.8089999999999999</v>
      </c>
      <c r="AE88" s="49">
        <v>1.827</v>
      </c>
      <c r="AF88" s="49">
        <v>1.782</v>
      </c>
      <c r="AG88" s="49">
        <v>1.8129999999999999</v>
      </c>
      <c r="AH88" s="49">
        <v>68.37</v>
      </c>
      <c r="AI88" s="49">
        <v>61.03</v>
      </c>
      <c r="AJ88" s="49">
        <v>89.34</v>
      </c>
      <c r="AK88" s="49">
        <v>81.400000000000006</v>
      </c>
      <c r="AL88" s="49">
        <v>623.78099999999995</v>
      </c>
      <c r="AM88" s="49">
        <v>639.47500000000002</v>
      </c>
      <c r="AN88" s="49">
        <v>807.61400000000003</v>
      </c>
      <c r="AO88" s="49">
        <v>792.39499999999998</v>
      </c>
      <c r="AP88" s="50">
        <v>1.4430000000000001</v>
      </c>
      <c r="AQ88" s="50">
        <v>1.9119999999999999</v>
      </c>
      <c r="AR88" s="49">
        <v>41.627000000000002</v>
      </c>
      <c r="AS88" s="49">
        <v>38.433999999999997</v>
      </c>
      <c r="AT88" s="50">
        <v>85</v>
      </c>
      <c r="AU88" s="49">
        <v>114</v>
      </c>
      <c r="AV88" s="49">
        <v>1.6975</v>
      </c>
      <c r="AW88" s="49">
        <v>4.5468000000000002</v>
      </c>
      <c r="AX88" s="50">
        <v>1020.4</v>
      </c>
      <c r="AY88" s="50">
        <v>2.93</v>
      </c>
      <c r="AZ88" s="49">
        <v>5.71</v>
      </c>
      <c r="BA88" s="50">
        <v>65.706000000000003</v>
      </c>
      <c r="BB88" s="50">
        <v>66.7</v>
      </c>
      <c r="BC88" s="49">
        <v>7779</v>
      </c>
      <c r="BD88" s="49">
        <v>87.5</v>
      </c>
      <c r="BE88" s="49">
        <v>15.65</v>
      </c>
      <c r="BF88" s="49">
        <v>12.87</v>
      </c>
      <c r="BG88" s="49">
        <v>28.95</v>
      </c>
      <c r="BH88" s="49">
        <v>27.89</v>
      </c>
      <c r="BI88" s="49">
        <v>64.840999999999994</v>
      </c>
      <c r="BJ88" s="49">
        <v>80.683999999999997</v>
      </c>
      <c r="BK88" s="49">
        <v>63.165999999999997</v>
      </c>
      <c r="BL88" s="49">
        <v>78.260000000000005</v>
      </c>
      <c r="BM88" s="49">
        <v>78.043000000000006</v>
      </c>
      <c r="BN88" s="50">
        <v>132.63200000000001</v>
      </c>
      <c r="BO88" s="50">
        <v>133.4</v>
      </c>
      <c r="BP88" s="49">
        <v>126.248</v>
      </c>
      <c r="BQ88" s="49">
        <v>131.89599999999999</v>
      </c>
      <c r="BR88" s="49">
        <v>58.121000000000002</v>
      </c>
      <c r="BS88" s="49">
        <v>25.1</v>
      </c>
      <c r="BT88" s="49">
        <v>7363.2020000000002</v>
      </c>
      <c r="BU88" s="50">
        <v>54.411000000000001</v>
      </c>
      <c r="BV88" s="50">
        <v>54.363999999999997</v>
      </c>
      <c r="BW88" s="50">
        <v>55.774000000000001</v>
      </c>
      <c r="BX88" s="49">
        <v>56.703000000000003</v>
      </c>
      <c r="BY88" s="49">
        <v>1.375</v>
      </c>
      <c r="BZ88" s="49">
        <v>2.33</v>
      </c>
      <c r="CA88" s="49">
        <v>3.2930000000000001</v>
      </c>
      <c r="CB88" s="49">
        <v>3.145</v>
      </c>
      <c r="CC88" s="49">
        <v>1.101</v>
      </c>
      <c r="CD88" s="49">
        <v>2.3159999999999998</v>
      </c>
      <c r="CE88" s="50">
        <v>1.3260000000000001</v>
      </c>
      <c r="CF88" s="50">
        <v>2.1829999999999998</v>
      </c>
      <c r="CG88" s="49">
        <v>13.616</v>
      </c>
      <c r="CH88" s="50">
        <v>10.093999999999999</v>
      </c>
      <c r="CI88" s="50">
        <v>4.8680000000000003</v>
      </c>
      <c r="CJ88" s="49">
        <v>3.3090000000000002</v>
      </c>
      <c r="CK88" s="49">
        <v>1.5580000000000001</v>
      </c>
      <c r="CL88" s="49">
        <v>0</v>
      </c>
      <c r="CM88" s="49">
        <v>1.5</v>
      </c>
      <c r="CN88" s="50">
        <v>0</v>
      </c>
      <c r="CO88" s="50">
        <v>0</v>
      </c>
      <c r="CP88" s="50">
        <v>105.851</v>
      </c>
      <c r="CQ88" s="50">
        <v>106.821</v>
      </c>
      <c r="CR88" s="49">
        <v>109.239</v>
      </c>
      <c r="CS88" s="49">
        <v>115.483</v>
      </c>
      <c r="CT88" s="49">
        <v>0.19700000000000001</v>
      </c>
      <c r="CU88" s="49">
        <v>0.996</v>
      </c>
      <c r="CV88" s="49">
        <v>2.0920000000000001</v>
      </c>
      <c r="CW88" s="49">
        <v>1.298</v>
      </c>
      <c r="CX88" s="49">
        <v>1.796</v>
      </c>
      <c r="CY88" s="49">
        <v>0.995</v>
      </c>
      <c r="CZ88" s="49">
        <v>1.4950000000000001</v>
      </c>
      <c r="DA88" s="49">
        <v>0.60099999999999998</v>
      </c>
      <c r="DB88" s="49">
        <v>1.8959999999999999</v>
      </c>
      <c r="DC88" s="50">
        <v>0</v>
      </c>
      <c r="DD88" s="50">
        <v>0</v>
      </c>
      <c r="DE88" s="49">
        <v>0.151</v>
      </c>
      <c r="DF88" s="49">
        <v>0.08</v>
      </c>
      <c r="DG88" s="49">
        <v>0.17299999999999999</v>
      </c>
      <c r="DH88" s="49">
        <v>1.53</v>
      </c>
      <c r="DI88" s="49">
        <v>0.74299999999999999</v>
      </c>
      <c r="DJ88" s="50">
        <v>0.155</v>
      </c>
      <c r="DK88" s="49">
        <v>0.69099999999999995</v>
      </c>
      <c r="DL88" s="50">
        <v>0.41499999999999998</v>
      </c>
      <c r="DM88" s="50">
        <v>0.504</v>
      </c>
      <c r="DN88" s="49">
        <v>0.51100000000000001</v>
      </c>
      <c r="DO88" s="50">
        <v>0.90500000000000003</v>
      </c>
      <c r="DP88" s="49">
        <v>65.323999999999998</v>
      </c>
      <c r="DQ88" s="49">
        <v>60.719000000000001</v>
      </c>
      <c r="DR88" s="49">
        <v>54.206000000000003</v>
      </c>
      <c r="DS88" s="49">
        <v>51.322000000000003</v>
      </c>
      <c r="DT88" s="49">
        <v>3.86</v>
      </c>
      <c r="DU88" s="49">
        <v>3.87</v>
      </c>
      <c r="DV88" s="49">
        <v>7.3</v>
      </c>
      <c r="DW88" s="49">
        <v>5.69</v>
      </c>
      <c r="DX88" s="49">
        <v>4.16</v>
      </c>
      <c r="DY88" s="49">
        <v>3.93</v>
      </c>
      <c r="DZ88" s="49">
        <v>6.72</v>
      </c>
      <c r="EA88" s="49">
        <v>5.31</v>
      </c>
      <c r="EB88" s="49">
        <v>34.590000000000003</v>
      </c>
      <c r="EC88" s="49">
        <v>34.9</v>
      </c>
      <c r="ED88" s="49">
        <v>29.43</v>
      </c>
      <c r="EE88" s="49">
        <v>30.64</v>
      </c>
      <c r="EF88" s="50">
        <v>57.38</v>
      </c>
      <c r="EG88" s="50">
        <v>57.3</v>
      </c>
      <c r="EH88" s="50">
        <v>56.55</v>
      </c>
      <c r="EI88" s="50">
        <v>58.36</v>
      </c>
      <c r="EJ88" s="49">
        <v>6.5659999999999998</v>
      </c>
      <c r="EK88" s="49">
        <v>62.186999999999998</v>
      </c>
      <c r="EL88" s="50">
        <v>2.65</v>
      </c>
      <c r="EM88" s="49">
        <v>1.85</v>
      </c>
      <c r="EN88" s="49">
        <v>1.17</v>
      </c>
      <c r="EO88" s="49">
        <v>1.18</v>
      </c>
      <c r="EP88" s="49">
        <v>-94.25</v>
      </c>
      <c r="EQ88" s="50">
        <v>-2.0049999999999999</v>
      </c>
      <c r="ER88" s="49">
        <v>108.398</v>
      </c>
      <c r="ES88" s="49">
        <v>1.1870000000000001</v>
      </c>
      <c r="ET88" s="49">
        <v>1.2330000000000001</v>
      </c>
      <c r="EU88" s="49">
        <v>1.149</v>
      </c>
      <c r="EV88" s="49">
        <v>7.8170000000000002</v>
      </c>
      <c r="EW88" s="49">
        <v>2.9079999999999999</v>
      </c>
      <c r="EX88" s="49">
        <v>-284.02</v>
      </c>
      <c r="EY88" s="49">
        <v>0</v>
      </c>
      <c r="EZ88" s="49">
        <v>0</v>
      </c>
      <c r="FA88" s="50">
        <v>0</v>
      </c>
      <c r="FB88" s="49">
        <v>7.82</v>
      </c>
      <c r="FC88" s="49">
        <v>67.478999999999999</v>
      </c>
      <c r="FD88" s="49">
        <v>62.256</v>
      </c>
      <c r="FE88" s="49">
        <v>76.004000000000005</v>
      </c>
      <c r="FF88" s="49">
        <v>74.438999999999993</v>
      </c>
      <c r="FG88" s="49">
        <v>0.96499999999999997</v>
      </c>
      <c r="FH88" s="49">
        <v>0.97</v>
      </c>
      <c r="FI88" s="50">
        <v>1</v>
      </c>
      <c r="FJ88" s="50">
        <v>1.002</v>
      </c>
      <c r="FK88" s="50">
        <v>0.20100000000000001</v>
      </c>
      <c r="FL88" s="50">
        <v>85</v>
      </c>
      <c r="FM88" s="49">
        <v>3.72</v>
      </c>
      <c r="FN88" s="49">
        <v>-0.09</v>
      </c>
      <c r="FO88" s="49">
        <v>5.49</v>
      </c>
      <c r="FP88" s="50">
        <v>0.35</v>
      </c>
      <c r="FQ88" s="50">
        <v>1.8</v>
      </c>
      <c r="FR88" s="49">
        <v>5.15</v>
      </c>
      <c r="FS88" s="49">
        <v>6.6455000000000002</v>
      </c>
      <c r="FT88" s="49">
        <v>1073.5999999999999</v>
      </c>
      <c r="FU88" s="49">
        <v>5.94</v>
      </c>
      <c r="FV88" s="49">
        <v>5.74</v>
      </c>
      <c r="FW88" s="49">
        <v>3210</v>
      </c>
      <c r="FX88" s="50">
        <v>166500</v>
      </c>
      <c r="FY88" s="50">
        <v>168300</v>
      </c>
      <c r="FZ88" s="50">
        <v>47.725000000000001</v>
      </c>
      <c r="GA88" s="50">
        <v>48.034999999999997</v>
      </c>
      <c r="GB88" s="50">
        <v>2185.1</v>
      </c>
      <c r="GC88" s="49">
        <v>2185.9</v>
      </c>
      <c r="GD88" s="49">
        <v>2185.1</v>
      </c>
      <c r="GE88" s="49">
        <v>2185.9</v>
      </c>
      <c r="GF88" s="49">
        <v>1259.875</v>
      </c>
      <c r="GG88" s="50">
        <v>29</v>
      </c>
      <c r="GH88" s="49">
        <v>29</v>
      </c>
      <c r="GI88" s="50">
        <v>49.8</v>
      </c>
      <c r="GJ88" s="50">
        <v>55.8</v>
      </c>
      <c r="GK88" s="50">
        <v>98</v>
      </c>
      <c r="GL88" s="50">
        <v>114</v>
      </c>
      <c r="GM88" s="50">
        <v>0</v>
      </c>
      <c r="GN88" s="49">
        <v>23.785</v>
      </c>
      <c r="GO88" s="49">
        <v>108.398</v>
      </c>
      <c r="GP88" s="50">
        <v>0</v>
      </c>
      <c r="GQ88" s="49">
        <v>3.4809999999999999</v>
      </c>
      <c r="GR88" s="50">
        <v>0</v>
      </c>
      <c r="GS88" s="49">
        <v>3.6579999999999999</v>
      </c>
      <c r="GT88" s="50">
        <v>0</v>
      </c>
      <c r="GU88" s="49">
        <v>4.4249999999999998</v>
      </c>
      <c r="GV88" s="50">
        <v>0</v>
      </c>
      <c r="GW88" s="49">
        <v>10.547000000000001</v>
      </c>
      <c r="GX88" s="49">
        <v>17.835999999999999</v>
      </c>
      <c r="GY88" s="50">
        <v>0</v>
      </c>
      <c r="GZ88" s="49">
        <v>0</v>
      </c>
      <c r="HA88" s="49">
        <v>0</v>
      </c>
      <c r="HB88" s="50">
        <v>1</v>
      </c>
      <c r="HC88" s="49">
        <v>32.238999999999997</v>
      </c>
      <c r="HD88" s="50">
        <v>90</v>
      </c>
      <c r="HE88" s="50">
        <v>0</v>
      </c>
      <c r="HF88" s="50">
        <v>0</v>
      </c>
      <c r="HG88" s="50">
        <v>87.44</v>
      </c>
      <c r="HH88" s="49">
        <v>80.7</v>
      </c>
      <c r="HI88" s="50">
        <v>0</v>
      </c>
      <c r="HJ88" s="50">
        <v>0</v>
      </c>
      <c r="HK88" s="50">
        <v>0</v>
      </c>
      <c r="HL88" s="50">
        <v>61</v>
      </c>
      <c r="HM88" s="50">
        <v>50</v>
      </c>
      <c r="HN88" s="49">
        <v>62</v>
      </c>
      <c r="HO88" s="49">
        <v>55</v>
      </c>
      <c r="HP88" s="49">
        <v>58</v>
      </c>
      <c r="HQ88" s="49">
        <v>56</v>
      </c>
      <c r="HR88" s="49">
        <v>50</v>
      </c>
      <c r="HS88" s="49">
        <v>62</v>
      </c>
      <c r="HT88" s="49">
        <v>-1.421</v>
      </c>
      <c r="HU88" s="50">
        <v>0</v>
      </c>
      <c r="HV88" s="49">
        <v>0.13100000000000001</v>
      </c>
      <c r="HW88" s="49">
        <v>42.33</v>
      </c>
      <c r="HX88" s="49">
        <v>49.07</v>
      </c>
      <c r="HY88" s="3"/>
      <c r="HZ88" s="3"/>
      <c r="IA88" s="49">
        <v>2.4620000000000002</v>
      </c>
      <c r="IB88" s="49">
        <v>100</v>
      </c>
      <c r="IC88" s="49">
        <v>18.878</v>
      </c>
      <c r="ID88" s="50">
        <v>-0.23100000000000001</v>
      </c>
      <c r="IE88" s="50">
        <v>-0.125</v>
      </c>
      <c r="IF88" s="49">
        <v>817.7</v>
      </c>
      <c r="IG88" s="49">
        <v>670.3</v>
      </c>
      <c r="IH88" s="49">
        <v>812.6</v>
      </c>
      <c r="II88" s="49">
        <v>686.9</v>
      </c>
      <c r="IJ88" s="50">
        <v>5.0000000000000001E-3</v>
      </c>
      <c r="IK88" s="49">
        <v>2.5000000000000001E-2</v>
      </c>
      <c r="IL88" s="50">
        <v>160.32400000000001</v>
      </c>
      <c r="IM88" s="50">
        <v>160.32400000000001</v>
      </c>
      <c r="IN88" s="50">
        <v>16.867000000000001</v>
      </c>
      <c r="IO88" s="49">
        <v>0.19700000000000001</v>
      </c>
      <c r="IP88" s="50">
        <v>9.6</v>
      </c>
      <c r="IQ88" s="49">
        <v>3.0000000000000001E-3</v>
      </c>
      <c r="IR88" s="49">
        <v>-1E-3</v>
      </c>
      <c r="IS88">
        <v>0.52800000000000025</v>
      </c>
      <c r="IT88">
        <v>0.31400000000000017</v>
      </c>
    </row>
    <row r="89" spans="1:254" x14ac:dyDescent="0.25">
      <c r="A89" s="6" t="s">
        <v>51</v>
      </c>
      <c r="B89" s="2" t="s">
        <v>412</v>
      </c>
      <c r="C89" s="2" t="s">
        <v>42</v>
      </c>
      <c r="D89" s="61">
        <v>2.5193287037037037E-3</v>
      </c>
      <c r="E89" s="49">
        <v>217.67</v>
      </c>
      <c r="F89" s="49">
        <v>328</v>
      </c>
      <c r="G89" s="50">
        <v>5.96</v>
      </c>
      <c r="H89" s="49">
        <v>25.3</v>
      </c>
      <c r="I89" s="50">
        <v>0</v>
      </c>
      <c r="J89" s="49">
        <v>17.600000000000001</v>
      </c>
      <c r="K89" s="50">
        <v>6</v>
      </c>
      <c r="L89" s="50">
        <v>6</v>
      </c>
      <c r="M89" s="50">
        <v>7</v>
      </c>
      <c r="N89" s="50">
        <v>2</v>
      </c>
      <c r="O89" s="50">
        <v>3</v>
      </c>
      <c r="P89" s="50">
        <v>0.48499999999999999</v>
      </c>
      <c r="Q89" s="49">
        <v>1.0349999999999999</v>
      </c>
      <c r="R89" s="50">
        <v>0.52500000000000002</v>
      </c>
      <c r="S89" s="49">
        <v>0.16700000000000001</v>
      </c>
      <c r="T89" s="49">
        <v>63.63</v>
      </c>
      <c r="U89" s="49">
        <v>60.412999999999997</v>
      </c>
      <c r="V89" s="49">
        <v>228.34</v>
      </c>
      <c r="W89" s="49">
        <v>253.34</v>
      </c>
      <c r="X89" s="49">
        <v>152.5</v>
      </c>
      <c r="Y89" s="49">
        <v>200</v>
      </c>
      <c r="Z89" s="49">
        <v>378.25</v>
      </c>
      <c r="AA89" s="49">
        <v>405.65</v>
      </c>
      <c r="AB89" s="49">
        <v>273.27</v>
      </c>
      <c r="AC89" s="49">
        <v>344.6</v>
      </c>
      <c r="AD89" s="49">
        <v>1.8169999999999999</v>
      </c>
      <c r="AE89" s="49">
        <v>1.8260000000000001</v>
      </c>
      <c r="AF89" s="49">
        <v>1.8149999999999999</v>
      </c>
      <c r="AG89" s="49">
        <v>1.8420000000000001</v>
      </c>
      <c r="AH89" s="49">
        <v>75.290000000000006</v>
      </c>
      <c r="AI89" s="49">
        <v>66.900000000000006</v>
      </c>
      <c r="AJ89" s="49">
        <v>97.17</v>
      </c>
      <c r="AK89" s="49">
        <v>95.71</v>
      </c>
      <c r="AL89" s="49">
        <v>664.58299999999997</v>
      </c>
      <c r="AM89" s="49">
        <v>670.80499999999995</v>
      </c>
      <c r="AN89" s="49">
        <v>830.21900000000005</v>
      </c>
      <c r="AO89" s="49">
        <v>804.73599999999999</v>
      </c>
      <c r="AP89" s="49">
        <v>1.4239999999999999</v>
      </c>
      <c r="AQ89" s="49">
        <v>1.8939999999999999</v>
      </c>
      <c r="AR89" s="49">
        <v>41.542000000000002</v>
      </c>
      <c r="AS89" s="49">
        <v>38.468000000000004</v>
      </c>
      <c r="AT89" s="49">
        <v>82</v>
      </c>
      <c r="AU89" s="49">
        <v>117</v>
      </c>
      <c r="AV89" s="49">
        <v>1.6445000000000001</v>
      </c>
      <c r="AW89" s="49">
        <v>4.8011999999999997</v>
      </c>
      <c r="AX89" s="49">
        <v>1018.8</v>
      </c>
      <c r="AY89" s="49">
        <v>2.4300000000000002</v>
      </c>
      <c r="AZ89" s="50">
        <v>5.5</v>
      </c>
      <c r="BA89" s="49">
        <v>134.56100000000001</v>
      </c>
      <c r="BB89" s="49">
        <v>132.79400000000001</v>
      </c>
      <c r="BC89" s="49">
        <v>7746</v>
      </c>
      <c r="BD89" s="49">
        <v>88.75</v>
      </c>
      <c r="BE89" s="50">
        <v>17.77</v>
      </c>
      <c r="BF89" s="49">
        <v>13.445</v>
      </c>
      <c r="BG89" s="50">
        <v>29.62</v>
      </c>
      <c r="BH89" s="49">
        <v>28.21</v>
      </c>
      <c r="BI89" s="3"/>
      <c r="BJ89" s="3"/>
      <c r="BK89" s="3"/>
      <c r="BL89" s="3"/>
      <c r="BM89" s="3"/>
      <c r="BN89" s="49">
        <v>98.903999999999996</v>
      </c>
      <c r="BO89" s="49">
        <v>99.575999999999993</v>
      </c>
      <c r="BP89" s="49">
        <v>116.42400000000001</v>
      </c>
      <c r="BQ89" s="49">
        <v>121.11199999999999</v>
      </c>
      <c r="BR89" s="3"/>
      <c r="BS89" s="49">
        <v>25.1</v>
      </c>
      <c r="BT89" s="50">
        <v>7454.5680000000002</v>
      </c>
      <c r="BU89" s="49">
        <v>51.231999999999999</v>
      </c>
      <c r="BV89" s="49">
        <v>53.42</v>
      </c>
      <c r="BW89" s="49">
        <v>55.561999999999998</v>
      </c>
      <c r="BX89" s="50">
        <v>57.28</v>
      </c>
      <c r="BY89" s="49">
        <v>1.4710000000000001</v>
      </c>
      <c r="BZ89" s="49">
        <v>2.5880000000000001</v>
      </c>
      <c r="CA89" s="49">
        <v>3.34</v>
      </c>
      <c r="CB89" s="49">
        <v>3.04</v>
      </c>
      <c r="CC89" s="49">
        <v>1.1339999999999999</v>
      </c>
      <c r="CD89" s="50">
        <v>2.3959999999999999</v>
      </c>
      <c r="CE89" s="49">
        <v>1.3149999999999999</v>
      </c>
      <c r="CF89" s="49">
        <v>2.133</v>
      </c>
      <c r="CG89" s="50">
        <v>13.736000000000001</v>
      </c>
      <c r="CH89" s="49">
        <v>13.553000000000001</v>
      </c>
      <c r="CI89" s="49">
        <v>4.7960000000000003</v>
      </c>
      <c r="CJ89" s="50">
        <v>3.718</v>
      </c>
      <c r="CK89" s="49">
        <v>1.548</v>
      </c>
      <c r="CL89" s="49">
        <v>0.1</v>
      </c>
      <c r="CM89" s="49">
        <v>0.6</v>
      </c>
      <c r="CN89" s="50">
        <v>0</v>
      </c>
      <c r="CO89" s="50">
        <v>0</v>
      </c>
      <c r="CP89" s="49">
        <v>94.066000000000003</v>
      </c>
      <c r="CQ89" s="49">
        <v>96</v>
      </c>
      <c r="CR89" s="49">
        <v>106.97799999999999</v>
      </c>
      <c r="CS89" s="49">
        <v>114.32</v>
      </c>
      <c r="CT89" s="49">
        <v>0.32800000000000001</v>
      </c>
      <c r="CU89" s="49">
        <v>0.6</v>
      </c>
      <c r="CV89" s="49">
        <v>1.198</v>
      </c>
      <c r="CW89" s="49">
        <v>1.1020000000000001</v>
      </c>
      <c r="CX89" s="49">
        <v>1.6020000000000001</v>
      </c>
      <c r="CY89" s="49">
        <v>0.3</v>
      </c>
      <c r="CZ89" s="49">
        <v>1.403</v>
      </c>
      <c r="DA89" s="49">
        <v>0.89700000000000002</v>
      </c>
      <c r="DB89" s="49">
        <v>1.3979999999999999</v>
      </c>
      <c r="DC89" s="50">
        <v>0</v>
      </c>
      <c r="DD89" s="50">
        <v>0</v>
      </c>
      <c r="DE89" s="49">
        <v>0.183</v>
      </c>
      <c r="DF89" s="49">
        <v>5.2999999999999999E-2</v>
      </c>
      <c r="DG89" s="49">
        <v>0.65800000000000003</v>
      </c>
      <c r="DH89" s="49">
        <v>1.79</v>
      </c>
      <c r="DI89" s="49">
        <v>0.70299999999999996</v>
      </c>
      <c r="DJ89" s="49">
        <v>9.2999999999999999E-2</v>
      </c>
      <c r="DK89" s="49">
        <v>0.69599999999999995</v>
      </c>
      <c r="DL89" s="50">
        <v>0.41499999999999998</v>
      </c>
      <c r="DM89" s="49">
        <v>0.46300000000000002</v>
      </c>
      <c r="DN89" s="50">
        <v>0.64300000000000002</v>
      </c>
      <c r="DO89" s="49">
        <v>0.36699999999999999</v>
      </c>
      <c r="DP89" s="49">
        <v>65.436000000000007</v>
      </c>
      <c r="DQ89" s="49">
        <v>60.472000000000001</v>
      </c>
      <c r="DR89" s="49">
        <v>53.27</v>
      </c>
      <c r="DS89" s="49">
        <v>51.088999999999999</v>
      </c>
      <c r="DT89" s="49">
        <v>6.24</v>
      </c>
      <c r="DU89" s="49">
        <v>6.18</v>
      </c>
      <c r="DV89" s="49">
        <v>11.57</v>
      </c>
      <c r="DW89" s="50">
        <v>8.94</v>
      </c>
      <c r="DX89" s="49">
        <v>6.61</v>
      </c>
      <c r="DY89" s="49">
        <v>6.41</v>
      </c>
      <c r="DZ89" s="49">
        <v>11.19</v>
      </c>
      <c r="EA89" s="50">
        <v>8.7200000000000006</v>
      </c>
      <c r="EB89" s="49">
        <v>42.06</v>
      </c>
      <c r="EC89" s="50">
        <v>41.72</v>
      </c>
      <c r="ED89" s="50">
        <v>35.130000000000003</v>
      </c>
      <c r="EE89" s="49">
        <v>37.43</v>
      </c>
      <c r="EF89" s="49">
        <v>45.09</v>
      </c>
      <c r="EG89" s="49">
        <v>45.69</v>
      </c>
      <c r="EH89" s="49">
        <v>42.11</v>
      </c>
      <c r="EI89" s="49">
        <v>44.91</v>
      </c>
      <c r="EJ89" s="49">
        <v>6.7839999999999998</v>
      </c>
      <c r="EK89" s="50">
        <v>62.843000000000004</v>
      </c>
      <c r="EL89" s="49">
        <v>2.2000000000000002</v>
      </c>
      <c r="EM89" s="50">
        <v>1.8</v>
      </c>
      <c r="EN89" s="49">
        <v>1.2</v>
      </c>
      <c r="EO89" s="49">
        <v>1.21</v>
      </c>
      <c r="EP89" s="49">
        <v>-105.054</v>
      </c>
      <c r="EQ89" s="49">
        <v>-3.3410000000000002</v>
      </c>
      <c r="ER89" s="49">
        <v>82.41</v>
      </c>
      <c r="ES89" s="50">
        <v>1.52</v>
      </c>
      <c r="ET89" s="49">
        <v>1.6120000000000001</v>
      </c>
      <c r="EU89" s="50">
        <v>1.456</v>
      </c>
      <c r="EV89" s="50">
        <v>7.9749999999999996</v>
      </c>
      <c r="EW89" s="50">
        <v>3.097</v>
      </c>
      <c r="EX89" s="50">
        <v>73.08</v>
      </c>
      <c r="EY89" s="49">
        <v>0</v>
      </c>
      <c r="EZ89" s="50">
        <v>1.39</v>
      </c>
      <c r="FA89" s="50">
        <v>0</v>
      </c>
      <c r="FB89" s="49">
        <v>9</v>
      </c>
      <c r="FC89" s="49">
        <v>66.594999999999999</v>
      </c>
      <c r="FD89" s="49">
        <v>61.45</v>
      </c>
      <c r="FE89" s="49">
        <v>74</v>
      </c>
      <c r="FF89" s="49">
        <v>73.507000000000005</v>
      </c>
      <c r="FG89" s="49">
        <v>0.91700000000000004</v>
      </c>
      <c r="FH89" s="49">
        <v>0.91800000000000004</v>
      </c>
      <c r="FI89" s="49">
        <v>0.996</v>
      </c>
      <c r="FJ89" s="49">
        <v>0.998</v>
      </c>
      <c r="FK89" s="49">
        <v>0</v>
      </c>
      <c r="FL89" s="49">
        <v>83</v>
      </c>
      <c r="FM89" s="49">
        <v>3.76</v>
      </c>
      <c r="FN89" s="49">
        <v>-0.22</v>
      </c>
      <c r="FO89" s="49">
        <v>5.31</v>
      </c>
      <c r="FP89" s="3"/>
      <c r="FQ89" s="49">
        <v>4.55</v>
      </c>
      <c r="FR89" s="49">
        <v>4.95</v>
      </c>
      <c r="FS89" s="49">
        <v>6.6245000000000003</v>
      </c>
      <c r="FT89" s="50">
        <v>1078.9000000000001</v>
      </c>
      <c r="FU89" s="49">
        <v>5.92</v>
      </c>
      <c r="FV89" s="49">
        <v>11.69</v>
      </c>
      <c r="FW89" s="50">
        <v>3213.5</v>
      </c>
      <c r="FX89" s="49">
        <v>162700</v>
      </c>
      <c r="FY89" s="49">
        <v>163800</v>
      </c>
      <c r="FZ89" s="49">
        <v>47.283000000000001</v>
      </c>
      <c r="GA89" s="49">
        <v>47.927</v>
      </c>
      <c r="GB89" s="49">
        <v>2142.5</v>
      </c>
      <c r="GC89" s="49">
        <v>2137.4</v>
      </c>
      <c r="GD89" s="49">
        <v>2187.5</v>
      </c>
      <c r="GE89" s="49">
        <v>2170.5</v>
      </c>
      <c r="GF89" s="49">
        <v>1479.4688000000001</v>
      </c>
      <c r="GG89" s="49">
        <v>28</v>
      </c>
      <c r="GH89" s="49">
        <v>27.6</v>
      </c>
      <c r="GI89" s="49">
        <v>45.8</v>
      </c>
      <c r="GJ89" s="49">
        <v>51.2</v>
      </c>
      <c r="GK89" s="49">
        <v>99.5</v>
      </c>
      <c r="GL89" s="49">
        <v>109.1</v>
      </c>
      <c r="GM89" s="50">
        <v>0</v>
      </c>
      <c r="GN89" s="49">
        <v>25.087</v>
      </c>
      <c r="GO89" s="49">
        <v>105.054</v>
      </c>
      <c r="GP89" s="49">
        <v>0.94399999999999995</v>
      </c>
      <c r="GQ89" s="49">
        <v>1.829</v>
      </c>
      <c r="GR89" s="49">
        <v>1.2390000000000001</v>
      </c>
      <c r="GS89" s="49">
        <v>1.9470000000000001</v>
      </c>
      <c r="GT89" s="49">
        <v>0.76700000000000002</v>
      </c>
      <c r="GU89" s="49">
        <v>1.829</v>
      </c>
      <c r="GV89" s="49">
        <v>12.348000000000001</v>
      </c>
      <c r="GW89" s="49">
        <v>13.778</v>
      </c>
      <c r="GX89" s="49">
        <v>15.19</v>
      </c>
      <c r="GY89" s="50">
        <v>0</v>
      </c>
      <c r="GZ89" s="49">
        <v>0</v>
      </c>
      <c r="HA89" s="49">
        <v>0</v>
      </c>
      <c r="HB89" s="49">
        <v>0</v>
      </c>
      <c r="HC89" s="49">
        <v>36.371000000000002</v>
      </c>
      <c r="HD89" s="49">
        <v>82</v>
      </c>
      <c r="HE89" s="50">
        <v>0</v>
      </c>
      <c r="HF89" s="50">
        <v>0</v>
      </c>
      <c r="HG89" s="49">
        <v>73.91</v>
      </c>
      <c r="HH89" s="49">
        <v>80.63</v>
      </c>
      <c r="HI89" s="50">
        <v>0</v>
      </c>
      <c r="HJ89" s="50">
        <v>0</v>
      </c>
      <c r="HK89" s="50">
        <v>0</v>
      </c>
      <c r="HL89" s="49">
        <v>57</v>
      </c>
      <c r="HM89" s="49">
        <v>49</v>
      </c>
      <c r="HN89" s="49">
        <v>62</v>
      </c>
      <c r="HO89" s="49">
        <v>56</v>
      </c>
      <c r="HP89" s="49">
        <v>59</v>
      </c>
      <c r="HQ89" s="49">
        <v>57</v>
      </c>
      <c r="HR89" s="49">
        <v>50</v>
      </c>
      <c r="HS89" s="49">
        <v>70</v>
      </c>
      <c r="HT89" s="49">
        <v>-1.4155</v>
      </c>
      <c r="HU89" s="50">
        <v>0</v>
      </c>
      <c r="HV89" s="49">
        <v>0.65400000000000003</v>
      </c>
      <c r="HW89" s="50">
        <v>37.17</v>
      </c>
      <c r="HX89" s="49">
        <v>49.07</v>
      </c>
      <c r="HY89" s="49">
        <v>52.49</v>
      </c>
      <c r="HZ89" s="49">
        <v>52.49</v>
      </c>
      <c r="IA89" s="49">
        <v>2.4980000000000002</v>
      </c>
      <c r="IB89" s="50">
        <v>103</v>
      </c>
      <c r="IC89" s="49">
        <v>22.029</v>
      </c>
      <c r="ID89" s="49">
        <v>-0.39600000000000002</v>
      </c>
      <c r="IE89" s="49">
        <v>-0.23100000000000001</v>
      </c>
      <c r="IF89" s="50">
        <v>830.6</v>
      </c>
      <c r="IG89" s="50">
        <v>761.2</v>
      </c>
      <c r="IH89" s="49">
        <v>825</v>
      </c>
      <c r="II89" s="50">
        <v>770.5</v>
      </c>
      <c r="IJ89" s="49">
        <v>-3.1E-2</v>
      </c>
      <c r="IK89" s="49">
        <v>4.8000000000000001E-2</v>
      </c>
      <c r="IL89" s="49">
        <v>76.902000000000001</v>
      </c>
      <c r="IM89" s="49">
        <v>76.902000000000001</v>
      </c>
      <c r="IN89" s="49">
        <v>9.7200000000000006</v>
      </c>
      <c r="IO89" s="50">
        <v>0.39500000000000002</v>
      </c>
      <c r="IP89" s="49">
        <v>9.5</v>
      </c>
      <c r="IQ89" s="49">
        <v>5.0000000000000001E-3</v>
      </c>
      <c r="IR89" s="50">
        <v>7.0000000000000001E-3</v>
      </c>
      <c r="IS89">
        <v>0.53300000000000025</v>
      </c>
      <c r="IT89">
        <v>0.32100000000000017</v>
      </c>
    </row>
    <row r="90" spans="1:254" x14ac:dyDescent="0.25">
      <c r="B90" s="2" t="s">
        <v>412</v>
      </c>
      <c r="C90" s="2" t="s">
        <v>43</v>
      </c>
      <c r="D90" s="61">
        <v>2.5099537037037035E-3</v>
      </c>
      <c r="E90" s="49">
        <v>216.86</v>
      </c>
      <c r="F90" s="49">
        <v>331.06</v>
      </c>
      <c r="G90" s="49">
        <v>5.91</v>
      </c>
      <c r="H90" s="49">
        <v>25.6</v>
      </c>
      <c r="I90" s="50">
        <v>0</v>
      </c>
      <c r="J90" s="49">
        <v>18.100000000000001</v>
      </c>
      <c r="K90" s="50">
        <v>6</v>
      </c>
      <c r="L90" s="50">
        <v>6</v>
      </c>
      <c r="M90" s="50">
        <v>7</v>
      </c>
      <c r="N90" s="50">
        <v>2</v>
      </c>
      <c r="O90" s="50">
        <v>3</v>
      </c>
      <c r="P90" s="49">
        <v>0.39600000000000002</v>
      </c>
      <c r="Q90" s="49">
        <v>0.89500000000000002</v>
      </c>
      <c r="R90" s="49">
        <v>0.29499999999999998</v>
      </c>
      <c r="S90" s="49">
        <v>0.17399999999999999</v>
      </c>
      <c r="T90" s="49">
        <v>72.66</v>
      </c>
      <c r="U90" s="49">
        <v>60.43</v>
      </c>
      <c r="V90" s="49">
        <v>230</v>
      </c>
      <c r="W90" s="49">
        <v>260</v>
      </c>
      <c r="X90" s="49">
        <v>165</v>
      </c>
      <c r="Y90" s="49">
        <v>213.34</v>
      </c>
      <c r="Z90" s="50">
        <v>382.41</v>
      </c>
      <c r="AA90" s="50">
        <v>409.94</v>
      </c>
      <c r="AB90" s="50">
        <v>285.05</v>
      </c>
      <c r="AC90" s="50">
        <v>357.48</v>
      </c>
      <c r="AD90" s="49">
        <v>1.835</v>
      </c>
      <c r="AE90" s="49">
        <v>1.8420000000000001</v>
      </c>
      <c r="AF90" s="49">
        <v>1.851</v>
      </c>
      <c r="AG90" s="49">
        <v>1.8779999999999999</v>
      </c>
      <c r="AH90" s="49">
        <v>78.959999999999994</v>
      </c>
      <c r="AI90" s="49">
        <v>68.819999999999993</v>
      </c>
      <c r="AJ90" s="49">
        <v>102.52</v>
      </c>
      <c r="AK90" s="49">
        <v>100.94</v>
      </c>
      <c r="AL90" s="49">
        <v>649.79600000000005</v>
      </c>
      <c r="AM90" s="49">
        <v>664.173</v>
      </c>
      <c r="AN90" s="49">
        <v>813.44399999999996</v>
      </c>
      <c r="AO90" s="49">
        <v>796.59100000000001</v>
      </c>
      <c r="AP90" s="49">
        <v>1.4019999999999999</v>
      </c>
      <c r="AQ90" s="49">
        <v>1.89</v>
      </c>
      <c r="AR90" s="49">
        <v>42.082999999999998</v>
      </c>
      <c r="AS90" s="49">
        <v>39.183999999999997</v>
      </c>
      <c r="AT90" s="49">
        <v>83</v>
      </c>
      <c r="AU90" s="49">
        <v>119</v>
      </c>
      <c r="AV90" s="49">
        <v>1.7430000000000001</v>
      </c>
      <c r="AW90" s="50">
        <v>4.8494000000000002</v>
      </c>
      <c r="AX90" s="49">
        <v>1016.1</v>
      </c>
      <c r="AY90" s="49">
        <v>2.4</v>
      </c>
      <c r="AZ90" s="49">
        <v>5.71</v>
      </c>
      <c r="BA90" s="49">
        <v>100.06699999999999</v>
      </c>
      <c r="BB90" s="49">
        <v>99.566999999999993</v>
      </c>
      <c r="BC90" s="49">
        <v>7685</v>
      </c>
      <c r="BD90" s="49">
        <v>87.5</v>
      </c>
      <c r="BE90" s="49">
        <v>17.254999999999999</v>
      </c>
      <c r="BF90" s="49">
        <v>13.395</v>
      </c>
      <c r="BG90" s="49">
        <v>29.48</v>
      </c>
      <c r="BH90" s="49">
        <v>27.97</v>
      </c>
      <c r="BI90" s="3"/>
      <c r="BJ90" s="3"/>
      <c r="BK90" s="3"/>
      <c r="BL90" s="3"/>
      <c r="BM90" s="3"/>
      <c r="BN90" s="49">
        <v>99.944000000000003</v>
      </c>
      <c r="BO90" s="49">
        <v>102.52</v>
      </c>
      <c r="BP90" s="49">
        <v>121.752</v>
      </c>
      <c r="BQ90" s="49">
        <v>126.712</v>
      </c>
      <c r="BR90" s="3"/>
      <c r="BS90" s="49">
        <v>25.3</v>
      </c>
      <c r="BT90" s="49">
        <v>7414.8649999999998</v>
      </c>
      <c r="BU90" s="49">
        <v>51.326999999999998</v>
      </c>
      <c r="BV90" s="49">
        <v>53.289000000000001</v>
      </c>
      <c r="BW90" s="49">
        <v>55.697000000000003</v>
      </c>
      <c r="BX90" s="49">
        <v>56.863999999999997</v>
      </c>
      <c r="BY90" s="49">
        <v>1.3919999999999999</v>
      </c>
      <c r="BZ90" s="49">
        <v>2.7170000000000001</v>
      </c>
      <c r="CA90" s="49">
        <v>3.4420000000000002</v>
      </c>
      <c r="CB90" s="49">
        <v>3.0070000000000001</v>
      </c>
      <c r="CC90" s="49">
        <v>1.022</v>
      </c>
      <c r="CD90" s="49">
        <v>2.3290000000000002</v>
      </c>
      <c r="CE90" s="49">
        <v>1.3069999999999999</v>
      </c>
      <c r="CF90" s="49">
        <v>2.1150000000000002</v>
      </c>
      <c r="CG90" s="49">
        <v>13.734</v>
      </c>
      <c r="CH90" s="49">
        <v>13.557</v>
      </c>
      <c r="CI90" s="49">
        <v>4.7279999999999998</v>
      </c>
      <c r="CJ90" s="49">
        <v>3.7160000000000002</v>
      </c>
      <c r="CK90" s="50">
        <v>1.611</v>
      </c>
      <c r="CL90" s="50">
        <v>0.4</v>
      </c>
      <c r="CM90" s="49">
        <v>0.6</v>
      </c>
      <c r="CN90" s="50">
        <v>0</v>
      </c>
      <c r="CO90" s="50">
        <v>0</v>
      </c>
      <c r="CP90" s="49">
        <v>95.63</v>
      </c>
      <c r="CQ90" s="49">
        <v>98.686000000000007</v>
      </c>
      <c r="CR90" s="49">
        <v>114.602</v>
      </c>
      <c r="CS90" s="49">
        <v>120.753</v>
      </c>
      <c r="CT90" s="50">
        <v>0.38200000000000001</v>
      </c>
      <c r="CU90" s="49">
        <v>0.60099999999999998</v>
      </c>
      <c r="CV90" s="49">
        <v>1.5940000000000001</v>
      </c>
      <c r="CW90" s="49">
        <v>0.999</v>
      </c>
      <c r="CX90" s="50">
        <v>1.9</v>
      </c>
      <c r="CY90" s="49">
        <v>0.89700000000000002</v>
      </c>
      <c r="CZ90" s="49">
        <v>1.2010000000000001</v>
      </c>
      <c r="DA90" s="49">
        <v>0.4</v>
      </c>
      <c r="DB90" s="49">
        <v>1.198</v>
      </c>
      <c r="DC90" s="50">
        <v>0</v>
      </c>
      <c r="DD90" s="50">
        <v>0</v>
      </c>
      <c r="DE90" s="49">
        <v>0.17100000000000001</v>
      </c>
      <c r="DF90" s="49">
        <v>0.06</v>
      </c>
      <c r="DG90" s="49">
        <v>0.52200000000000002</v>
      </c>
      <c r="DH90" s="50">
        <v>1.8360000000000001</v>
      </c>
      <c r="DI90" s="49">
        <v>0.64800000000000002</v>
      </c>
      <c r="DJ90" s="49">
        <v>6.5000000000000002E-2</v>
      </c>
      <c r="DK90" s="49">
        <v>0.70499999999999996</v>
      </c>
      <c r="DL90" s="49">
        <v>0.41199999999999998</v>
      </c>
      <c r="DM90" s="49">
        <v>0.48299999999999998</v>
      </c>
      <c r="DN90" s="49">
        <v>0.48799999999999999</v>
      </c>
      <c r="DO90" s="49">
        <v>0.86699999999999999</v>
      </c>
      <c r="DP90" s="49">
        <v>67.932000000000002</v>
      </c>
      <c r="DQ90" s="49">
        <v>60.893000000000001</v>
      </c>
      <c r="DR90" s="50">
        <v>55.106999999999999</v>
      </c>
      <c r="DS90" s="49">
        <v>52.38</v>
      </c>
      <c r="DT90" s="49">
        <v>6.07</v>
      </c>
      <c r="DU90" s="49">
        <v>6.13</v>
      </c>
      <c r="DV90" s="49">
        <v>11.49</v>
      </c>
      <c r="DW90" s="49">
        <v>8.66</v>
      </c>
      <c r="DX90" s="49">
        <v>6.67</v>
      </c>
      <c r="DY90" s="49">
        <v>6.32</v>
      </c>
      <c r="DZ90" s="49">
        <v>11.24</v>
      </c>
      <c r="EA90" s="49">
        <v>8.32</v>
      </c>
      <c r="EB90" s="50">
        <v>42.58</v>
      </c>
      <c r="EC90" s="49">
        <v>41.12</v>
      </c>
      <c r="ED90" s="50">
        <v>35.130000000000003</v>
      </c>
      <c r="EE90" s="50">
        <v>37.53</v>
      </c>
      <c r="EF90" s="49">
        <v>44.68</v>
      </c>
      <c r="EG90" s="49">
        <v>46.43</v>
      </c>
      <c r="EH90" s="49">
        <v>42.14</v>
      </c>
      <c r="EI90" s="49">
        <v>45.49</v>
      </c>
      <c r="EJ90" s="49">
        <v>6.5659999999999998</v>
      </c>
      <c r="EK90" s="49">
        <v>62.466000000000001</v>
      </c>
      <c r="EL90" s="49">
        <v>2.25</v>
      </c>
      <c r="EM90" s="49">
        <v>1.85</v>
      </c>
      <c r="EN90" s="49">
        <v>1.2</v>
      </c>
      <c r="EO90" s="49">
        <v>1.21</v>
      </c>
      <c r="EP90" s="49">
        <v>-106.22199999999999</v>
      </c>
      <c r="EQ90" s="49">
        <v>-3.0760000000000001</v>
      </c>
      <c r="ER90" s="49">
        <v>96.426000000000002</v>
      </c>
      <c r="ES90" s="49">
        <v>1.4830000000000001</v>
      </c>
      <c r="ET90" s="49">
        <v>1.6160000000000001</v>
      </c>
      <c r="EU90" s="49">
        <v>1.4259999999999999</v>
      </c>
      <c r="EV90" s="49">
        <v>7.6040000000000001</v>
      </c>
      <c r="EW90" s="49">
        <v>2.8559999999999999</v>
      </c>
      <c r="EX90" s="49">
        <v>72.36</v>
      </c>
      <c r="EY90" s="49">
        <v>0</v>
      </c>
      <c r="EZ90" s="49">
        <v>6.0999999999999999E-2</v>
      </c>
      <c r="FA90" s="50">
        <v>0</v>
      </c>
      <c r="FB90" s="49">
        <v>8.9879999999999995</v>
      </c>
      <c r="FC90" s="49">
        <v>68.864000000000004</v>
      </c>
      <c r="FD90" s="49">
        <v>63.499000000000002</v>
      </c>
      <c r="FE90" s="49">
        <v>78.197000000000003</v>
      </c>
      <c r="FF90" s="49">
        <v>77.284000000000006</v>
      </c>
      <c r="FG90" s="49">
        <v>0.91400000000000003</v>
      </c>
      <c r="FH90" s="49">
        <v>0.91400000000000003</v>
      </c>
      <c r="FI90" s="49">
        <v>0.995</v>
      </c>
      <c r="FJ90" s="49">
        <v>0.997</v>
      </c>
      <c r="FK90" s="49">
        <v>0</v>
      </c>
      <c r="FL90" s="49">
        <v>83</v>
      </c>
      <c r="FM90" s="49">
        <v>3.73</v>
      </c>
      <c r="FN90" s="50">
        <v>-0.63</v>
      </c>
      <c r="FO90" s="49">
        <v>5.39</v>
      </c>
      <c r="FP90" s="3"/>
      <c r="FQ90" s="49">
        <v>4.55</v>
      </c>
      <c r="FR90" s="50">
        <v>4.75</v>
      </c>
      <c r="FS90" s="50">
        <v>6.6820000000000004</v>
      </c>
      <c r="FT90" s="49">
        <v>1069.8</v>
      </c>
      <c r="FU90" s="49">
        <v>6.33</v>
      </c>
      <c r="FV90" s="49">
        <v>17.61</v>
      </c>
      <c r="FW90" s="49">
        <v>3049.5</v>
      </c>
      <c r="FX90" s="49">
        <v>163000</v>
      </c>
      <c r="FY90" s="49">
        <v>164800</v>
      </c>
      <c r="FZ90" s="49">
        <v>47.055</v>
      </c>
      <c r="GA90" s="49">
        <v>47.64</v>
      </c>
      <c r="GB90" s="49">
        <v>2135.6</v>
      </c>
      <c r="GC90" s="50">
        <v>2352.4</v>
      </c>
      <c r="GD90" s="50">
        <v>2258.1999999999998</v>
      </c>
      <c r="GE90" s="50">
        <v>2352.4</v>
      </c>
      <c r="GF90" s="49">
        <v>1472.7969000000001</v>
      </c>
      <c r="GG90" s="49">
        <v>28</v>
      </c>
      <c r="GH90" s="49">
        <v>28.1</v>
      </c>
      <c r="GI90" s="49">
        <v>45.2</v>
      </c>
      <c r="GJ90" s="49">
        <v>50</v>
      </c>
      <c r="GK90" s="49">
        <v>99.5</v>
      </c>
      <c r="GL90" s="49">
        <v>112.6</v>
      </c>
      <c r="GM90" s="50">
        <v>0</v>
      </c>
      <c r="GN90" s="50">
        <v>25.27</v>
      </c>
      <c r="GO90" s="49">
        <v>106.22199999999999</v>
      </c>
      <c r="GP90" s="49">
        <v>0.76700000000000002</v>
      </c>
      <c r="GQ90" s="49">
        <v>1.829</v>
      </c>
      <c r="GR90" s="49">
        <v>1.2390000000000001</v>
      </c>
      <c r="GS90" s="49">
        <v>1.9470000000000001</v>
      </c>
      <c r="GT90" s="49">
        <v>0.76700000000000002</v>
      </c>
      <c r="GU90" s="49">
        <v>1.829</v>
      </c>
      <c r="GV90" s="49">
        <v>12.74</v>
      </c>
      <c r="GW90" s="49">
        <v>13.787000000000001</v>
      </c>
      <c r="GX90" s="49">
        <v>14.896000000000001</v>
      </c>
      <c r="GY90" s="50">
        <v>0</v>
      </c>
      <c r="GZ90" s="49">
        <v>0</v>
      </c>
      <c r="HA90" s="49">
        <v>0</v>
      </c>
      <c r="HB90" s="49">
        <v>0</v>
      </c>
      <c r="HC90" s="49">
        <v>36.348999999999997</v>
      </c>
      <c r="HD90" s="49">
        <v>78</v>
      </c>
      <c r="HE90" s="50">
        <v>0</v>
      </c>
      <c r="HF90" s="50">
        <v>0</v>
      </c>
      <c r="HG90" s="49">
        <v>72.31</v>
      </c>
      <c r="HH90" s="49">
        <v>80.55</v>
      </c>
      <c r="HI90" s="50">
        <v>0</v>
      </c>
      <c r="HJ90" s="50">
        <v>0</v>
      </c>
      <c r="HK90" s="50">
        <v>0</v>
      </c>
      <c r="HL90" s="49">
        <v>57</v>
      </c>
      <c r="HM90" s="49">
        <v>49</v>
      </c>
      <c r="HN90" s="49">
        <v>63</v>
      </c>
      <c r="HO90" s="49">
        <v>57</v>
      </c>
      <c r="HP90" s="49">
        <v>60</v>
      </c>
      <c r="HQ90" s="49">
        <v>58</v>
      </c>
      <c r="HR90" s="49">
        <v>51</v>
      </c>
      <c r="HS90" s="49">
        <v>70</v>
      </c>
      <c r="HT90" s="50">
        <v>-1.4315</v>
      </c>
      <c r="HU90" s="50">
        <v>0</v>
      </c>
      <c r="HV90" s="50">
        <v>0.73699999999999999</v>
      </c>
      <c r="HW90" s="50">
        <v>37.17</v>
      </c>
      <c r="HX90" s="49">
        <v>51.76</v>
      </c>
      <c r="HY90" s="49">
        <v>52.13</v>
      </c>
      <c r="HZ90" s="49">
        <v>52.13</v>
      </c>
      <c r="IA90" s="49">
        <v>2.7130000000000001</v>
      </c>
      <c r="IB90" s="50">
        <v>103</v>
      </c>
      <c r="IC90" s="50">
        <v>22.186</v>
      </c>
      <c r="ID90" s="49">
        <v>-0.42099999999999999</v>
      </c>
      <c r="IE90" s="49">
        <v>-0.23400000000000001</v>
      </c>
      <c r="IF90" s="49">
        <v>820.1</v>
      </c>
      <c r="IG90" s="49">
        <v>759.7</v>
      </c>
      <c r="IH90" s="50">
        <v>830.7</v>
      </c>
      <c r="II90" s="50">
        <v>770.5</v>
      </c>
      <c r="IJ90" s="49">
        <v>-3.3000000000000002E-2</v>
      </c>
      <c r="IK90" s="50">
        <v>5.7000000000000002E-2</v>
      </c>
      <c r="IL90" s="49">
        <v>76.620999999999995</v>
      </c>
      <c r="IM90" s="49">
        <v>76.620999999999995</v>
      </c>
      <c r="IN90" s="49">
        <v>11.426</v>
      </c>
      <c r="IO90" s="49">
        <v>0.35099999999999998</v>
      </c>
      <c r="IP90" s="49">
        <v>9.3800000000000008</v>
      </c>
      <c r="IQ90" s="49">
        <v>4.0000000000000001E-3</v>
      </c>
      <c r="IR90" s="49">
        <v>1E-3</v>
      </c>
      <c r="IS90">
        <v>0.53700000000000025</v>
      </c>
      <c r="IT90">
        <v>0.32200000000000017</v>
      </c>
    </row>
    <row r="91" spans="1:254" x14ac:dyDescent="0.25">
      <c r="B91" s="2" t="s">
        <v>412</v>
      </c>
      <c r="C91" s="62" t="s">
        <v>44</v>
      </c>
      <c r="D91" s="63">
        <v>2.5057870370370368E-3</v>
      </c>
      <c r="E91" s="49">
        <v>216.5</v>
      </c>
      <c r="F91" s="50">
        <v>331.68</v>
      </c>
      <c r="G91" s="49">
        <v>5.9</v>
      </c>
      <c r="H91" s="50">
        <v>25.7</v>
      </c>
      <c r="I91" s="50">
        <v>0</v>
      </c>
      <c r="J91" s="49">
        <v>16.8</v>
      </c>
      <c r="K91" s="50">
        <v>6</v>
      </c>
      <c r="L91" s="50">
        <v>6</v>
      </c>
      <c r="M91" s="50">
        <v>7</v>
      </c>
      <c r="N91" s="50">
        <v>2</v>
      </c>
      <c r="O91" s="50">
        <v>3</v>
      </c>
      <c r="P91" s="49">
        <v>0.38200000000000001</v>
      </c>
      <c r="Q91" s="49">
        <v>0.73099999999999998</v>
      </c>
      <c r="R91" s="49">
        <v>0.46200000000000002</v>
      </c>
      <c r="S91" s="49">
        <v>0.20100000000000001</v>
      </c>
      <c r="T91" s="49">
        <v>70.56</v>
      </c>
      <c r="U91" s="49">
        <v>60.451999999999998</v>
      </c>
      <c r="V91" s="49">
        <v>245</v>
      </c>
      <c r="W91" s="49">
        <v>278.33999999999997</v>
      </c>
      <c r="X91" s="49">
        <v>170</v>
      </c>
      <c r="Y91" s="49">
        <v>216.66</v>
      </c>
      <c r="Z91" s="49">
        <v>381.35</v>
      </c>
      <c r="AA91" s="49">
        <v>407.83</v>
      </c>
      <c r="AB91" s="49">
        <v>270.57</v>
      </c>
      <c r="AC91" s="49">
        <v>342.74</v>
      </c>
      <c r="AD91" s="49">
        <v>1.835</v>
      </c>
      <c r="AE91" s="49">
        <v>1.8440000000000001</v>
      </c>
      <c r="AF91" s="49">
        <v>1.8580000000000001</v>
      </c>
      <c r="AG91" s="49">
        <v>1.8779999999999999</v>
      </c>
      <c r="AH91" s="49">
        <v>78.61</v>
      </c>
      <c r="AI91" s="49">
        <v>68.77</v>
      </c>
      <c r="AJ91" s="49">
        <v>101.74</v>
      </c>
      <c r="AK91" s="49">
        <v>100.8</v>
      </c>
      <c r="AL91" s="49">
        <v>659.96</v>
      </c>
      <c r="AM91" s="49">
        <v>671.26199999999994</v>
      </c>
      <c r="AN91" s="50">
        <v>855.08600000000001</v>
      </c>
      <c r="AO91" s="49">
        <v>782.95399999999995</v>
      </c>
      <c r="AP91" s="49">
        <v>1.4039999999999999</v>
      </c>
      <c r="AQ91" s="49">
        <v>1.8759999999999999</v>
      </c>
      <c r="AR91" s="50">
        <v>42.274000000000001</v>
      </c>
      <c r="AS91" s="50">
        <v>39.247</v>
      </c>
      <c r="AT91" s="49">
        <v>83</v>
      </c>
      <c r="AU91" s="49">
        <v>119</v>
      </c>
      <c r="AV91" s="49">
        <v>1.6595</v>
      </c>
      <c r="AW91" s="49">
        <v>4.8063000000000002</v>
      </c>
      <c r="AX91" s="49">
        <v>1015.3</v>
      </c>
      <c r="AY91" s="49">
        <v>2.4300000000000002</v>
      </c>
      <c r="AZ91" s="49">
        <v>5.53</v>
      </c>
      <c r="BA91" s="49">
        <v>95.2</v>
      </c>
      <c r="BB91" s="49">
        <v>91.725999999999999</v>
      </c>
      <c r="BC91" s="50">
        <v>7860</v>
      </c>
      <c r="BD91" s="49">
        <v>88.75</v>
      </c>
      <c r="BE91" s="49">
        <v>15.93</v>
      </c>
      <c r="BF91" s="49">
        <v>14.9</v>
      </c>
      <c r="BG91" s="49">
        <v>28.46</v>
      </c>
      <c r="BH91" s="50">
        <v>31.4</v>
      </c>
      <c r="BI91" s="3"/>
      <c r="BJ91" s="3"/>
      <c r="BK91" s="3"/>
      <c r="BL91" s="3"/>
      <c r="BM91" s="3"/>
      <c r="BN91" s="49">
        <v>103.032</v>
      </c>
      <c r="BO91" s="49">
        <v>107.08</v>
      </c>
      <c r="BP91" s="49">
        <v>122.024</v>
      </c>
      <c r="BQ91" s="49">
        <v>126.88800000000001</v>
      </c>
      <c r="BR91" s="3"/>
      <c r="BS91" s="50">
        <v>25.5</v>
      </c>
      <c r="BT91" s="49">
        <v>7381.6769999999997</v>
      </c>
      <c r="BU91" s="49">
        <v>51.085000000000001</v>
      </c>
      <c r="BV91" s="49">
        <v>52.597999999999999</v>
      </c>
      <c r="BW91" s="49">
        <v>54.244</v>
      </c>
      <c r="BX91" s="49">
        <v>56.256999999999998</v>
      </c>
      <c r="BY91" s="49">
        <v>1.589</v>
      </c>
      <c r="BZ91" s="50">
        <v>2.9889999999999999</v>
      </c>
      <c r="CA91" s="50">
        <v>3.6190000000000002</v>
      </c>
      <c r="CB91" s="49">
        <v>3.137</v>
      </c>
      <c r="CC91" s="49">
        <v>0.81699999999999995</v>
      </c>
      <c r="CD91" s="49">
        <v>2.2349999999999999</v>
      </c>
      <c r="CE91" s="49">
        <v>1.3220000000000001</v>
      </c>
      <c r="CF91" s="49">
        <v>2.141</v>
      </c>
      <c r="CG91" s="49">
        <v>13.734</v>
      </c>
      <c r="CH91" s="49">
        <v>13.602</v>
      </c>
      <c r="CI91" s="49">
        <v>4.5720000000000001</v>
      </c>
      <c r="CJ91" s="49">
        <v>3.5019999999999998</v>
      </c>
      <c r="CK91" s="49">
        <v>1.603</v>
      </c>
      <c r="CL91" s="49">
        <v>0</v>
      </c>
      <c r="CM91" s="50">
        <v>2.8</v>
      </c>
      <c r="CN91" s="50">
        <v>0</v>
      </c>
      <c r="CO91" s="50">
        <v>0</v>
      </c>
      <c r="CP91" s="49">
        <v>96.852999999999994</v>
      </c>
      <c r="CQ91" s="49">
        <v>99.968999999999994</v>
      </c>
      <c r="CR91" s="49">
        <v>114.70399999999999</v>
      </c>
      <c r="CS91" s="49">
        <v>120.866</v>
      </c>
      <c r="CT91" s="49">
        <v>0.252</v>
      </c>
      <c r="CU91" s="50">
        <v>1.1040000000000001</v>
      </c>
      <c r="CV91" s="50">
        <v>2.101</v>
      </c>
      <c r="CW91" s="50">
        <v>1.4970000000000001</v>
      </c>
      <c r="CX91" s="49">
        <v>1.8</v>
      </c>
      <c r="CY91" s="50">
        <v>1.2050000000000001</v>
      </c>
      <c r="CZ91" s="49">
        <v>0.9</v>
      </c>
      <c r="DA91" s="50">
        <v>1.5</v>
      </c>
      <c r="DB91" s="50">
        <v>2.0979999999999999</v>
      </c>
      <c r="DC91" s="50">
        <v>0</v>
      </c>
      <c r="DD91" s="50">
        <v>0</v>
      </c>
      <c r="DE91" s="50">
        <v>0.20200000000000001</v>
      </c>
      <c r="DF91" s="49">
        <v>8.6999999999999994E-2</v>
      </c>
      <c r="DG91" s="50">
        <v>0.92</v>
      </c>
      <c r="DH91" s="49">
        <v>1.732</v>
      </c>
      <c r="DI91" s="49">
        <v>0.79900000000000004</v>
      </c>
      <c r="DJ91" s="49">
        <v>0.14699999999999999</v>
      </c>
      <c r="DK91" s="50">
        <v>0.82099999999999995</v>
      </c>
      <c r="DL91" s="49">
        <v>0.41299999999999998</v>
      </c>
      <c r="DM91" s="49">
        <v>0.42799999999999999</v>
      </c>
      <c r="DN91" s="49">
        <v>0.374</v>
      </c>
      <c r="DO91" s="49">
        <v>0.41699999999999998</v>
      </c>
      <c r="DP91" s="49">
        <v>68.281000000000006</v>
      </c>
      <c r="DQ91" s="49">
        <v>59.500999999999998</v>
      </c>
      <c r="DR91" s="49">
        <v>54.378</v>
      </c>
      <c r="DS91" s="50">
        <v>53.454000000000001</v>
      </c>
      <c r="DT91" s="50">
        <v>6.37</v>
      </c>
      <c r="DU91" s="50">
        <v>6.63</v>
      </c>
      <c r="DV91" s="50">
        <v>12.2</v>
      </c>
      <c r="DW91" s="49">
        <v>8.77</v>
      </c>
      <c r="DX91" s="50">
        <v>6.88</v>
      </c>
      <c r="DY91" s="50">
        <v>7.04</v>
      </c>
      <c r="DZ91" s="50">
        <v>11.6</v>
      </c>
      <c r="EA91" s="49">
        <v>8.5500000000000007</v>
      </c>
      <c r="EB91" s="49">
        <v>42.14</v>
      </c>
      <c r="EC91" s="49">
        <v>41.35</v>
      </c>
      <c r="ED91" s="49">
        <v>34.53</v>
      </c>
      <c r="EE91" s="49">
        <v>37.46</v>
      </c>
      <c r="EF91" s="49">
        <v>44.6</v>
      </c>
      <c r="EG91" s="49">
        <v>44.98</v>
      </c>
      <c r="EH91" s="49">
        <v>41.67</v>
      </c>
      <c r="EI91" s="49">
        <v>45.23</v>
      </c>
      <c r="EJ91" s="49">
        <v>6.734</v>
      </c>
      <c r="EK91" s="49">
        <v>62.48</v>
      </c>
      <c r="EL91" s="49">
        <v>2.25</v>
      </c>
      <c r="EM91" s="49">
        <v>1.85</v>
      </c>
      <c r="EN91" s="49">
        <v>1.21</v>
      </c>
      <c r="EO91" s="49">
        <v>1.21</v>
      </c>
      <c r="EP91" s="50">
        <v>-112.062</v>
      </c>
      <c r="EQ91" s="49">
        <v>-3.0550000000000002</v>
      </c>
      <c r="ER91" s="50">
        <v>113.07</v>
      </c>
      <c r="ES91" s="49">
        <v>1.44</v>
      </c>
      <c r="ET91" s="50">
        <v>1.6220000000000001</v>
      </c>
      <c r="EU91" s="49">
        <v>1.4059999999999999</v>
      </c>
      <c r="EV91" s="49">
        <v>7.6059999999999999</v>
      </c>
      <c r="EW91" s="49">
        <v>2.823</v>
      </c>
      <c r="EX91" s="49">
        <v>72.22</v>
      </c>
      <c r="EY91" s="49">
        <v>0</v>
      </c>
      <c r="EZ91" s="49">
        <v>0</v>
      </c>
      <c r="FA91" s="50">
        <v>0</v>
      </c>
      <c r="FB91" s="49">
        <v>8.9819999999999993</v>
      </c>
      <c r="FC91" s="49">
        <v>69.757000000000005</v>
      </c>
      <c r="FD91" s="49">
        <v>64.521000000000001</v>
      </c>
      <c r="FE91" s="49">
        <v>79.534999999999997</v>
      </c>
      <c r="FF91" s="49">
        <v>78.593999999999994</v>
      </c>
      <c r="FG91" s="49">
        <v>0.91600000000000004</v>
      </c>
      <c r="FH91" s="49">
        <v>0.91500000000000004</v>
      </c>
      <c r="FI91" s="49">
        <v>0.995</v>
      </c>
      <c r="FJ91" s="49">
        <v>0.997</v>
      </c>
      <c r="FK91" s="49">
        <v>0</v>
      </c>
      <c r="FL91" s="49">
        <v>83</v>
      </c>
      <c r="FM91" s="49">
        <v>3.72</v>
      </c>
      <c r="FN91" s="49">
        <v>-0.56000000000000005</v>
      </c>
      <c r="FO91" s="49">
        <v>5.5</v>
      </c>
      <c r="FP91" s="49">
        <v>4.55</v>
      </c>
      <c r="FQ91" s="49">
        <v>4.5</v>
      </c>
      <c r="FR91" s="49">
        <v>5.05</v>
      </c>
      <c r="FS91" s="49">
        <v>6.6055000000000001</v>
      </c>
      <c r="FT91" s="49">
        <v>1078.7</v>
      </c>
      <c r="FU91" s="50">
        <v>6.36</v>
      </c>
      <c r="FV91" s="49">
        <v>23.51</v>
      </c>
      <c r="FW91" s="49">
        <v>3189.5</v>
      </c>
      <c r="FX91" s="49">
        <v>162700</v>
      </c>
      <c r="FY91" s="49">
        <v>163200</v>
      </c>
      <c r="FZ91" s="49">
        <v>47.341000000000001</v>
      </c>
      <c r="GA91" s="49">
        <v>47.637999999999998</v>
      </c>
      <c r="GB91" s="49">
        <v>2156.6</v>
      </c>
      <c r="GC91" s="49">
        <v>2168.3000000000002</v>
      </c>
      <c r="GD91" s="49">
        <v>2215.1999999999998</v>
      </c>
      <c r="GE91" s="49">
        <v>2217</v>
      </c>
      <c r="GF91" s="50">
        <v>1621.5625</v>
      </c>
      <c r="GG91" s="50">
        <v>29</v>
      </c>
      <c r="GH91" s="49">
        <v>28.6</v>
      </c>
      <c r="GI91" s="49">
        <v>45.6</v>
      </c>
      <c r="GJ91" s="49">
        <v>50.5</v>
      </c>
      <c r="GK91" s="49">
        <v>99.5</v>
      </c>
      <c r="GL91" s="49">
        <v>109.2</v>
      </c>
      <c r="GM91" s="50">
        <v>0</v>
      </c>
      <c r="GN91" s="49">
        <v>22.712</v>
      </c>
      <c r="GO91" s="50">
        <v>113.07</v>
      </c>
      <c r="GP91" s="49">
        <v>0.53100000000000003</v>
      </c>
      <c r="GQ91" s="49">
        <v>1.829</v>
      </c>
      <c r="GR91" s="49">
        <v>1.298</v>
      </c>
      <c r="GS91" s="49">
        <v>2.0059999999999998</v>
      </c>
      <c r="GT91" s="49">
        <v>0.70799999999999996</v>
      </c>
      <c r="GU91" s="49">
        <v>1.829</v>
      </c>
      <c r="GV91" s="49">
        <v>12.641999999999999</v>
      </c>
      <c r="GW91" s="50">
        <v>13.81</v>
      </c>
      <c r="GX91" s="49">
        <v>14.994</v>
      </c>
      <c r="GY91" s="50">
        <v>0</v>
      </c>
      <c r="GZ91" s="49">
        <v>0</v>
      </c>
      <c r="HA91" s="49">
        <v>0</v>
      </c>
      <c r="HB91" s="49">
        <v>0</v>
      </c>
      <c r="HC91" s="50">
        <v>36.390999999999998</v>
      </c>
      <c r="HD91" s="49">
        <v>82</v>
      </c>
      <c r="HE91" s="50">
        <v>0</v>
      </c>
      <c r="HF91" s="50">
        <v>0</v>
      </c>
      <c r="HG91" s="49">
        <v>74.790000000000006</v>
      </c>
      <c r="HH91" s="50">
        <v>80.97</v>
      </c>
      <c r="HI91" s="50">
        <v>0</v>
      </c>
      <c r="HJ91" s="50">
        <v>0</v>
      </c>
      <c r="HK91" s="50">
        <v>0</v>
      </c>
      <c r="HL91" s="49">
        <v>58</v>
      </c>
      <c r="HM91" s="50">
        <v>50</v>
      </c>
      <c r="HN91" s="50">
        <v>64</v>
      </c>
      <c r="HO91" s="49">
        <v>57</v>
      </c>
      <c r="HP91" s="50">
        <v>61</v>
      </c>
      <c r="HQ91" s="50">
        <v>59</v>
      </c>
      <c r="HR91" s="49">
        <v>51</v>
      </c>
      <c r="HS91" s="50">
        <v>82</v>
      </c>
      <c r="HT91" s="49">
        <v>-1.4035</v>
      </c>
      <c r="HU91" s="50">
        <v>0</v>
      </c>
      <c r="HV91" s="49">
        <v>0.72399999999999998</v>
      </c>
      <c r="HW91" s="49">
        <v>38.119999999999997</v>
      </c>
      <c r="HX91" s="50">
        <v>48.18</v>
      </c>
      <c r="HY91" s="50">
        <v>52.59</v>
      </c>
      <c r="HZ91" s="50">
        <v>52.59</v>
      </c>
      <c r="IA91" s="49">
        <v>2.6120000000000001</v>
      </c>
      <c r="IB91" s="50">
        <v>103</v>
      </c>
      <c r="IC91" s="49">
        <v>22.08</v>
      </c>
      <c r="ID91" s="49">
        <v>-0.41599999999999998</v>
      </c>
      <c r="IE91" s="49">
        <v>-0.23499999999999999</v>
      </c>
      <c r="IF91" s="49">
        <v>802.3</v>
      </c>
      <c r="IG91" s="49">
        <v>757.4</v>
      </c>
      <c r="IH91" s="49">
        <v>815.1</v>
      </c>
      <c r="II91" s="49">
        <v>769.1</v>
      </c>
      <c r="IJ91" s="49">
        <v>-1.6E-2</v>
      </c>
      <c r="IK91" s="49">
        <v>3.7999999999999999E-2</v>
      </c>
      <c r="IL91" s="49">
        <v>77.326999999999998</v>
      </c>
      <c r="IM91" s="49">
        <v>77.326999999999998</v>
      </c>
      <c r="IN91" s="49">
        <v>11.754</v>
      </c>
      <c r="IO91" s="49">
        <v>0.26800000000000002</v>
      </c>
      <c r="IP91" s="49">
        <v>9.35</v>
      </c>
      <c r="IQ91" s="50">
        <v>8.9999999999999993E-3</v>
      </c>
      <c r="IR91" s="50">
        <v>7.0000000000000001E-3</v>
      </c>
      <c r="IS91">
        <v>0.54600000000000026</v>
      </c>
      <c r="IT91">
        <v>0.32900000000000018</v>
      </c>
    </row>
    <row r="92" spans="1:254" x14ac:dyDescent="0.25">
      <c r="B92" s="2" t="s">
        <v>412</v>
      </c>
      <c r="C92" s="2" t="s">
        <v>45</v>
      </c>
      <c r="D92" s="61">
        <v>2.9621527777777784E-3</v>
      </c>
      <c r="E92" s="49">
        <v>255.928</v>
      </c>
      <c r="F92" s="49">
        <v>330.06</v>
      </c>
      <c r="G92" s="49">
        <v>-23.51</v>
      </c>
      <c r="H92" s="49">
        <v>25.6</v>
      </c>
      <c r="I92" s="50">
        <v>0</v>
      </c>
      <c r="J92" s="49">
        <v>27.2</v>
      </c>
      <c r="K92" s="50">
        <v>6</v>
      </c>
      <c r="L92" s="50">
        <v>6</v>
      </c>
      <c r="M92" s="50">
        <v>7</v>
      </c>
      <c r="N92" s="50">
        <v>2</v>
      </c>
      <c r="O92" s="50">
        <v>3</v>
      </c>
      <c r="P92" s="49">
        <v>0.46899999999999997</v>
      </c>
      <c r="Q92" s="50">
        <v>1.0569999999999999</v>
      </c>
      <c r="R92" s="49">
        <v>0.214</v>
      </c>
      <c r="S92" s="50">
        <v>0.28199999999999997</v>
      </c>
      <c r="T92" s="50">
        <v>74.3</v>
      </c>
      <c r="U92" s="49">
        <v>60.576000000000001</v>
      </c>
      <c r="V92" s="49">
        <v>230</v>
      </c>
      <c r="W92" s="49">
        <v>261.66000000000003</v>
      </c>
      <c r="X92" s="49">
        <v>165</v>
      </c>
      <c r="Y92" s="49">
        <v>208.34</v>
      </c>
      <c r="Z92" s="49">
        <v>369.09</v>
      </c>
      <c r="AA92" s="49">
        <v>395.64</v>
      </c>
      <c r="AB92" s="49">
        <v>274.7</v>
      </c>
      <c r="AC92" s="49">
        <v>339.75</v>
      </c>
      <c r="AD92" s="50">
        <v>1.855</v>
      </c>
      <c r="AE92" s="50">
        <v>1.861</v>
      </c>
      <c r="AF92" s="50">
        <v>1.88</v>
      </c>
      <c r="AG92" s="50">
        <v>1.9019999999999999</v>
      </c>
      <c r="AH92" s="50">
        <v>81.040000000000006</v>
      </c>
      <c r="AI92" s="50">
        <v>70.540000000000006</v>
      </c>
      <c r="AJ92" s="50">
        <v>104.46</v>
      </c>
      <c r="AK92" s="50">
        <v>102.85</v>
      </c>
      <c r="AL92" s="50">
        <v>692.88699999999994</v>
      </c>
      <c r="AM92" s="50">
        <v>707.35400000000004</v>
      </c>
      <c r="AN92" s="49">
        <v>850.84299999999996</v>
      </c>
      <c r="AO92" s="50">
        <v>859.53499999999997</v>
      </c>
      <c r="AP92" s="49">
        <v>1.4039999999999999</v>
      </c>
      <c r="AQ92" s="49">
        <v>1.87</v>
      </c>
      <c r="AR92" s="49">
        <v>41.984000000000002</v>
      </c>
      <c r="AS92" s="49">
        <v>38.508000000000003</v>
      </c>
      <c r="AT92" s="49">
        <v>83</v>
      </c>
      <c r="AU92" s="50">
        <v>120</v>
      </c>
      <c r="AV92" s="50">
        <v>1.5085</v>
      </c>
      <c r="AW92" s="49">
        <v>4.6585999999999999</v>
      </c>
      <c r="AX92" s="49">
        <v>1015.6</v>
      </c>
      <c r="AY92" s="49">
        <v>2.4300000000000002</v>
      </c>
      <c r="AZ92" s="49">
        <v>5.64</v>
      </c>
      <c r="BA92" s="49">
        <v>69.400000000000006</v>
      </c>
      <c r="BB92" s="49">
        <v>69.400000000000006</v>
      </c>
      <c r="BC92" s="49">
        <v>7698</v>
      </c>
      <c r="BD92" s="50">
        <v>89</v>
      </c>
      <c r="BE92" s="49">
        <v>17.57</v>
      </c>
      <c r="BF92" s="50">
        <v>15.065</v>
      </c>
      <c r="BG92" s="49">
        <v>29.29</v>
      </c>
      <c r="BH92" s="49">
        <v>27.78</v>
      </c>
      <c r="BI92" s="50">
        <v>65.841999999999999</v>
      </c>
      <c r="BJ92" s="50">
        <v>82.007000000000005</v>
      </c>
      <c r="BK92" s="50">
        <v>64.132999999999996</v>
      </c>
      <c r="BL92" s="50">
        <v>78.867999999999995</v>
      </c>
      <c r="BM92" s="50">
        <v>79.977999999999994</v>
      </c>
      <c r="BN92" s="49">
        <v>117.464</v>
      </c>
      <c r="BO92" s="49">
        <v>120.47199999999999</v>
      </c>
      <c r="BP92" s="50">
        <v>132.77600000000001</v>
      </c>
      <c r="BQ92" s="50">
        <v>134.136</v>
      </c>
      <c r="BR92" s="50">
        <v>59.98</v>
      </c>
      <c r="BS92" s="49">
        <v>25.4</v>
      </c>
      <c r="BT92" s="49">
        <v>7389.9120000000003</v>
      </c>
      <c r="BU92" s="49">
        <v>51.503999999999998</v>
      </c>
      <c r="BV92" s="49">
        <v>51.771999999999998</v>
      </c>
      <c r="BW92" s="49">
        <v>54.317</v>
      </c>
      <c r="BX92" s="49">
        <v>57.076000000000001</v>
      </c>
      <c r="BY92" s="50">
        <v>1.744</v>
      </c>
      <c r="BZ92" s="49">
        <v>2.8769999999999998</v>
      </c>
      <c r="CA92" s="49">
        <v>3.3220000000000001</v>
      </c>
      <c r="CB92" s="50">
        <v>3.53</v>
      </c>
      <c r="CC92" s="50">
        <v>1.1419999999999999</v>
      </c>
      <c r="CD92" s="49">
        <v>2.323</v>
      </c>
      <c r="CE92" s="49">
        <v>1.2929999999999999</v>
      </c>
      <c r="CF92" s="49">
        <v>2.0920000000000001</v>
      </c>
      <c r="CG92" s="49">
        <v>13.718999999999999</v>
      </c>
      <c r="CH92" s="49">
        <v>10.382999999999999</v>
      </c>
      <c r="CI92" s="3"/>
      <c r="CJ92" s="3"/>
      <c r="CK92" s="3"/>
      <c r="CL92" s="49">
        <v>0.1</v>
      </c>
      <c r="CM92" s="49">
        <v>0</v>
      </c>
      <c r="CN92" s="50">
        <v>0</v>
      </c>
      <c r="CO92" s="50">
        <v>0</v>
      </c>
      <c r="CP92" s="49">
        <v>96.768000000000001</v>
      </c>
      <c r="CQ92" s="49">
        <v>99.141000000000005</v>
      </c>
      <c r="CR92" s="50">
        <v>116.035</v>
      </c>
      <c r="CS92" s="50">
        <v>121.15300000000001</v>
      </c>
      <c r="CT92" s="49">
        <v>0.312</v>
      </c>
      <c r="CU92" s="49">
        <v>0.70099999999999996</v>
      </c>
      <c r="CV92" s="49">
        <v>1.2010000000000001</v>
      </c>
      <c r="CW92" s="49">
        <v>1.198</v>
      </c>
      <c r="CX92" s="49">
        <v>1.5</v>
      </c>
      <c r="CY92" s="49">
        <v>1.002</v>
      </c>
      <c r="CZ92" s="50">
        <v>1.7989999999999999</v>
      </c>
      <c r="DA92" s="49">
        <v>0.79900000000000004</v>
      </c>
      <c r="DB92" s="49">
        <v>1.7030000000000001</v>
      </c>
      <c r="DC92" s="50">
        <v>0</v>
      </c>
      <c r="DD92" s="50">
        <v>0</v>
      </c>
      <c r="DE92" s="49">
        <v>0.18</v>
      </c>
      <c r="DF92" s="50">
        <v>0.104</v>
      </c>
      <c r="DG92" s="49">
        <v>0.216</v>
      </c>
      <c r="DH92" s="49">
        <v>1.829</v>
      </c>
      <c r="DI92" s="50">
        <v>0.81699999999999995</v>
      </c>
      <c r="DJ92" s="49">
        <v>3.1E-2</v>
      </c>
      <c r="DK92" s="49">
        <v>0.79100000000000004</v>
      </c>
      <c r="DL92" s="49">
        <v>0.40400000000000003</v>
      </c>
      <c r="DM92" s="49">
        <v>0.45800000000000002</v>
      </c>
      <c r="DN92" s="49">
        <v>-2.528</v>
      </c>
      <c r="DO92" s="49">
        <v>0.29399999999999998</v>
      </c>
      <c r="DP92" s="50">
        <v>68.653000000000006</v>
      </c>
      <c r="DQ92" s="50">
        <v>61.756999999999998</v>
      </c>
      <c r="DR92" s="49">
        <v>53.162999999999997</v>
      </c>
      <c r="DS92" s="49">
        <v>53.389000000000003</v>
      </c>
      <c r="DT92" s="49">
        <v>6.19</v>
      </c>
      <c r="DU92" s="49">
        <v>6.48</v>
      </c>
      <c r="DV92" s="49">
        <v>10.59</v>
      </c>
      <c r="DW92" s="49">
        <v>8.3000000000000007</v>
      </c>
      <c r="DX92" s="49">
        <v>6.31</v>
      </c>
      <c r="DY92" s="49">
        <v>6.69</v>
      </c>
      <c r="DZ92" s="49">
        <v>10.199999999999999</v>
      </c>
      <c r="EA92" s="49">
        <v>8.24</v>
      </c>
      <c r="EB92" s="49">
        <v>40.65</v>
      </c>
      <c r="EC92" s="49">
        <v>39.89</v>
      </c>
      <c r="ED92" s="49">
        <v>33.31</v>
      </c>
      <c r="EE92" s="49">
        <v>34.76</v>
      </c>
      <c r="EF92" s="49">
        <v>46.85</v>
      </c>
      <c r="EG92" s="49">
        <v>46.94</v>
      </c>
      <c r="EH92" s="49">
        <v>45.9</v>
      </c>
      <c r="EI92" s="49">
        <v>48.7</v>
      </c>
      <c r="EJ92" s="50">
        <v>6.8579999999999997</v>
      </c>
      <c r="EK92" s="49">
        <v>62.610999999999997</v>
      </c>
      <c r="EL92" s="49">
        <v>2.2999999999999998</v>
      </c>
      <c r="EM92" s="49">
        <v>1.85</v>
      </c>
      <c r="EN92" s="50">
        <v>1.22</v>
      </c>
      <c r="EO92" s="50">
        <v>1.24</v>
      </c>
      <c r="EP92" s="49">
        <v>-100.96599999999999</v>
      </c>
      <c r="EQ92" s="49">
        <v>-2.8220000000000001</v>
      </c>
      <c r="ER92" s="49">
        <v>110.44199999999999</v>
      </c>
      <c r="ES92" s="49">
        <v>1.4259999999999999</v>
      </c>
      <c r="ET92" s="49">
        <v>1.59</v>
      </c>
      <c r="EU92" s="49">
        <v>1.393</v>
      </c>
      <c r="EV92" s="49">
        <v>7.7350000000000003</v>
      </c>
      <c r="EW92" s="49">
        <v>2.9289999999999998</v>
      </c>
      <c r="EX92" s="49">
        <v>71.02</v>
      </c>
      <c r="EY92" s="50">
        <v>1.9E-2</v>
      </c>
      <c r="EZ92" s="49">
        <v>0</v>
      </c>
      <c r="FA92" s="50">
        <v>0</v>
      </c>
      <c r="FB92" s="50">
        <v>9.0470000000000006</v>
      </c>
      <c r="FC92" s="50">
        <v>70.337999999999994</v>
      </c>
      <c r="FD92" s="50">
        <v>64.778000000000006</v>
      </c>
      <c r="FE92" s="50">
        <v>80.358000000000004</v>
      </c>
      <c r="FF92" s="50">
        <v>79.242999999999995</v>
      </c>
      <c r="FG92" s="50">
        <v>0.98299999999999998</v>
      </c>
      <c r="FH92" s="50">
        <v>1.01</v>
      </c>
      <c r="FI92" s="49">
        <v>0.995</v>
      </c>
      <c r="FJ92" s="49">
        <v>0.997</v>
      </c>
      <c r="FK92" s="49">
        <v>0</v>
      </c>
      <c r="FL92" s="49">
        <v>83</v>
      </c>
      <c r="FM92" s="50">
        <v>3.84</v>
      </c>
      <c r="FN92" s="49">
        <v>-0.37</v>
      </c>
      <c r="FO92" s="50">
        <v>5.28</v>
      </c>
      <c r="FP92" s="49">
        <v>3.7</v>
      </c>
      <c r="FQ92" s="49">
        <v>4.55</v>
      </c>
      <c r="FR92" s="49">
        <v>4.8499999999999996</v>
      </c>
      <c r="FS92" s="49">
        <v>6.5759999999999996</v>
      </c>
      <c r="FT92" s="49">
        <v>1071.5</v>
      </c>
      <c r="FU92" s="49">
        <v>6.32</v>
      </c>
      <c r="FV92" s="50">
        <v>29.36</v>
      </c>
      <c r="FW92" s="49">
        <v>3158.5</v>
      </c>
      <c r="FX92" s="49">
        <v>165000</v>
      </c>
      <c r="FY92" s="49">
        <v>164300</v>
      </c>
      <c r="FZ92" s="49">
        <v>47.021999999999998</v>
      </c>
      <c r="GA92" s="49">
        <v>47.345999999999997</v>
      </c>
      <c r="GB92" s="49">
        <v>2169</v>
      </c>
      <c r="GC92" s="49">
        <v>2171.6</v>
      </c>
      <c r="GD92" s="49">
        <v>2179.6999999999998</v>
      </c>
      <c r="GE92" s="49">
        <v>2262.9</v>
      </c>
      <c r="GF92" s="49">
        <v>1357.8280999999999</v>
      </c>
      <c r="GG92" s="50">
        <v>29</v>
      </c>
      <c r="GH92" s="50">
        <v>29.2</v>
      </c>
      <c r="GI92" s="49">
        <v>45.5</v>
      </c>
      <c r="GJ92" s="49">
        <v>50.9</v>
      </c>
      <c r="GK92" s="49">
        <v>98.5</v>
      </c>
      <c r="GL92" s="49">
        <v>109.5</v>
      </c>
      <c r="GM92" s="50">
        <v>0</v>
      </c>
      <c r="GN92" s="49">
        <v>24.843</v>
      </c>
      <c r="GO92" s="49">
        <v>110.44199999999999</v>
      </c>
      <c r="GP92" s="50">
        <v>0</v>
      </c>
      <c r="GQ92" s="50">
        <v>5.782</v>
      </c>
      <c r="GR92" s="50">
        <v>0</v>
      </c>
      <c r="GS92" s="50">
        <v>4.8380000000000001</v>
      </c>
      <c r="GT92" s="50">
        <v>0</v>
      </c>
      <c r="GU92" s="50">
        <v>5.9589999999999996</v>
      </c>
      <c r="GV92" s="50">
        <v>0</v>
      </c>
      <c r="GW92" s="49">
        <v>12.455</v>
      </c>
      <c r="GX92" s="50">
        <v>20.972000000000001</v>
      </c>
      <c r="GY92" s="50">
        <v>0</v>
      </c>
      <c r="GZ92" s="50">
        <v>0.68400000000000005</v>
      </c>
      <c r="HA92" s="50">
        <v>24.99</v>
      </c>
      <c r="HB92" s="50">
        <v>1</v>
      </c>
      <c r="HC92" s="49">
        <v>33.935000000000002</v>
      </c>
      <c r="HD92" s="49">
        <v>86</v>
      </c>
      <c r="HE92" s="50">
        <v>0</v>
      </c>
      <c r="HF92" s="50">
        <v>0</v>
      </c>
      <c r="HG92" s="49">
        <v>73.73</v>
      </c>
      <c r="HH92" s="49">
        <v>80.81</v>
      </c>
      <c r="HI92" s="50">
        <v>0</v>
      </c>
      <c r="HJ92" s="50">
        <v>0</v>
      </c>
      <c r="HK92" s="50">
        <v>0</v>
      </c>
      <c r="HL92" s="49">
        <v>57</v>
      </c>
      <c r="HM92" s="50">
        <v>50</v>
      </c>
      <c r="HN92" s="50">
        <v>64</v>
      </c>
      <c r="HO92" s="50">
        <v>58</v>
      </c>
      <c r="HP92" s="50">
        <v>61</v>
      </c>
      <c r="HQ92" s="50">
        <v>59</v>
      </c>
      <c r="HR92" s="50">
        <v>52</v>
      </c>
      <c r="HS92" s="49">
        <v>62</v>
      </c>
      <c r="HT92" s="49">
        <v>-1.407</v>
      </c>
      <c r="HU92" s="50">
        <v>0</v>
      </c>
      <c r="HV92" s="49">
        <v>0.40200000000000002</v>
      </c>
      <c r="HW92" s="49">
        <v>38.119999999999997</v>
      </c>
      <c r="HX92" s="50">
        <v>48.18</v>
      </c>
      <c r="HY92" s="3"/>
      <c r="HZ92" s="3"/>
      <c r="IA92" s="50">
        <v>2.8069999999999999</v>
      </c>
      <c r="IB92" s="50">
        <v>103</v>
      </c>
      <c r="IC92" s="49">
        <v>21.882999999999999</v>
      </c>
      <c r="ID92" s="49">
        <v>-0.30599999999999999</v>
      </c>
      <c r="IE92" s="49">
        <v>-0.17100000000000001</v>
      </c>
      <c r="IF92" s="49">
        <v>819.2</v>
      </c>
      <c r="IG92" s="49">
        <v>734.1</v>
      </c>
      <c r="IH92" s="49">
        <v>815.4</v>
      </c>
      <c r="II92" s="49">
        <v>748.2</v>
      </c>
      <c r="IJ92" s="49">
        <v>-3.7999999999999999E-2</v>
      </c>
      <c r="IK92" s="49">
        <v>2E-3</v>
      </c>
      <c r="IL92" s="49">
        <v>95.932000000000002</v>
      </c>
      <c r="IM92" s="49">
        <v>95.932000000000002</v>
      </c>
      <c r="IN92" s="49">
        <v>14.2</v>
      </c>
      <c r="IO92" s="49">
        <v>0.22600000000000001</v>
      </c>
      <c r="IP92" s="49">
        <v>9.24</v>
      </c>
      <c r="IQ92" s="49">
        <v>0</v>
      </c>
      <c r="IR92" s="49">
        <v>0</v>
      </c>
      <c r="IS92">
        <v>0.54600000000000026</v>
      </c>
      <c r="IT92">
        <v>0.32900000000000018</v>
      </c>
    </row>
    <row r="93" spans="1:254" x14ac:dyDescent="0.25">
      <c r="IS93">
        <v>0.54600000000000026</v>
      </c>
      <c r="IT93">
        <v>0.32900000000000018</v>
      </c>
    </row>
    <row r="94" spans="1:254" x14ac:dyDescent="0.25">
      <c r="IS94">
        <v>0.54600000000000026</v>
      </c>
      <c r="IT94">
        <v>0.32900000000000018</v>
      </c>
    </row>
    <row r="95" spans="1:254" x14ac:dyDescent="0.25">
      <c r="IS95">
        <v>0.54600000000000026</v>
      </c>
      <c r="IT95">
        <v>0.32900000000000018</v>
      </c>
    </row>
    <row r="96" spans="1:254" x14ac:dyDescent="0.25">
      <c r="B96" s="2" t="s">
        <v>412</v>
      </c>
      <c r="C96" s="2" t="s">
        <v>41</v>
      </c>
      <c r="D96" s="61">
        <v>3.457638888888889E-3</v>
      </c>
      <c r="E96" s="49">
        <v>298.74400000000003</v>
      </c>
      <c r="F96" s="49">
        <v>328.48</v>
      </c>
      <c r="G96" s="49">
        <v>5.76</v>
      </c>
      <c r="H96" s="49">
        <v>25.6</v>
      </c>
      <c r="I96" s="50">
        <v>0</v>
      </c>
      <c r="J96" s="49">
        <v>71.400000000000006</v>
      </c>
      <c r="K96" s="50">
        <v>6</v>
      </c>
      <c r="L96" s="50">
        <v>6</v>
      </c>
      <c r="M96" s="50">
        <v>7</v>
      </c>
      <c r="N96" s="50">
        <v>2</v>
      </c>
      <c r="O96" s="50">
        <v>3</v>
      </c>
      <c r="P96" s="49">
        <v>0.44700000000000001</v>
      </c>
      <c r="Q96" s="49">
        <v>0.76900000000000002</v>
      </c>
      <c r="R96" s="49">
        <v>0.49</v>
      </c>
      <c r="S96" s="50">
        <v>0.35299999999999998</v>
      </c>
      <c r="T96" s="49">
        <v>55.09</v>
      </c>
      <c r="U96" s="50">
        <v>60.917000000000002</v>
      </c>
      <c r="V96" s="49">
        <v>218.34</v>
      </c>
      <c r="W96" s="49">
        <v>235</v>
      </c>
      <c r="X96" s="49">
        <v>140</v>
      </c>
      <c r="Y96" s="49">
        <v>167.5</v>
      </c>
      <c r="Z96" s="49">
        <v>343.51</v>
      </c>
      <c r="AA96" s="49">
        <v>366.32</v>
      </c>
      <c r="AB96" s="49">
        <v>219.12</v>
      </c>
      <c r="AC96" s="49">
        <v>270.56</v>
      </c>
      <c r="AD96" s="49">
        <v>1.823</v>
      </c>
      <c r="AE96" s="49">
        <v>1.8360000000000001</v>
      </c>
      <c r="AF96" s="49">
        <v>1.8049999999999999</v>
      </c>
      <c r="AG96" s="49">
        <v>1.831</v>
      </c>
      <c r="AH96" s="49">
        <v>70.37</v>
      </c>
      <c r="AI96" s="49">
        <v>62.51</v>
      </c>
      <c r="AJ96" s="49">
        <v>90.16</v>
      </c>
      <c r="AK96" s="49">
        <v>89.29</v>
      </c>
      <c r="AL96" s="49">
        <v>619.399</v>
      </c>
      <c r="AM96" s="49">
        <v>664.77800000000002</v>
      </c>
      <c r="AN96" s="49">
        <v>805.03300000000002</v>
      </c>
      <c r="AO96" s="49">
        <v>771.17899999999997</v>
      </c>
      <c r="AP96" s="50">
        <v>1.429</v>
      </c>
      <c r="AQ96" s="49">
        <v>1.8979999999999999</v>
      </c>
      <c r="AR96" s="50">
        <v>43.402999999999999</v>
      </c>
      <c r="AS96" s="50">
        <v>40.890999999999998</v>
      </c>
      <c r="AT96" s="50">
        <v>84</v>
      </c>
      <c r="AU96" s="49">
        <v>116</v>
      </c>
      <c r="AV96" s="49">
        <v>1.5805</v>
      </c>
      <c r="AW96" s="49">
        <v>4.4134000000000002</v>
      </c>
      <c r="AX96" s="50">
        <v>1020.1</v>
      </c>
      <c r="AY96" s="50">
        <v>2.89</v>
      </c>
      <c r="AZ96" s="50">
        <v>4.41</v>
      </c>
      <c r="BA96" s="50">
        <v>65.602000000000004</v>
      </c>
      <c r="BB96" s="50">
        <v>66.3</v>
      </c>
      <c r="BC96" s="49">
        <v>7769</v>
      </c>
      <c r="BD96" s="49">
        <v>89</v>
      </c>
      <c r="BE96" s="49">
        <v>15.565</v>
      </c>
      <c r="BF96" s="49">
        <v>13.205</v>
      </c>
      <c r="BG96" s="49">
        <v>28.31</v>
      </c>
      <c r="BH96" s="50">
        <v>29.84</v>
      </c>
      <c r="BI96" s="50">
        <v>65.328999999999994</v>
      </c>
      <c r="BJ96" s="49">
        <v>80.89</v>
      </c>
      <c r="BK96" s="50">
        <v>63.683999999999997</v>
      </c>
      <c r="BL96" s="49">
        <v>78.507000000000005</v>
      </c>
      <c r="BM96" s="49">
        <v>78.298000000000002</v>
      </c>
      <c r="BN96" s="50">
        <v>133.672</v>
      </c>
      <c r="BO96" s="50">
        <v>139.68799999999999</v>
      </c>
      <c r="BP96" s="49">
        <v>129.72</v>
      </c>
      <c r="BQ96" s="49">
        <v>131.864</v>
      </c>
      <c r="BR96" s="49">
        <v>57.972000000000001</v>
      </c>
      <c r="BS96" s="49">
        <v>25.3</v>
      </c>
      <c r="BT96" s="49">
        <v>7194.3829999999998</v>
      </c>
      <c r="BU96" s="50">
        <v>54.183</v>
      </c>
      <c r="BV96" s="50">
        <v>55.414999999999999</v>
      </c>
      <c r="BW96" s="50">
        <v>55.636000000000003</v>
      </c>
      <c r="BX96" s="49">
        <v>56.11</v>
      </c>
      <c r="BY96" s="49">
        <v>1.4390000000000001</v>
      </c>
      <c r="BZ96" s="49">
        <v>2.218</v>
      </c>
      <c r="CA96" s="49">
        <v>2.9670000000000001</v>
      </c>
      <c r="CB96" s="49">
        <v>2.9329999999999998</v>
      </c>
      <c r="CC96" s="49">
        <v>1.048</v>
      </c>
      <c r="CD96" s="49">
        <v>2.4630000000000001</v>
      </c>
      <c r="CE96" s="50">
        <v>1.381</v>
      </c>
      <c r="CF96" s="50">
        <v>2.2040000000000002</v>
      </c>
      <c r="CG96" s="49">
        <v>13.555</v>
      </c>
      <c r="CH96" s="50">
        <v>9.91</v>
      </c>
      <c r="CI96" s="50">
        <v>4.8250000000000002</v>
      </c>
      <c r="CJ96" s="50">
        <v>4.01</v>
      </c>
      <c r="CK96" s="49">
        <v>1.0489999999999999</v>
      </c>
      <c r="CL96" s="49">
        <v>0.1</v>
      </c>
      <c r="CM96" s="49">
        <v>0.4</v>
      </c>
      <c r="CN96" s="50">
        <v>0</v>
      </c>
      <c r="CO96" s="50">
        <v>0</v>
      </c>
      <c r="CP96" s="50">
        <v>109.23399999999999</v>
      </c>
      <c r="CQ96" s="50">
        <v>112.61799999999999</v>
      </c>
      <c r="CR96" s="49">
        <v>110.258</v>
      </c>
      <c r="CS96" s="49">
        <v>113.425</v>
      </c>
      <c r="CT96" s="49">
        <v>0.27500000000000002</v>
      </c>
      <c r="CU96" s="50">
        <v>1.5</v>
      </c>
      <c r="CV96" s="50">
        <v>2.0939999999999999</v>
      </c>
      <c r="CW96" s="49">
        <v>1.8009999999999999</v>
      </c>
      <c r="CX96" s="50">
        <v>2.194</v>
      </c>
      <c r="CY96" s="49">
        <v>0.89800000000000002</v>
      </c>
      <c r="CZ96" s="49">
        <v>1.6</v>
      </c>
      <c r="DA96" s="49">
        <v>0.89900000000000002</v>
      </c>
      <c r="DB96" s="49">
        <v>1.8</v>
      </c>
      <c r="DC96" s="50">
        <v>0</v>
      </c>
      <c r="DD96" s="50">
        <v>0</v>
      </c>
      <c r="DE96" s="49">
        <v>0.16700000000000001</v>
      </c>
      <c r="DF96" s="50">
        <v>0.105</v>
      </c>
      <c r="DG96" s="49">
        <v>0.28199999999999997</v>
      </c>
      <c r="DH96" s="49">
        <v>1.55</v>
      </c>
      <c r="DI96" s="50">
        <v>0.94</v>
      </c>
      <c r="DJ96" s="49">
        <v>9.5000000000000001E-2</v>
      </c>
      <c r="DK96" s="49">
        <v>0.77300000000000002</v>
      </c>
      <c r="DL96" s="50">
        <v>0.41099999999999998</v>
      </c>
      <c r="DM96" s="49">
        <v>0.50600000000000001</v>
      </c>
      <c r="DN96" s="49">
        <v>2.5000000000000001E-2</v>
      </c>
      <c r="DO96" s="50">
        <v>0.42899999999999999</v>
      </c>
      <c r="DP96" s="49">
        <v>63.33</v>
      </c>
      <c r="DQ96" s="49">
        <v>59.701999999999998</v>
      </c>
      <c r="DR96" s="50">
        <v>55.33</v>
      </c>
      <c r="DS96" s="49">
        <v>52.33</v>
      </c>
      <c r="DT96" s="49">
        <v>3.69</v>
      </c>
      <c r="DU96" s="49">
        <v>4.53</v>
      </c>
      <c r="DV96" s="49">
        <v>7.28</v>
      </c>
      <c r="DW96" s="49">
        <v>5.54</v>
      </c>
      <c r="DX96" s="49">
        <v>3.99</v>
      </c>
      <c r="DY96" s="49">
        <v>4.54</v>
      </c>
      <c r="DZ96" s="49">
        <v>6.7</v>
      </c>
      <c r="EA96" s="49">
        <v>5.21</v>
      </c>
      <c r="EB96" s="49">
        <v>35.17</v>
      </c>
      <c r="EC96" s="49">
        <v>34.65</v>
      </c>
      <c r="ED96" s="49">
        <v>29.74</v>
      </c>
      <c r="EE96" s="49">
        <v>33.25</v>
      </c>
      <c r="EF96" s="50">
        <v>57.14</v>
      </c>
      <c r="EG96" s="49">
        <v>56.28</v>
      </c>
      <c r="EH96" s="49">
        <v>56.27</v>
      </c>
      <c r="EI96" s="49">
        <v>55.99</v>
      </c>
      <c r="EJ96" s="49">
        <v>6.556</v>
      </c>
      <c r="EK96" s="49">
        <v>61.942999999999998</v>
      </c>
      <c r="EL96" s="50">
        <v>2.7</v>
      </c>
      <c r="EM96" s="49">
        <v>1.85</v>
      </c>
      <c r="EN96" s="49">
        <v>1.19</v>
      </c>
      <c r="EO96" s="49">
        <v>1.2</v>
      </c>
      <c r="EP96" s="49">
        <v>-101.842</v>
      </c>
      <c r="EQ96" s="49">
        <v>-1.84</v>
      </c>
      <c r="ER96" s="50">
        <v>99.054000000000002</v>
      </c>
      <c r="ES96" s="49">
        <v>1.244</v>
      </c>
      <c r="ET96" s="49">
        <v>1.304</v>
      </c>
      <c r="EU96" s="49">
        <v>1.2130000000000001</v>
      </c>
      <c r="EV96" s="49">
        <v>7.5670000000000002</v>
      </c>
      <c r="EW96" s="49">
        <v>2.661</v>
      </c>
      <c r="EX96" s="49">
        <v>-287.76</v>
      </c>
      <c r="EY96" s="49">
        <v>0</v>
      </c>
      <c r="EZ96" s="49">
        <v>0</v>
      </c>
      <c r="FA96" s="50">
        <v>0</v>
      </c>
      <c r="FB96" s="49">
        <v>7.9720000000000004</v>
      </c>
      <c r="FC96" s="49">
        <v>68.778000000000006</v>
      </c>
      <c r="FD96" s="49">
        <v>64.200999999999993</v>
      </c>
      <c r="FE96" s="50">
        <v>76.14</v>
      </c>
      <c r="FF96" s="50">
        <v>75.125</v>
      </c>
      <c r="FG96" s="49">
        <v>0.96299999999999997</v>
      </c>
      <c r="FH96" s="49">
        <v>0.96799999999999997</v>
      </c>
      <c r="FI96" s="49">
        <v>0.998</v>
      </c>
      <c r="FJ96" s="49">
        <v>1.0009999999999999</v>
      </c>
      <c r="FK96" s="50">
        <v>0.10100000000000001</v>
      </c>
      <c r="FL96" s="50">
        <v>86</v>
      </c>
      <c r="FM96" s="50">
        <v>3.72</v>
      </c>
      <c r="FN96" s="49">
        <v>-0.41</v>
      </c>
      <c r="FO96" s="50">
        <v>4.4400000000000004</v>
      </c>
      <c r="FP96" s="50">
        <v>0.55000000000000004</v>
      </c>
      <c r="FQ96" s="50">
        <v>4.3499999999999996</v>
      </c>
      <c r="FR96" s="49">
        <v>5</v>
      </c>
      <c r="FS96" s="50">
        <v>6.5220000000000002</v>
      </c>
      <c r="FT96" s="49">
        <v>1075.5</v>
      </c>
      <c r="FU96" s="50">
        <v>6.41</v>
      </c>
      <c r="FV96" s="49">
        <v>5.76</v>
      </c>
      <c r="FW96" s="50">
        <v>3046</v>
      </c>
      <c r="FX96" s="50">
        <v>163000</v>
      </c>
      <c r="FY96" s="50">
        <v>163900</v>
      </c>
      <c r="FZ96" s="50">
        <v>47.970999999999997</v>
      </c>
      <c r="GA96" s="49">
        <v>48.171999999999997</v>
      </c>
      <c r="GB96" s="49">
        <v>2162.4</v>
      </c>
      <c r="GC96" s="49">
        <v>2164</v>
      </c>
      <c r="GD96" s="49">
        <v>2263.8000000000002</v>
      </c>
      <c r="GE96" s="49">
        <v>2262.1999999999998</v>
      </c>
      <c r="GF96" s="49">
        <v>1409.2655999999999</v>
      </c>
      <c r="GG96" s="50">
        <v>30</v>
      </c>
      <c r="GH96" s="49">
        <v>29.7</v>
      </c>
      <c r="GI96" s="50">
        <v>50.5</v>
      </c>
      <c r="GJ96" s="49">
        <v>55.8</v>
      </c>
      <c r="GK96" s="50">
        <v>97</v>
      </c>
      <c r="GL96" s="49">
        <v>111.1</v>
      </c>
      <c r="GM96" s="50">
        <v>0</v>
      </c>
      <c r="GN96" s="49">
        <v>23.843</v>
      </c>
      <c r="GO96" s="49">
        <v>101.842</v>
      </c>
      <c r="GP96" s="50">
        <v>0</v>
      </c>
      <c r="GQ96" s="49">
        <v>3.8940000000000001</v>
      </c>
      <c r="GR96" s="50">
        <v>0</v>
      </c>
      <c r="GS96" s="49">
        <v>4.0119999999999996</v>
      </c>
      <c r="GT96" s="50">
        <v>0</v>
      </c>
      <c r="GU96" s="49">
        <v>4.1890000000000001</v>
      </c>
      <c r="GV96" s="50">
        <v>0</v>
      </c>
      <c r="GW96" s="50">
        <v>0.02</v>
      </c>
      <c r="GX96" s="50">
        <v>19.795999999999999</v>
      </c>
      <c r="GY96" s="50">
        <v>0</v>
      </c>
      <c r="GZ96" s="49">
        <v>10.821999999999999</v>
      </c>
      <c r="HA96" s="49">
        <v>20.58</v>
      </c>
      <c r="HB96" s="50">
        <v>1</v>
      </c>
      <c r="HC96" s="49">
        <v>33.64</v>
      </c>
      <c r="HD96" s="50">
        <v>90</v>
      </c>
      <c r="HE96" s="50">
        <v>0</v>
      </c>
      <c r="HF96" s="50">
        <v>0</v>
      </c>
      <c r="HG96" s="50">
        <v>78.459999999999994</v>
      </c>
      <c r="HH96" s="50">
        <v>100</v>
      </c>
      <c r="HI96" s="50">
        <v>0</v>
      </c>
      <c r="HJ96" s="50">
        <v>0</v>
      </c>
      <c r="HK96" s="50">
        <v>0</v>
      </c>
      <c r="HL96" s="50">
        <v>63</v>
      </c>
      <c r="HM96" s="50">
        <v>51</v>
      </c>
      <c r="HN96" s="49">
        <v>64</v>
      </c>
      <c r="HO96" s="49">
        <v>57</v>
      </c>
      <c r="HP96" s="49">
        <v>61</v>
      </c>
      <c r="HQ96" s="50">
        <v>59</v>
      </c>
      <c r="HR96" s="49">
        <v>53</v>
      </c>
      <c r="HS96" s="50">
        <v>70</v>
      </c>
      <c r="HT96" s="49">
        <v>-1.4139999999999999</v>
      </c>
      <c r="HU96" s="50">
        <v>0</v>
      </c>
      <c r="HV96" s="49">
        <v>0.24199999999999999</v>
      </c>
      <c r="HW96" s="49">
        <v>42.11</v>
      </c>
      <c r="HX96" s="49">
        <v>45.08</v>
      </c>
      <c r="HY96" s="3"/>
      <c r="HZ96" s="3"/>
      <c r="IA96" s="49">
        <v>2.6850000000000001</v>
      </c>
      <c r="IB96" s="49">
        <v>100</v>
      </c>
      <c r="IC96" s="49">
        <v>19.13</v>
      </c>
      <c r="ID96" s="49">
        <v>-0.154</v>
      </c>
      <c r="IE96" s="49">
        <v>-8.1000000000000003E-2</v>
      </c>
      <c r="IF96" s="49">
        <v>805.9</v>
      </c>
      <c r="IG96" s="49">
        <v>670.6</v>
      </c>
      <c r="IH96" s="49">
        <v>807.1</v>
      </c>
      <c r="II96" s="49">
        <v>685.2</v>
      </c>
      <c r="IJ96" s="49">
        <v>-1E-3</v>
      </c>
      <c r="IK96" s="49">
        <v>7.0000000000000001E-3</v>
      </c>
      <c r="IL96" s="49">
        <v>154.096</v>
      </c>
      <c r="IM96" s="49">
        <v>154.096</v>
      </c>
      <c r="IN96" s="49">
        <v>14.9</v>
      </c>
      <c r="IO96" s="49">
        <v>0.159</v>
      </c>
      <c r="IP96" s="50">
        <v>9.31</v>
      </c>
      <c r="IQ96" s="49">
        <v>8.9999999999999993E-3</v>
      </c>
      <c r="IR96" s="49">
        <v>4.0000000000000001E-3</v>
      </c>
      <c r="IS96">
        <v>0.54600000000000026</v>
      </c>
      <c r="IT96">
        <v>0.32900000000000018</v>
      </c>
    </row>
    <row r="97" spans="2:254" x14ac:dyDescent="0.25">
      <c r="B97" s="2" t="s">
        <v>412</v>
      </c>
      <c r="C97" s="2" t="s">
        <v>42</v>
      </c>
      <c r="D97" s="61">
        <v>3.1888888888888891E-3</v>
      </c>
      <c r="E97" s="49">
        <v>275.56</v>
      </c>
      <c r="F97" s="50">
        <v>331.93</v>
      </c>
      <c r="G97" s="49">
        <v>5.59</v>
      </c>
      <c r="H97" s="50">
        <v>25.8</v>
      </c>
      <c r="I97" s="50">
        <v>0</v>
      </c>
      <c r="J97" s="49">
        <v>10.4</v>
      </c>
      <c r="K97" s="50">
        <v>6</v>
      </c>
      <c r="L97" s="50">
        <v>6</v>
      </c>
      <c r="M97" s="50">
        <v>7</v>
      </c>
      <c r="N97" s="50">
        <v>2</v>
      </c>
      <c r="O97" s="50">
        <v>3</v>
      </c>
      <c r="P97" s="50">
        <v>0.66</v>
      </c>
      <c r="Q97" s="49">
        <v>0.90500000000000003</v>
      </c>
      <c r="R97" s="50">
        <v>0.71599999999999997</v>
      </c>
      <c r="S97" s="3"/>
      <c r="T97" s="49">
        <v>62.41</v>
      </c>
      <c r="U97" s="49">
        <v>60.054000000000002</v>
      </c>
      <c r="V97" s="49">
        <v>203.34</v>
      </c>
      <c r="W97" s="49">
        <v>231.66</v>
      </c>
      <c r="X97" s="49">
        <v>185</v>
      </c>
      <c r="Y97" s="49">
        <v>220</v>
      </c>
      <c r="Z97" s="49">
        <v>382.33</v>
      </c>
      <c r="AA97" s="50">
        <v>409.23</v>
      </c>
      <c r="AB97" s="50">
        <v>297.18</v>
      </c>
      <c r="AC97" s="50">
        <v>358.71</v>
      </c>
      <c r="AD97" s="50">
        <v>1.8380000000000001</v>
      </c>
      <c r="AE97" s="50">
        <v>1.843</v>
      </c>
      <c r="AF97" s="50">
        <v>1.843</v>
      </c>
      <c r="AG97" s="50">
        <v>1.8580000000000001</v>
      </c>
      <c r="AH97" s="50">
        <v>75.8</v>
      </c>
      <c r="AI97" s="50">
        <v>67.16</v>
      </c>
      <c r="AJ97" s="50">
        <v>96.45</v>
      </c>
      <c r="AK97" s="50">
        <v>93.85</v>
      </c>
      <c r="AL97" s="50">
        <v>758.51599999999996</v>
      </c>
      <c r="AM97" s="50">
        <v>705.95600000000002</v>
      </c>
      <c r="AN97" s="49">
        <v>928.68299999999999</v>
      </c>
      <c r="AO97" s="50">
        <v>816.32500000000005</v>
      </c>
      <c r="AP97" s="49">
        <v>1.3939999999999999</v>
      </c>
      <c r="AQ97" s="50">
        <v>1.905</v>
      </c>
      <c r="AR97" s="49">
        <v>42.44</v>
      </c>
      <c r="AS97" s="49">
        <v>38.563000000000002</v>
      </c>
      <c r="AT97" s="49">
        <v>83</v>
      </c>
      <c r="AU97" s="50">
        <v>118</v>
      </c>
      <c r="AV97" s="49">
        <v>2.2519999999999998</v>
      </c>
      <c r="AW97" s="49">
        <v>4.4794</v>
      </c>
      <c r="AX97" s="49">
        <v>1018.3</v>
      </c>
      <c r="AY97" s="49">
        <v>2.48</v>
      </c>
      <c r="AZ97" s="49">
        <v>4.8899999999999997</v>
      </c>
      <c r="BA97" s="49">
        <v>70.903000000000006</v>
      </c>
      <c r="BB97" s="49">
        <v>72.739000000000004</v>
      </c>
      <c r="BC97" s="49">
        <v>7787</v>
      </c>
      <c r="BD97" s="49">
        <v>88.75</v>
      </c>
      <c r="BE97" s="50">
        <v>17</v>
      </c>
      <c r="BF97" s="50">
        <v>15.654999999999999</v>
      </c>
      <c r="BG97" s="50">
        <v>31.25</v>
      </c>
      <c r="BH97" s="49">
        <v>29.46</v>
      </c>
      <c r="BI97" s="3"/>
      <c r="BJ97" s="3"/>
      <c r="BK97" s="3"/>
      <c r="BL97" s="3"/>
      <c r="BM97" s="3"/>
      <c r="BN97" s="49">
        <v>128.072</v>
      </c>
      <c r="BO97" s="49">
        <v>130.26400000000001</v>
      </c>
      <c r="BP97" s="50">
        <v>148.52000000000001</v>
      </c>
      <c r="BQ97" s="49">
        <v>147.624</v>
      </c>
      <c r="BR97" s="3"/>
      <c r="BS97" s="50">
        <v>25.4</v>
      </c>
      <c r="BT97" s="49">
        <v>7138.2610000000004</v>
      </c>
      <c r="BU97" s="49">
        <v>46.683999999999997</v>
      </c>
      <c r="BV97" s="49">
        <v>54.206000000000003</v>
      </c>
      <c r="BW97" s="49">
        <v>54.902000000000001</v>
      </c>
      <c r="BX97" s="49">
        <v>56.42</v>
      </c>
      <c r="BY97" s="49">
        <v>1.363</v>
      </c>
      <c r="BZ97" s="50">
        <v>3.0859999999999999</v>
      </c>
      <c r="CA97" s="49">
        <v>3.008</v>
      </c>
      <c r="CB97" s="50">
        <v>4.0579999999999998</v>
      </c>
      <c r="CC97" s="50">
        <v>1.1859999999999999</v>
      </c>
      <c r="CD97" s="49">
        <v>2.5</v>
      </c>
      <c r="CE97" s="49">
        <v>1.3089999999999999</v>
      </c>
      <c r="CF97" s="49">
        <v>2.15</v>
      </c>
      <c r="CG97" s="50">
        <v>13.76</v>
      </c>
      <c r="CH97" s="49">
        <v>13.574999999999999</v>
      </c>
      <c r="CI97" s="49">
        <v>4.4850000000000003</v>
      </c>
      <c r="CJ97" s="49">
        <v>3.2109999999999999</v>
      </c>
      <c r="CK97" s="49">
        <v>1.37</v>
      </c>
      <c r="CL97" s="49">
        <v>0.2</v>
      </c>
      <c r="CM97" s="49">
        <v>0.1</v>
      </c>
      <c r="CN97" s="50">
        <v>0</v>
      </c>
      <c r="CO97" s="50">
        <v>0</v>
      </c>
      <c r="CP97" s="49">
        <v>109.16</v>
      </c>
      <c r="CQ97" s="49">
        <v>110.755</v>
      </c>
      <c r="CR97" s="50">
        <v>124.80800000000001</v>
      </c>
      <c r="CS97" s="49">
        <v>126.488</v>
      </c>
      <c r="CT97" s="49">
        <v>0.40300000000000002</v>
      </c>
      <c r="CU97" s="49">
        <v>0.79800000000000004</v>
      </c>
      <c r="CV97" s="49">
        <v>1.198</v>
      </c>
      <c r="CW97" s="49">
        <v>1.796</v>
      </c>
      <c r="CX97" s="49">
        <v>2.0009999999999999</v>
      </c>
      <c r="CY97" s="50">
        <v>0.998</v>
      </c>
      <c r="CZ97" s="49">
        <v>1.595</v>
      </c>
      <c r="DA97" s="49">
        <v>1</v>
      </c>
      <c r="DB97" s="49">
        <v>1.5029999999999999</v>
      </c>
      <c r="DC97" s="50">
        <v>0</v>
      </c>
      <c r="DD97" s="50">
        <v>0</v>
      </c>
      <c r="DE97" s="49">
        <v>0.17699999999999999</v>
      </c>
      <c r="DF97" s="49">
        <v>0.08</v>
      </c>
      <c r="DG97" s="49">
        <v>0.28999999999999998</v>
      </c>
      <c r="DH97" s="49">
        <v>1.7629999999999999</v>
      </c>
      <c r="DI97" s="49">
        <v>0.93899999999999995</v>
      </c>
      <c r="DJ97" s="49">
        <v>9.1999999999999998E-2</v>
      </c>
      <c r="DK97" s="50">
        <v>1.032</v>
      </c>
      <c r="DL97" s="49">
        <v>0.39500000000000002</v>
      </c>
      <c r="DM97" s="49">
        <v>0.38500000000000001</v>
      </c>
      <c r="DN97" s="49">
        <v>0.109</v>
      </c>
      <c r="DO97" s="49">
        <v>-0.30599999999999999</v>
      </c>
      <c r="DP97" s="50">
        <v>65.257000000000005</v>
      </c>
      <c r="DQ97" s="50">
        <v>62.396999999999998</v>
      </c>
      <c r="DR97" s="49">
        <v>55.161999999999999</v>
      </c>
      <c r="DS97" s="50">
        <v>52.654000000000003</v>
      </c>
      <c r="DT97" s="49">
        <v>4.6399999999999997</v>
      </c>
      <c r="DU97" s="49">
        <v>4.3099999999999996</v>
      </c>
      <c r="DV97" s="49">
        <v>7.72</v>
      </c>
      <c r="DW97" s="49">
        <v>5.63</v>
      </c>
      <c r="DX97" s="49">
        <v>4.57</v>
      </c>
      <c r="DY97" s="49">
        <v>4.62</v>
      </c>
      <c r="DZ97" s="49">
        <v>7.27</v>
      </c>
      <c r="EA97" s="49">
        <v>5.6</v>
      </c>
      <c r="EB97" s="49">
        <v>42.2</v>
      </c>
      <c r="EC97" s="49">
        <v>42.5</v>
      </c>
      <c r="ED97" s="49">
        <v>35.380000000000003</v>
      </c>
      <c r="EE97" s="49">
        <v>38.06</v>
      </c>
      <c r="EF97" s="49">
        <v>48.58</v>
      </c>
      <c r="EG97" s="49">
        <v>48.57</v>
      </c>
      <c r="EH97" s="49">
        <v>49.62</v>
      </c>
      <c r="EI97" s="49">
        <v>50.71</v>
      </c>
      <c r="EJ97" s="49">
        <v>7.165</v>
      </c>
      <c r="EK97" s="49">
        <v>62.25</v>
      </c>
      <c r="EL97" s="49">
        <v>2.25</v>
      </c>
      <c r="EM97" s="49">
        <v>1.8</v>
      </c>
      <c r="EN97" s="49">
        <v>1.44</v>
      </c>
      <c r="EO97" s="49">
        <v>1.43</v>
      </c>
      <c r="EP97" s="50">
        <v>-133.96199999999999</v>
      </c>
      <c r="EQ97" s="49">
        <v>-2.3439999999999999</v>
      </c>
      <c r="ER97" s="49">
        <v>88.834000000000003</v>
      </c>
      <c r="ES97" s="50">
        <v>1.5409999999999999</v>
      </c>
      <c r="ET97" s="49">
        <v>1.6279999999999999</v>
      </c>
      <c r="EU97" s="50">
        <v>1.5109999999999999</v>
      </c>
      <c r="EV97" s="49">
        <v>7.468</v>
      </c>
      <c r="EW97" s="49">
        <v>2.8439999999999999</v>
      </c>
      <c r="EX97" s="49">
        <v>66.959999999999994</v>
      </c>
      <c r="EY97" s="49">
        <v>0</v>
      </c>
      <c r="EZ97" s="49">
        <v>1.0999999999999999E-2</v>
      </c>
      <c r="FA97" s="50">
        <v>0</v>
      </c>
      <c r="FB97" s="49">
        <v>9.1010000000000009</v>
      </c>
      <c r="FC97" s="50">
        <v>69.546000000000006</v>
      </c>
      <c r="FD97" s="50">
        <v>64.260000000000005</v>
      </c>
      <c r="FE97" s="49">
        <v>76.045000000000002</v>
      </c>
      <c r="FF97" s="49">
        <v>74.302000000000007</v>
      </c>
      <c r="FG97" s="49">
        <v>0.91700000000000004</v>
      </c>
      <c r="FH97" s="49">
        <v>0.91900000000000004</v>
      </c>
      <c r="FI97" s="49">
        <v>0.99299999999999999</v>
      </c>
      <c r="FJ97" s="49">
        <v>0.998</v>
      </c>
      <c r="FK97" s="49">
        <v>0</v>
      </c>
      <c r="FL97" s="49">
        <v>83</v>
      </c>
      <c r="FM97" s="49">
        <v>3.7</v>
      </c>
      <c r="FN97" s="49">
        <v>0.05</v>
      </c>
      <c r="FO97" s="49">
        <v>4.99</v>
      </c>
      <c r="FP97" s="49">
        <v>4.3499999999999996</v>
      </c>
      <c r="FQ97" s="49">
        <v>4.5</v>
      </c>
      <c r="FR97" s="50">
        <v>4.9000000000000004</v>
      </c>
      <c r="FS97" s="49">
        <v>6.4335000000000004</v>
      </c>
      <c r="FT97" s="50">
        <v>1076.3</v>
      </c>
      <c r="FU97" s="49">
        <v>6.21</v>
      </c>
      <c r="FV97" s="49">
        <v>11.35</v>
      </c>
      <c r="FW97" s="49">
        <v>2888.5</v>
      </c>
      <c r="FX97" s="49">
        <v>159400</v>
      </c>
      <c r="FY97" s="49">
        <v>161300</v>
      </c>
      <c r="FZ97" s="49">
        <v>47.689</v>
      </c>
      <c r="GA97" s="49">
        <v>48.408999999999999</v>
      </c>
      <c r="GB97" s="49">
        <v>2145.6</v>
      </c>
      <c r="GC97" s="49">
        <v>2146.1</v>
      </c>
      <c r="GD97" s="49">
        <v>2162.6</v>
      </c>
      <c r="GE97" s="50">
        <v>2305.4</v>
      </c>
      <c r="GF97" s="49">
        <v>1527.5155999999999</v>
      </c>
      <c r="GG97" s="49">
        <v>29</v>
      </c>
      <c r="GH97" s="49">
        <v>28.6</v>
      </c>
      <c r="GI97" s="49">
        <v>46.7</v>
      </c>
      <c r="GJ97" s="49">
        <v>52.4</v>
      </c>
      <c r="GK97" s="49">
        <v>99.5</v>
      </c>
      <c r="GL97" s="50">
        <v>114.4</v>
      </c>
      <c r="GM97" s="50">
        <v>0</v>
      </c>
      <c r="GN97" s="49">
        <v>24.821000000000002</v>
      </c>
      <c r="GO97" s="50">
        <v>133.96199999999999</v>
      </c>
      <c r="GP97" s="49">
        <v>0.94399999999999995</v>
      </c>
      <c r="GQ97" s="49">
        <v>1.8879999999999999</v>
      </c>
      <c r="GR97" s="49">
        <v>1.298</v>
      </c>
      <c r="GS97" s="49">
        <v>2.0059999999999998</v>
      </c>
      <c r="GT97" s="49">
        <v>1.0029999999999999</v>
      </c>
      <c r="GU97" s="49">
        <v>1.829</v>
      </c>
      <c r="GV97" s="50">
        <v>0</v>
      </c>
      <c r="GW97" s="49">
        <v>0</v>
      </c>
      <c r="GX97" s="49">
        <v>0</v>
      </c>
      <c r="GY97" s="49">
        <v>12.25</v>
      </c>
      <c r="GZ97" s="50">
        <v>13.794</v>
      </c>
      <c r="HA97" s="49">
        <v>15.19</v>
      </c>
      <c r="HB97" s="49">
        <v>0</v>
      </c>
      <c r="HC97" s="49">
        <v>36.237000000000002</v>
      </c>
      <c r="HD97" s="50">
        <v>90</v>
      </c>
      <c r="HE97" s="50">
        <v>0</v>
      </c>
      <c r="HF97" s="50">
        <v>0</v>
      </c>
      <c r="HG97" s="49">
        <v>70.53</v>
      </c>
      <c r="HH97" s="49">
        <v>80.099999999999994</v>
      </c>
      <c r="HI97" s="50">
        <v>0</v>
      </c>
      <c r="HJ97" s="50">
        <v>0</v>
      </c>
      <c r="HK97" s="50">
        <v>0</v>
      </c>
      <c r="HL97" s="49">
        <v>60</v>
      </c>
      <c r="HM97" s="50">
        <v>51</v>
      </c>
      <c r="HN97" s="49">
        <v>64</v>
      </c>
      <c r="HO97" s="50">
        <v>58</v>
      </c>
      <c r="HP97" s="50">
        <v>62</v>
      </c>
      <c r="HQ97" s="50">
        <v>59</v>
      </c>
      <c r="HR97" s="49">
        <v>53</v>
      </c>
      <c r="HS97" s="50">
        <v>70</v>
      </c>
      <c r="HT97" s="49">
        <v>-1.4515</v>
      </c>
      <c r="HU97" s="50">
        <v>0</v>
      </c>
      <c r="HV97" s="50">
        <v>0.442</v>
      </c>
      <c r="HW97" s="49">
        <v>41.09</v>
      </c>
      <c r="HX97" s="49">
        <v>45.08</v>
      </c>
      <c r="HY97" s="3"/>
      <c r="HZ97" s="3"/>
      <c r="IA97" s="49">
        <v>2.7229999999999999</v>
      </c>
      <c r="IB97" s="49">
        <v>101</v>
      </c>
      <c r="IC97" s="49">
        <v>20.940999999999999</v>
      </c>
      <c r="ID97" s="49">
        <v>-0.22600000000000001</v>
      </c>
      <c r="IE97" s="49">
        <v>-0.124</v>
      </c>
      <c r="IF97" s="49">
        <v>806.3</v>
      </c>
      <c r="IG97" s="49">
        <v>694.2</v>
      </c>
      <c r="IH97" s="49">
        <v>815.3</v>
      </c>
      <c r="II97" s="49">
        <v>709.4</v>
      </c>
      <c r="IJ97" s="49">
        <v>-8.0000000000000002E-3</v>
      </c>
      <c r="IK97" s="50">
        <v>5.1999999999999998E-2</v>
      </c>
      <c r="IL97" s="49">
        <v>153.63</v>
      </c>
      <c r="IM97" s="49">
        <v>153.63</v>
      </c>
      <c r="IN97" s="49">
        <v>15.512</v>
      </c>
      <c r="IO97" s="49">
        <v>0.28899999999999998</v>
      </c>
      <c r="IP97" s="49">
        <v>9.14</v>
      </c>
      <c r="IQ97" s="49">
        <v>6.0000000000000001E-3</v>
      </c>
      <c r="IR97" s="49">
        <v>6.0000000000000001E-3</v>
      </c>
      <c r="IS97">
        <v>0.55200000000000027</v>
      </c>
      <c r="IT97">
        <v>0.33500000000000019</v>
      </c>
    </row>
    <row r="98" spans="2:254" x14ac:dyDescent="0.25">
      <c r="B98" s="2" t="s">
        <v>412</v>
      </c>
      <c r="C98" s="2" t="s">
        <v>43</v>
      </c>
      <c r="D98" s="61">
        <v>2.83125E-3</v>
      </c>
      <c r="E98" s="49">
        <v>244.68</v>
      </c>
      <c r="F98" s="49">
        <v>329.08</v>
      </c>
      <c r="G98" s="49">
        <v>5.74</v>
      </c>
      <c r="H98" s="49">
        <v>25.5</v>
      </c>
      <c r="I98" s="50">
        <v>0</v>
      </c>
      <c r="J98" s="49">
        <v>15</v>
      </c>
      <c r="K98" s="50">
        <v>6</v>
      </c>
      <c r="L98" s="50">
        <v>6</v>
      </c>
      <c r="M98" s="50">
        <v>7</v>
      </c>
      <c r="N98" s="50">
        <v>2</v>
      </c>
      <c r="O98" s="50">
        <v>3</v>
      </c>
      <c r="P98" s="49">
        <v>0.58799999999999997</v>
      </c>
      <c r="Q98" s="49">
        <v>1.1240000000000001</v>
      </c>
      <c r="R98" s="49">
        <v>0.48799999999999999</v>
      </c>
      <c r="S98" s="49">
        <v>0.29799999999999999</v>
      </c>
      <c r="T98" s="49">
        <v>73.3</v>
      </c>
      <c r="U98" s="49">
        <v>60.319000000000003</v>
      </c>
      <c r="V98" s="49">
        <v>225</v>
      </c>
      <c r="W98" s="49">
        <v>248.34</v>
      </c>
      <c r="X98" s="49">
        <v>162.5</v>
      </c>
      <c r="Y98" s="49">
        <v>210</v>
      </c>
      <c r="Z98" s="49">
        <v>364.18</v>
      </c>
      <c r="AA98" s="49">
        <v>389.95</v>
      </c>
      <c r="AB98" s="49">
        <v>274.14</v>
      </c>
      <c r="AC98" s="49">
        <v>351.72</v>
      </c>
      <c r="AD98" s="49">
        <v>1.796</v>
      </c>
      <c r="AE98" s="49">
        <v>1.8029999999999999</v>
      </c>
      <c r="AF98" s="49">
        <v>1.8069999999999999</v>
      </c>
      <c r="AG98" s="49">
        <v>1.821</v>
      </c>
      <c r="AH98" s="49">
        <v>68.77</v>
      </c>
      <c r="AI98" s="49">
        <v>60.6</v>
      </c>
      <c r="AJ98" s="49">
        <v>89.33</v>
      </c>
      <c r="AK98" s="49">
        <v>86.66</v>
      </c>
      <c r="AL98" s="49">
        <v>642.25</v>
      </c>
      <c r="AM98" s="49">
        <v>644.29600000000005</v>
      </c>
      <c r="AN98" s="49">
        <v>810.471</v>
      </c>
      <c r="AO98" s="49">
        <v>762.37699999999995</v>
      </c>
      <c r="AP98" s="49">
        <v>1.413</v>
      </c>
      <c r="AQ98" s="49">
        <v>1.8740000000000001</v>
      </c>
      <c r="AR98" s="49">
        <v>40.372</v>
      </c>
      <c r="AS98" s="49">
        <v>37.076000000000001</v>
      </c>
      <c r="AT98" s="49">
        <v>82</v>
      </c>
      <c r="AU98" s="49">
        <v>115</v>
      </c>
      <c r="AV98" s="49">
        <v>1.8485</v>
      </c>
      <c r="AW98" s="49">
        <v>4.5849000000000002</v>
      </c>
      <c r="AX98" s="49">
        <v>1014.2</v>
      </c>
      <c r="AY98" s="49">
        <v>2.41</v>
      </c>
      <c r="AZ98" s="49">
        <v>4.8600000000000003</v>
      </c>
      <c r="BA98" s="49">
        <v>73.822000000000003</v>
      </c>
      <c r="BB98" s="49">
        <v>73.900000000000006</v>
      </c>
      <c r="BC98" s="49">
        <v>7670</v>
      </c>
      <c r="BD98" s="50">
        <v>89.25</v>
      </c>
      <c r="BE98" s="49">
        <v>15.715</v>
      </c>
      <c r="BF98" s="49">
        <v>14.22</v>
      </c>
      <c r="BG98" s="49">
        <v>28.9</v>
      </c>
      <c r="BH98" s="49">
        <v>26.04</v>
      </c>
      <c r="BI98" s="3"/>
      <c r="BJ98" s="3"/>
      <c r="BK98" s="3"/>
      <c r="BL98" s="3"/>
      <c r="BM98" s="3"/>
      <c r="BN98" s="49">
        <v>115.048</v>
      </c>
      <c r="BO98" s="49">
        <v>117.64</v>
      </c>
      <c r="BP98" s="49">
        <v>137.36799999999999</v>
      </c>
      <c r="BQ98" s="49">
        <v>140.96799999999999</v>
      </c>
      <c r="BR98" s="3"/>
      <c r="BS98" s="49">
        <v>25.2</v>
      </c>
      <c r="BT98" s="49">
        <v>7142.442</v>
      </c>
      <c r="BU98" s="49">
        <v>47.988999999999997</v>
      </c>
      <c r="BV98" s="49">
        <v>54.753999999999998</v>
      </c>
      <c r="BW98" s="49">
        <v>54.097999999999999</v>
      </c>
      <c r="BX98" s="49">
        <v>57.225000000000001</v>
      </c>
      <c r="BY98" s="49">
        <v>1.43</v>
      </c>
      <c r="BZ98" s="49">
        <v>2.782</v>
      </c>
      <c r="CA98" s="49">
        <v>2.7330000000000001</v>
      </c>
      <c r="CB98" s="49">
        <v>3.3969999999999998</v>
      </c>
      <c r="CC98" s="49">
        <v>1.0489999999999999</v>
      </c>
      <c r="CD98" s="49">
        <v>2.2890000000000001</v>
      </c>
      <c r="CE98" s="49">
        <v>1.2669999999999999</v>
      </c>
      <c r="CF98" s="49">
        <v>2.0619999999999998</v>
      </c>
      <c r="CG98" s="49">
        <v>13.749000000000001</v>
      </c>
      <c r="CH98" s="49">
        <v>13.56</v>
      </c>
      <c r="CI98" s="49">
        <v>4.6950000000000003</v>
      </c>
      <c r="CJ98" s="49">
        <v>3.7309999999999999</v>
      </c>
      <c r="CK98" s="50">
        <v>1.6619999999999999</v>
      </c>
      <c r="CL98" s="50">
        <v>0.5</v>
      </c>
      <c r="CM98" s="50">
        <v>0.9</v>
      </c>
      <c r="CN98" s="50">
        <v>0</v>
      </c>
      <c r="CO98" s="50">
        <v>0</v>
      </c>
      <c r="CP98" s="49">
        <v>100.672</v>
      </c>
      <c r="CQ98" s="49">
        <v>103.505</v>
      </c>
      <c r="CR98" s="49">
        <v>122.47799999999999</v>
      </c>
      <c r="CS98" s="50">
        <v>127.776</v>
      </c>
      <c r="CT98" s="50">
        <v>0.47</v>
      </c>
      <c r="CU98" s="49">
        <v>0.89900000000000002</v>
      </c>
      <c r="CV98" s="49">
        <v>1.9990000000000001</v>
      </c>
      <c r="CW98" s="49">
        <v>1.9019999999999999</v>
      </c>
      <c r="CX98" s="49">
        <v>1.8979999999999999</v>
      </c>
      <c r="CY98" s="49">
        <v>0.7</v>
      </c>
      <c r="CZ98" s="49">
        <v>1.6</v>
      </c>
      <c r="DA98" s="50">
        <v>1.3009999999999999</v>
      </c>
      <c r="DB98" s="50">
        <v>2.2050000000000001</v>
      </c>
      <c r="DC98" s="50">
        <v>0</v>
      </c>
      <c r="DD98" s="50">
        <v>0</v>
      </c>
      <c r="DE98" s="49">
        <v>0.186</v>
      </c>
      <c r="DF98" s="49">
        <v>7.3999999999999996E-2</v>
      </c>
      <c r="DG98" s="50">
        <v>0.66800000000000004</v>
      </c>
      <c r="DH98" s="49">
        <v>1.478</v>
      </c>
      <c r="DI98" s="49">
        <v>0.73599999999999999</v>
      </c>
      <c r="DJ98" s="50">
        <v>0.187</v>
      </c>
      <c r="DK98" s="49">
        <v>0.95399999999999996</v>
      </c>
      <c r="DL98" s="49">
        <v>0.41</v>
      </c>
      <c r="DM98" s="49">
        <v>0.39400000000000002</v>
      </c>
      <c r="DN98" s="49">
        <v>-0.999</v>
      </c>
      <c r="DO98" s="49">
        <v>0.31900000000000001</v>
      </c>
      <c r="DP98" s="49">
        <v>62.857999999999997</v>
      </c>
      <c r="DQ98" s="49">
        <v>61.436999999999998</v>
      </c>
      <c r="DR98" s="49">
        <v>53.933</v>
      </c>
      <c r="DS98" s="49">
        <v>52.085999999999999</v>
      </c>
      <c r="DT98" s="49">
        <v>4.9800000000000004</v>
      </c>
      <c r="DU98" s="49">
        <v>4.84</v>
      </c>
      <c r="DV98" s="49">
        <v>8.91</v>
      </c>
      <c r="DW98" s="49">
        <v>6.77</v>
      </c>
      <c r="DX98" s="49">
        <v>5.1100000000000003</v>
      </c>
      <c r="DY98" s="49">
        <v>4.96</v>
      </c>
      <c r="DZ98" s="49">
        <v>8.3000000000000007</v>
      </c>
      <c r="EA98" s="49">
        <v>6.57</v>
      </c>
      <c r="EB98" s="49">
        <v>42.46</v>
      </c>
      <c r="EC98" s="50">
        <v>42.63</v>
      </c>
      <c r="ED98" s="50">
        <v>36.17</v>
      </c>
      <c r="EE98" s="50">
        <v>38.75</v>
      </c>
      <c r="EF98" s="49">
        <v>47.44</v>
      </c>
      <c r="EG98" s="49">
        <v>47.57</v>
      </c>
      <c r="EH98" s="49">
        <v>46.62</v>
      </c>
      <c r="EI98" s="49">
        <v>47.92</v>
      </c>
      <c r="EJ98" s="49">
        <v>7.024</v>
      </c>
      <c r="EK98" s="49">
        <v>62.633000000000003</v>
      </c>
      <c r="EL98" s="49">
        <v>2.2000000000000002</v>
      </c>
      <c r="EM98" s="50">
        <v>1.75</v>
      </c>
      <c r="EN98" s="49">
        <v>1.25</v>
      </c>
      <c r="EO98" s="49">
        <v>1.25</v>
      </c>
      <c r="EP98" s="49">
        <v>-98.046000000000006</v>
      </c>
      <c r="EQ98" s="49">
        <v>-2.617</v>
      </c>
      <c r="ER98" s="49">
        <v>82.41</v>
      </c>
      <c r="ES98" s="49">
        <v>1.516</v>
      </c>
      <c r="ET98" s="50">
        <v>1.633</v>
      </c>
      <c r="EU98" s="49">
        <v>1.4810000000000001</v>
      </c>
      <c r="EV98" s="50">
        <v>7.6680000000000001</v>
      </c>
      <c r="EW98" s="49">
        <v>2.867</v>
      </c>
      <c r="EX98" s="49">
        <v>69.06</v>
      </c>
      <c r="EY98" s="50">
        <v>9.9000000000000005E-2</v>
      </c>
      <c r="EZ98" s="50">
        <v>1.9450000000000001</v>
      </c>
      <c r="FA98" s="50">
        <v>0</v>
      </c>
      <c r="FB98" s="49">
        <v>9.0980000000000008</v>
      </c>
      <c r="FC98" s="49">
        <v>67.37</v>
      </c>
      <c r="FD98" s="49">
        <v>62.777000000000001</v>
      </c>
      <c r="FE98" s="49">
        <v>74.984999999999999</v>
      </c>
      <c r="FF98" s="49">
        <v>73.225999999999999</v>
      </c>
      <c r="FG98" s="49">
        <v>0.92300000000000004</v>
      </c>
      <c r="FH98" s="49">
        <v>0.92300000000000004</v>
      </c>
      <c r="FI98" s="49">
        <v>0.998</v>
      </c>
      <c r="FJ98" s="49">
        <v>1.002</v>
      </c>
      <c r="FK98" s="49">
        <v>0</v>
      </c>
      <c r="FL98" s="49">
        <v>83</v>
      </c>
      <c r="FM98" s="49">
        <v>3.54</v>
      </c>
      <c r="FN98" s="50">
        <v>-0.71</v>
      </c>
      <c r="FO98" s="49">
        <v>5.16</v>
      </c>
      <c r="FP98" s="49">
        <v>4.5999999999999996</v>
      </c>
      <c r="FQ98" s="49">
        <v>4.55</v>
      </c>
      <c r="FR98" s="49">
        <v>5.05</v>
      </c>
      <c r="FS98" s="49">
        <v>6.3710000000000004</v>
      </c>
      <c r="FT98" s="49">
        <v>1069.7</v>
      </c>
      <c r="FU98" s="49">
        <v>6.05</v>
      </c>
      <c r="FV98" s="49">
        <v>17.09</v>
      </c>
      <c r="FW98" s="49">
        <v>2961.5</v>
      </c>
      <c r="FX98" s="49">
        <v>160700</v>
      </c>
      <c r="FY98" s="49">
        <v>161200</v>
      </c>
      <c r="FZ98" s="49">
        <v>47.750999999999998</v>
      </c>
      <c r="GA98" s="50">
        <v>48.534999999999997</v>
      </c>
      <c r="GB98" s="49">
        <v>2151.3000000000002</v>
      </c>
      <c r="GC98" s="49">
        <v>2154.1999999999998</v>
      </c>
      <c r="GD98" s="49">
        <v>2170.3000000000002</v>
      </c>
      <c r="GE98" s="49">
        <v>2172.6999999999998</v>
      </c>
      <c r="GF98" s="50">
        <v>1658.1719000000001</v>
      </c>
      <c r="GG98" s="49">
        <v>29</v>
      </c>
      <c r="GH98" s="49">
        <v>29.1</v>
      </c>
      <c r="GI98" s="49">
        <v>46.9</v>
      </c>
      <c r="GJ98" s="49">
        <v>52.4</v>
      </c>
      <c r="GK98" s="49">
        <v>99.5</v>
      </c>
      <c r="GL98" s="49">
        <v>108.1</v>
      </c>
      <c r="GM98" s="50">
        <v>0</v>
      </c>
      <c r="GN98" s="50">
        <v>26.094000000000001</v>
      </c>
      <c r="GO98" s="49">
        <v>98.046000000000006</v>
      </c>
      <c r="GP98" s="49">
        <v>0.88500000000000001</v>
      </c>
      <c r="GQ98" s="49">
        <v>1.9470000000000001</v>
      </c>
      <c r="GR98" s="49">
        <v>1.298</v>
      </c>
      <c r="GS98" s="49">
        <v>2.0059999999999998</v>
      </c>
      <c r="GT98" s="49">
        <v>0.76700000000000002</v>
      </c>
      <c r="GU98" s="49">
        <v>1.829</v>
      </c>
      <c r="GV98" s="50">
        <v>0</v>
      </c>
      <c r="GW98" s="49">
        <v>0</v>
      </c>
      <c r="GX98" s="49">
        <v>0</v>
      </c>
      <c r="GY98" s="49">
        <v>11.858000000000001</v>
      </c>
      <c r="GZ98" s="49">
        <v>13.75</v>
      </c>
      <c r="HA98" s="49">
        <v>15.68</v>
      </c>
      <c r="HB98" s="49">
        <v>0</v>
      </c>
      <c r="HC98" s="50">
        <v>36.314999999999998</v>
      </c>
      <c r="HD98" s="49">
        <v>86</v>
      </c>
      <c r="HE98" s="50">
        <v>0</v>
      </c>
      <c r="HF98" s="50">
        <v>0</v>
      </c>
      <c r="HG98" s="49">
        <v>70.41</v>
      </c>
      <c r="HH98" s="49">
        <v>79.760000000000005</v>
      </c>
      <c r="HI98" s="50">
        <v>0</v>
      </c>
      <c r="HJ98" s="50">
        <v>0</v>
      </c>
      <c r="HK98" s="50">
        <v>0</v>
      </c>
      <c r="HL98" s="49">
        <v>61</v>
      </c>
      <c r="HM98" s="49">
        <v>50</v>
      </c>
      <c r="HN98" s="49">
        <v>64</v>
      </c>
      <c r="HO98" s="50">
        <v>58</v>
      </c>
      <c r="HP98" s="49">
        <v>61</v>
      </c>
      <c r="HQ98" s="50">
        <v>59</v>
      </c>
      <c r="HR98" s="49">
        <v>53</v>
      </c>
      <c r="HS98" s="49">
        <v>62</v>
      </c>
      <c r="HT98" s="49">
        <v>-1.456</v>
      </c>
      <c r="HU98" s="50">
        <v>0</v>
      </c>
      <c r="HV98" s="49">
        <v>9.6000000000000002E-2</v>
      </c>
      <c r="HW98" s="50">
        <v>35.299999999999997</v>
      </c>
      <c r="HX98" s="49">
        <v>46</v>
      </c>
      <c r="HY98" s="50">
        <v>56.22</v>
      </c>
      <c r="HZ98" s="50">
        <v>56.22</v>
      </c>
      <c r="IA98" s="50">
        <v>3.0070000000000001</v>
      </c>
      <c r="IB98" s="49">
        <v>101</v>
      </c>
      <c r="IC98" s="49">
        <v>20.481000000000002</v>
      </c>
      <c r="ID98" s="49">
        <v>-0.11700000000000001</v>
      </c>
      <c r="IE98" s="49">
        <v>-6.3E-2</v>
      </c>
      <c r="IF98" s="49">
        <v>807.1</v>
      </c>
      <c r="IG98" s="49">
        <v>739.4</v>
      </c>
      <c r="IH98" s="50">
        <v>827.3</v>
      </c>
      <c r="II98" s="49">
        <v>751.9</v>
      </c>
      <c r="IJ98" s="50">
        <v>2E-3</v>
      </c>
      <c r="IK98" s="49">
        <v>3.2000000000000001E-2</v>
      </c>
      <c r="IL98" s="49">
        <v>105.727</v>
      </c>
      <c r="IM98" s="49">
        <v>105.727</v>
      </c>
      <c r="IN98" s="49">
        <v>12.699</v>
      </c>
      <c r="IO98" s="49">
        <v>0.36299999999999999</v>
      </c>
      <c r="IP98" s="49">
        <v>9.15</v>
      </c>
      <c r="IQ98" s="49">
        <v>2E-3</v>
      </c>
      <c r="IR98" s="49">
        <v>4.0000000000000001E-3</v>
      </c>
      <c r="IS98">
        <v>0.55400000000000027</v>
      </c>
      <c r="IT98">
        <v>0.33900000000000019</v>
      </c>
    </row>
    <row r="99" spans="2:254" x14ac:dyDescent="0.25">
      <c r="B99" s="2" t="s">
        <v>412</v>
      </c>
      <c r="C99" s="62" t="s">
        <v>44</v>
      </c>
      <c r="D99" s="63">
        <v>2.5331018518518519E-3</v>
      </c>
      <c r="E99" s="49">
        <v>218.9</v>
      </c>
      <c r="F99" s="49">
        <v>329.12</v>
      </c>
      <c r="G99" s="50">
        <v>6.04</v>
      </c>
      <c r="H99" s="49">
        <v>25.3</v>
      </c>
      <c r="I99" s="50">
        <v>0</v>
      </c>
      <c r="J99" s="49">
        <v>10.4</v>
      </c>
      <c r="K99" s="50">
        <v>6</v>
      </c>
      <c r="L99" s="50">
        <v>6</v>
      </c>
      <c r="M99" s="50">
        <v>7</v>
      </c>
      <c r="N99" s="50">
        <v>2</v>
      </c>
      <c r="O99" s="50">
        <v>3</v>
      </c>
      <c r="P99" s="49">
        <v>0.40799999999999997</v>
      </c>
      <c r="Q99" s="50">
        <v>1.1819999999999999</v>
      </c>
      <c r="R99" s="49">
        <v>0.12</v>
      </c>
      <c r="S99" s="49">
        <v>2.3E-2</v>
      </c>
      <c r="T99" s="50">
        <v>76.39</v>
      </c>
      <c r="U99" s="49">
        <v>60.238</v>
      </c>
      <c r="V99" s="49">
        <v>228.34</v>
      </c>
      <c r="W99" s="49">
        <v>248.34</v>
      </c>
      <c r="X99" s="49">
        <v>150</v>
      </c>
      <c r="Y99" s="49">
        <v>200</v>
      </c>
      <c r="Z99" s="50">
        <v>384</v>
      </c>
      <c r="AA99" s="49">
        <v>407.3</v>
      </c>
      <c r="AB99" s="49">
        <v>280.67</v>
      </c>
      <c r="AC99" s="49">
        <v>357.44</v>
      </c>
      <c r="AD99" s="49">
        <v>1.7969999999999999</v>
      </c>
      <c r="AE99" s="49">
        <v>1.8080000000000001</v>
      </c>
      <c r="AF99" s="49">
        <v>1.819</v>
      </c>
      <c r="AG99" s="49">
        <v>1.8320000000000001</v>
      </c>
      <c r="AH99" s="49">
        <v>71.59</v>
      </c>
      <c r="AI99" s="49">
        <v>63.1</v>
      </c>
      <c r="AJ99" s="49">
        <v>93.1</v>
      </c>
      <c r="AK99" s="49">
        <v>91.14</v>
      </c>
      <c r="AL99" s="49">
        <v>660.23900000000003</v>
      </c>
      <c r="AM99" s="49">
        <v>674.15499999999997</v>
      </c>
      <c r="AN99" s="49">
        <v>848.44200000000001</v>
      </c>
      <c r="AO99" s="49">
        <v>798.87699999999995</v>
      </c>
      <c r="AP99" s="49">
        <v>1.3959999999999999</v>
      </c>
      <c r="AQ99" s="49">
        <v>1.869</v>
      </c>
      <c r="AR99" s="49">
        <v>41.786000000000001</v>
      </c>
      <c r="AS99" s="49">
        <v>38.802999999999997</v>
      </c>
      <c r="AT99" s="49">
        <v>83</v>
      </c>
      <c r="AU99" s="49">
        <v>115</v>
      </c>
      <c r="AV99" s="50">
        <v>1.3839999999999999</v>
      </c>
      <c r="AW99" s="50">
        <v>4.7634999999999996</v>
      </c>
      <c r="AX99" s="49">
        <v>1013.4</v>
      </c>
      <c r="AY99" s="49">
        <v>2.46</v>
      </c>
      <c r="AZ99" s="49">
        <v>4.8899999999999997</v>
      </c>
      <c r="BA99" s="49">
        <v>95.126000000000005</v>
      </c>
      <c r="BB99" s="49">
        <v>95.466999999999999</v>
      </c>
      <c r="BC99" s="50">
        <v>7795</v>
      </c>
      <c r="BD99" s="50">
        <v>89.25</v>
      </c>
      <c r="BE99" s="49">
        <v>14.62</v>
      </c>
      <c r="BF99" s="49">
        <v>11.74</v>
      </c>
      <c r="BG99" s="49">
        <v>29.75</v>
      </c>
      <c r="BH99" s="49">
        <v>29.03</v>
      </c>
      <c r="BI99" s="3"/>
      <c r="BJ99" s="3"/>
      <c r="BK99" s="3"/>
      <c r="BL99" s="3"/>
      <c r="BM99" s="3"/>
      <c r="BN99" s="49">
        <v>102.392</v>
      </c>
      <c r="BO99" s="49">
        <v>104.024</v>
      </c>
      <c r="BP99" s="49">
        <v>124.712</v>
      </c>
      <c r="BQ99" s="49">
        <v>130.12</v>
      </c>
      <c r="BR99" s="3"/>
      <c r="BS99" s="49">
        <v>25</v>
      </c>
      <c r="BT99" s="50">
        <v>7236.0479999999998</v>
      </c>
      <c r="BU99" s="49">
        <v>50.600999999999999</v>
      </c>
      <c r="BV99" s="49">
        <v>53.741999999999997</v>
      </c>
      <c r="BW99" s="49">
        <v>54.762</v>
      </c>
      <c r="BX99" s="49">
        <v>56.462000000000003</v>
      </c>
      <c r="BY99" s="50">
        <v>1.6639999999999999</v>
      </c>
      <c r="BZ99" s="49">
        <v>3.008</v>
      </c>
      <c r="CA99" s="50">
        <v>3.6259999999999999</v>
      </c>
      <c r="CB99" s="49">
        <v>4.0110000000000001</v>
      </c>
      <c r="CC99" s="49">
        <v>0.96599999999999997</v>
      </c>
      <c r="CD99" s="49">
        <v>2.2530000000000001</v>
      </c>
      <c r="CE99" s="49">
        <v>1.29</v>
      </c>
      <c r="CF99" s="49">
        <v>2.141</v>
      </c>
      <c r="CG99" s="49">
        <v>13.738</v>
      </c>
      <c r="CH99" s="49">
        <v>13.531000000000001</v>
      </c>
      <c r="CI99" s="49">
        <v>3.3180000000000001</v>
      </c>
      <c r="CJ99" s="49">
        <v>2.8860000000000001</v>
      </c>
      <c r="CK99" s="49">
        <v>1.1599999999999999</v>
      </c>
      <c r="CL99" s="49">
        <v>0.1</v>
      </c>
      <c r="CM99" s="49">
        <v>0.6</v>
      </c>
      <c r="CN99" s="50">
        <v>0</v>
      </c>
      <c r="CO99" s="50">
        <v>0</v>
      </c>
      <c r="CP99" s="49">
        <v>95.433000000000007</v>
      </c>
      <c r="CQ99" s="49">
        <v>97.16</v>
      </c>
      <c r="CR99" s="49">
        <v>113.148</v>
      </c>
      <c r="CS99" s="49">
        <v>120.87</v>
      </c>
      <c r="CT99" s="49">
        <v>0.40799999999999997</v>
      </c>
      <c r="CU99" s="49">
        <v>0.79700000000000004</v>
      </c>
      <c r="CV99" s="49">
        <v>1.4990000000000001</v>
      </c>
      <c r="CW99" s="49">
        <v>1.401</v>
      </c>
      <c r="CX99" s="49">
        <v>1.8029999999999999</v>
      </c>
      <c r="CY99" s="49">
        <v>0.80100000000000005</v>
      </c>
      <c r="CZ99" s="50">
        <v>2.198</v>
      </c>
      <c r="DA99" s="49">
        <v>0.9</v>
      </c>
      <c r="DB99" s="49">
        <v>1.298</v>
      </c>
      <c r="DC99" s="50">
        <v>0</v>
      </c>
      <c r="DD99" s="50">
        <v>0</v>
      </c>
      <c r="DE99" s="50">
        <v>0.19600000000000001</v>
      </c>
      <c r="DF99" s="49">
        <v>5.5E-2</v>
      </c>
      <c r="DG99" s="49">
        <v>0.58499999999999996</v>
      </c>
      <c r="DH99" s="50">
        <v>2.129</v>
      </c>
      <c r="DI99" s="49">
        <v>0.879</v>
      </c>
      <c r="DJ99" s="49">
        <v>0.11799999999999999</v>
      </c>
      <c r="DK99" s="49">
        <v>0.79700000000000004</v>
      </c>
      <c r="DL99" s="49">
        <v>0.41</v>
      </c>
      <c r="DM99" s="50">
        <v>0.621</v>
      </c>
      <c r="DN99" s="49">
        <v>0.45500000000000002</v>
      </c>
      <c r="DO99" s="49">
        <v>0.35599999999999998</v>
      </c>
      <c r="DP99" s="49">
        <v>64.346999999999994</v>
      </c>
      <c r="DQ99" s="49">
        <v>62.231000000000002</v>
      </c>
      <c r="DR99" s="49">
        <v>53.908000000000001</v>
      </c>
      <c r="DS99" s="49">
        <v>51.756</v>
      </c>
      <c r="DT99" s="50">
        <v>6.13</v>
      </c>
      <c r="DU99" s="50">
        <v>5.93</v>
      </c>
      <c r="DV99" s="50">
        <v>11.6</v>
      </c>
      <c r="DW99" s="50">
        <v>8.52</v>
      </c>
      <c r="DX99" s="50">
        <v>6.37</v>
      </c>
      <c r="DY99" s="50">
        <v>6.28</v>
      </c>
      <c r="DZ99" s="50">
        <v>11.07</v>
      </c>
      <c r="EA99" s="50">
        <v>8.26</v>
      </c>
      <c r="EB99" s="50">
        <v>42.62</v>
      </c>
      <c r="EC99" s="49">
        <v>42.17</v>
      </c>
      <c r="ED99" s="49">
        <v>35.020000000000003</v>
      </c>
      <c r="EE99" s="49">
        <v>37.9</v>
      </c>
      <c r="EF99" s="49">
        <v>44.87</v>
      </c>
      <c r="EG99" s="49">
        <v>45.63</v>
      </c>
      <c r="EH99" s="49">
        <v>42.3</v>
      </c>
      <c r="EI99" s="49">
        <v>45.32</v>
      </c>
      <c r="EJ99" s="49">
        <v>6.6779999999999999</v>
      </c>
      <c r="EK99" s="50">
        <v>62.843000000000004</v>
      </c>
      <c r="EL99" s="49">
        <v>2.2999999999999998</v>
      </c>
      <c r="EM99" s="49">
        <v>1.85</v>
      </c>
      <c r="EN99" s="49">
        <v>1.2</v>
      </c>
      <c r="EO99" s="49">
        <v>1.2</v>
      </c>
      <c r="EP99" s="49">
        <v>-103.886</v>
      </c>
      <c r="EQ99" s="49">
        <v>-2.9950000000000001</v>
      </c>
      <c r="ER99" s="49">
        <v>98.762</v>
      </c>
      <c r="ES99" s="49">
        <v>1.4670000000000001</v>
      </c>
      <c r="ET99" s="49">
        <v>1.63</v>
      </c>
      <c r="EU99" s="49">
        <v>1.4330000000000001</v>
      </c>
      <c r="EV99" s="49">
        <v>7.556</v>
      </c>
      <c r="EW99" s="49">
        <v>2.77</v>
      </c>
      <c r="EX99" s="50">
        <v>74.22</v>
      </c>
      <c r="EY99" s="49">
        <v>4.1000000000000002E-2</v>
      </c>
      <c r="EZ99" s="49">
        <v>0</v>
      </c>
      <c r="FA99" s="50">
        <v>0</v>
      </c>
      <c r="FB99" s="49">
        <v>9.1120000000000001</v>
      </c>
      <c r="FC99" s="49">
        <v>65.772999999999996</v>
      </c>
      <c r="FD99" s="49">
        <v>61.332999999999998</v>
      </c>
      <c r="FE99" s="49">
        <v>74.186000000000007</v>
      </c>
      <c r="FF99" s="49">
        <v>72.84</v>
      </c>
      <c r="FG99" s="49">
        <v>0.92100000000000004</v>
      </c>
      <c r="FH99" s="49">
        <v>0.92200000000000004</v>
      </c>
      <c r="FI99" s="49">
        <v>0.997</v>
      </c>
      <c r="FJ99" s="49">
        <v>1.002</v>
      </c>
      <c r="FK99" s="49">
        <v>0</v>
      </c>
      <c r="FL99" s="49">
        <v>83</v>
      </c>
      <c r="FM99" s="49">
        <v>3.67</v>
      </c>
      <c r="FN99" s="49">
        <v>-0.7</v>
      </c>
      <c r="FO99" s="49">
        <v>4.83</v>
      </c>
      <c r="FP99" s="3"/>
      <c r="FQ99" s="49">
        <v>4.95</v>
      </c>
      <c r="FR99" s="49">
        <v>5.05</v>
      </c>
      <c r="FS99" s="49">
        <v>6.4489999999999998</v>
      </c>
      <c r="FT99" s="49">
        <v>1071.7</v>
      </c>
      <c r="FU99" s="49">
        <v>6.37</v>
      </c>
      <c r="FV99" s="49">
        <v>23.13</v>
      </c>
      <c r="FW99" s="49">
        <v>2962.5</v>
      </c>
      <c r="FX99" s="49">
        <v>160400</v>
      </c>
      <c r="FY99" s="49">
        <v>162500</v>
      </c>
      <c r="FZ99" s="49">
        <v>46.911000000000001</v>
      </c>
      <c r="GA99" s="49">
        <v>47.918999999999997</v>
      </c>
      <c r="GB99" s="50">
        <v>2166.6</v>
      </c>
      <c r="GC99" s="49">
        <v>2166.4</v>
      </c>
      <c r="GD99" s="49">
        <v>2206.4</v>
      </c>
      <c r="GE99" s="49">
        <v>2207.9</v>
      </c>
      <c r="GF99" s="49">
        <v>1381.9375</v>
      </c>
      <c r="GG99" s="49">
        <v>29</v>
      </c>
      <c r="GH99" s="49">
        <v>29.5</v>
      </c>
      <c r="GI99" s="49">
        <v>45.7</v>
      </c>
      <c r="GJ99" s="49">
        <v>51.3</v>
      </c>
      <c r="GK99" s="49">
        <v>99.5</v>
      </c>
      <c r="GL99" s="49">
        <v>107.6</v>
      </c>
      <c r="GM99" s="50">
        <v>0</v>
      </c>
      <c r="GN99" s="49">
        <v>25.363</v>
      </c>
      <c r="GO99" s="49">
        <v>103.886</v>
      </c>
      <c r="GP99" s="49">
        <v>0.76700000000000002</v>
      </c>
      <c r="GQ99" s="49">
        <v>1.8879999999999999</v>
      </c>
      <c r="GR99" s="49">
        <v>1.2390000000000001</v>
      </c>
      <c r="GS99" s="49">
        <v>2.0649999999999999</v>
      </c>
      <c r="GT99" s="49">
        <v>0.76700000000000002</v>
      </c>
      <c r="GU99" s="49">
        <v>1.8879999999999999</v>
      </c>
      <c r="GV99" s="50">
        <v>0</v>
      </c>
      <c r="GW99" s="49">
        <v>0</v>
      </c>
      <c r="GX99" s="49">
        <v>0</v>
      </c>
      <c r="GY99" s="49">
        <v>12.151999999999999</v>
      </c>
      <c r="GZ99" s="49">
        <v>13.644</v>
      </c>
      <c r="HA99" s="49">
        <v>15.288</v>
      </c>
      <c r="HB99" s="49">
        <v>0</v>
      </c>
      <c r="HC99" s="49">
        <v>36.124000000000002</v>
      </c>
      <c r="HD99" s="49">
        <v>82</v>
      </c>
      <c r="HE99" s="50">
        <v>0</v>
      </c>
      <c r="HF99" s="50">
        <v>0</v>
      </c>
      <c r="HG99" s="49">
        <v>71.73</v>
      </c>
      <c r="HH99" s="49">
        <v>80.22</v>
      </c>
      <c r="HI99" s="50">
        <v>0</v>
      </c>
      <c r="HJ99" s="50">
        <v>0</v>
      </c>
      <c r="HK99" s="50">
        <v>0</v>
      </c>
      <c r="HL99" s="49">
        <v>59</v>
      </c>
      <c r="HM99" s="49">
        <v>50</v>
      </c>
      <c r="HN99" s="49">
        <v>64</v>
      </c>
      <c r="HO99" s="50">
        <v>58</v>
      </c>
      <c r="HP99" s="50">
        <v>62</v>
      </c>
      <c r="HQ99" s="50">
        <v>59</v>
      </c>
      <c r="HR99" s="49">
        <v>53</v>
      </c>
      <c r="HS99" s="49">
        <v>62</v>
      </c>
      <c r="HT99" s="50">
        <v>-1.4575</v>
      </c>
      <c r="HU99" s="50">
        <v>0</v>
      </c>
      <c r="HV99" s="49">
        <v>0.374</v>
      </c>
      <c r="HW99" s="50">
        <v>35.299999999999997</v>
      </c>
      <c r="HX99" s="50">
        <v>42.68</v>
      </c>
      <c r="HY99" s="3"/>
      <c r="HZ99" s="3"/>
      <c r="IA99" s="49">
        <v>2.7069999999999999</v>
      </c>
      <c r="IB99" s="50">
        <v>103</v>
      </c>
      <c r="IC99" s="50">
        <v>21.436</v>
      </c>
      <c r="ID99" s="49">
        <v>-0.14299999999999999</v>
      </c>
      <c r="IE99" s="49">
        <v>-8.4000000000000005E-2</v>
      </c>
      <c r="IF99" s="50">
        <v>807.4</v>
      </c>
      <c r="IG99" s="50">
        <v>757.1</v>
      </c>
      <c r="IH99" s="49">
        <v>806.8</v>
      </c>
      <c r="II99" s="50">
        <v>767.6</v>
      </c>
      <c r="IJ99" s="49">
        <v>-2.3E-2</v>
      </c>
      <c r="IK99" s="49">
        <v>2.1000000000000001E-2</v>
      </c>
      <c r="IL99" s="49">
        <v>75.084999999999994</v>
      </c>
      <c r="IM99" s="49">
        <v>75.084999999999994</v>
      </c>
      <c r="IN99" s="49">
        <v>10.516999999999999</v>
      </c>
      <c r="IO99" s="50">
        <v>0.52400000000000002</v>
      </c>
      <c r="IP99" s="49">
        <v>9.07</v>
      </c>
      <c r="IQ99" s="50">
        <v>1.2999999999999999E-2</v>
      </c>
      <c r="IR99" s="50">
        <v>7.0000000000000001E-3</v>
      </c>
      <c r="IS99">
        <v>0.56700000000000028</v>
      </c>
      <c r="IT99">
        <v>0.3460000000000002</v>
      </c>
    </row>
    <row r="100" spans="2:254" x14ac:dyDescent="0.25">
      <c r="B100" s="2" t="s">
        <v>412</v>
      </c>
      <c r="C100" s="2" t="s">
        <v>45</v>
      </c>
      <c r="D100" s="61">
        <v>5.7333333333333333E-3</v>
      </c>
      <c r="E100" s="50">
        <v>495.36200000000002</v>
      </c>
      <c r="F100" s="49">
        <v>329.95</v>
      </c>
      <c r="G100" s="49">
        <v>-23.13</v>
      </c>
      <c r="H100" s="49">
        <v>25.3</v>
      </c>
      <c r="I100" s="50">
        <v>0</v>
      </c>
      <c r="J100" s="50">
        <v>73.7</v>
      </c>
      <c r="K100" s="50">
        <v>6</v>
      </c>
      <c r="L100" s="50">
        <v>6</v>
      </c>
      <c r="M100" s="50">
        <v>7</v>
      </c>
      <c r="N100" s="50">
        <v>2</v>
      </c>
      <c r="O100" s="50">
        <v>3</v>
      </c>
      <c r="P100" s="49">
        <v>0.42799999999999999</v>
      </c>
      <c r="Q100" s="49">
        <v>0.80300000000000005</v>
      </c>
      <c r="R100" s="49">
        <v>0.17</v>
      </c>
      <c r="S100" s="3"/>
      <c r="T100" s="49">
        <v>75.92</v>
      </c>
      <c r="U100" s="49">
        <v>60.814999999999998</v>
      </c>
      <c r="V100" s="50">
        <v>70</v>
      </c>
      <c r="W100" s="50">
        <v>40</v>
      </c>
      <c r="X100" s="50">
        <v>90</v>
      </c>
      <c r="Y100" s="50">
        <v>90</v>
      </c>
      <c r="Z100" s="49">
        <v>210.16</v>
      </c>
      <c r="AA100" s="49">
        <v>222.65</v>
      </c>
      <c r="AB100" s="49">
        <v>185.1</v>
      </c>
      <c r="AC100" s="49">
        <v>221.51</v>
      </c>
      <c r="AD100" s="49">
        <v>1.7370000000000001</v>
      </c>
      <c r="AE100" s="49">
        <v>1.756</v>
      </c>
      <c r="AF100" s="49">
        <v>1.738</v>
      </c>
      <c r="AG100" s="49">
        <v>1.754</v>
      </c>
      <c r="AH100" s="49">
        <v>61.14</v>
      </c>
      <c r="AI100" s="49">
        <v>52.81</v>
      </c>
      <c r="AJ100" s="49">
        <v>77.92</v>
      </c>
      <c r="AK100" s="49">
        <v>76.45</v>
      </c>
      <c r="AL100" s="49">
        <v>694.06</v>
      </c>
      <c r="AM100" s="49">
        <v>684.577</v>
      </c>
      <c r="AN100" s="50">
        <v>973.57799999999997</v>
      </c>
      <c r="AO100" s="49">
        <v>761.73800000000006</v>
      </c>
      <c r="AP100" s="49">
        <v>1.389</v>
      </c>
      <c r="AQ100" s="49">
        <v>1.865</v>
      </c>
      <c r="AR100" s="49">
        <v>42.722999999999999</v>
      </c>
      <c r="AS100" s="49">
        <v>39.052999999999997</v>
      </c>
      <c r="AT100" s="49">
        <v>83</v>
      </c>
      <c r="AU100" s="49">
        <v>117</v>
      </c>
      <c r="AV100" s="49">
        <v>2.3290000000000002</v>
      </c>
      <c r="AW100" s="49">
        <v>4.6193999999999997</v>
      </c>
      <c r="AX100" s="49">
        <v>1012.3</v>
      </c>
      <c r="AY100" s="49">
        <v>2.4900000000000002</v>
      </c>
      <c r="AZ100" s="49">
        <v>5.16</v>
      </c>
      <c r="BA100" s="49">
        <v>69.408000000000001</v>
      </c>
      <c r="BB100" s="49">
        <v>70.703999999999994</v>
      </c>
      <c r="BC100" s="49">
        <v>7659</v>
      </c>
      <c r="BD100" s="49">
        <v>88.75</v>
      </c>
      <c r="BE100" s="49">
        <v>15.335000000000001</v>
      </c>
      <c r="BF100" s="49">
        <v>13.02</v>
      </c>
      <c r="BG100" s="49">
        <v>28.29</v>
      </c>
      <c r="BH100" s="49">
        <v>24.09</v>
      </c>
      <c r="BI100" s="49">
        <v>65.037000000000006</v>
      </c>
      <c r="BJ100" s="50">
        <v>82.475999999999999</v>
      </c>
      <c r="BK100" s="49">
        <v>63.192999999999998</v>
      </c>
      <c r="BL100" s="50">
        <v>79.593999999999994</v>
      </c>
      <c r="BM100" s="50">
        <v>79.783000000000001</v>
      </c>
      <c r="BN100" s="49">
        <v>118.92</v>
      </c>
      <c r="BO100" s="49">
        <v>121.752</v>
      </c>
      <c r="BP100" s="49">
        <v>144.24799999999999</v>
      </c>
      <c r="BQ100" s="50">
        <v>148.71199999999999</v>
      </c>
      <c r="BR100" s="50">
        <v>59.981000000000002</v>
      </c>
      <c r="BS100" s="49">
        <v>24.8</v>
      </c>
      <c r="BT100" s="49">
        <v>6739.116</v>
      </c>
      <c r="BU100" s="49">
        <v>39.86</v>
      </c>
      <c r="BV100" s="49">
        <v>53.070999999999998</v>
      </c>
      <c r="BW100" s="49">
        <v>54.241999999999997</v>
      </c>
      <c r="BX100" s="50">
        <v>57.277000000000001</v>
      </c>
      <c r="BY100" s="49">
        <v>1.3580000000000001</v>
      </c>
      <c r="BZ100" s="49">
        <v>2.9039999999999999</v>
      </c>
      <c r="CA100" s="49">
        <v>3.0630000000000002</v>
      </c>
      <c r="CB100" s="49">
        <v>3.3879999999999999</v>
      </c>
      <c r="CC100" s="49">
        <v>0.89600000000000002</v>
      </c>
      <c r="CD100" s="50">
        <v>2.5550000000000002</v>
      </c>
      <c r="CE100" s="49">
        <v>1.24</v>
      </c>
      <c r="CF100" s="49">
        <v>2.11</v>
      </c>
      <c r="CG100" s="49">
        <v>13.712999999999999</v>
      </c>
      <c r="CH100" s="49">
        <v>10.504</v>
      </c>
      <c r="CI100" s="3"/>
      <c r="CJ100" s="3"/>
      <c r="CK100" s="3"/>
      <c r="CL100" s="49">
        <v>0.3</v>
      </c>
      <c r="CM100" s="49">
        <v>0</v>
      </c>
      <c r="CN100" s="50">
        <v>0</v>
      </c>
      <c r="CO100" s="50">
        <v>0</v>
      </c>
      <c r="CP100" s="49">
        <v>94.742000000000004</v>
      </c>
      <c r="CQ100" s="49">
        <v>98.176000000000002</v>
      </c>
      <c r="CR100" s="49">
        <v>115.286</v>
      </c>
      <c r="CS100" s="49">
        <v>120.45399999999999</v>
      </c>
      <c r="CT100" s="49">
        <v>0.16</v>
      </c>
      <c r="CU100" s="49">
        <v>0.6</v>
      </c>
      <c r="CV100" s="49">
        <v>1.401</v>
      </c>
      <c r="CW100" s="50">
        <v>2.8010000000000002</v>
      </c>
      <c r="CX100" s="49">
        <v>0.998</v>
      </c>
      <c r="CY100" s="49">
        <v>0.6</v>
      </c>
      <c r="CZ100" s="49">
        <v>0.80500000000000005</v>
      </c>
      <c r="DA100" s="49">
        <v>0.59599999999999997</v>
      </c>
      <c r="DB100" s="49">
        <v>0.999</v>
      </c>
      <c r="DC100" s="50">
        <v>0</v>
      </c>
      <c r="DD100" s="50">
        <v>0</v>
      </c>
      <c r="DE100" s="49">
        <v>7.6999999999999999E-2</v>
      </c>
      <c r="DF100" s="49">
        <v>7.2999999999999995E-2</v>
      </c>
      <c r="DG100" s="49">
        <v>0.10199999999999999</v>
      </c>
      <c r="DH100" s="49">
        <v>0.71799999999999997</v>
      </c>
      <c r="DI100" s="49">
        <v>0.72299999999999998</v>
      </c>
      <c r="DJ100" s="49">
        <v>1E-3</v>
      </c>
      <c r="DK100" s="49">
        <v>0.61099999999999999</v>
      </c>
      <c r="DL100" s="49">
        <v>0.40799999999999997</v>
      </c>
      <c r="DM100" s="49">
        <v>0.48799999999999999</v>
      </c>
      <c r="DN100" s="50">
        <v>0.92900000000000005</v>
      </c>
      <c r="DO100" s="49">
        <v>0.13500000000000001</v>
      </c>
      <c r="DP100" s="49">
        <v>63.162999999999997</v>
      </c>
      <c r="DQ100" s="49">
        <v>61.527000000000001</v>
      </c>
      <c r="DR100" s="49">
        <v>55.088999999999999</v>
      </c>
      <c r="DS100" s="49">
        <v>52.372</v>
      </c>
      <c r="DT100" s="49">
        <v>1.69</v>
      </c>
      <c r="DU100" s="49">
        <v>1.59</v>
      </c>
      <c r="DV100" s="49">
        <v>2.69</v>
      </c>
      <c r="DW100" s="49">
        <v>1.88</v>
      </c>
      <c r="DX100" s="49">
        <v>1.72</v>
      </c>
      <c r="DY100" s="49">
        <v>1.72</v>
      </c>
      <c r="DZ100" s="49">
        <v>2.52</v>
      </c>
      <c r="EA100" s="49">
        <v>1.91</v>
      </c>
      <c r="EB100" s="49">
        <v>39.78</v>
      </c>
      <c r="EC100" s="49">
        <v>39.56</v>
      </c>
      <c r="ED100" s="49">
        <v>33.270000000000003</v>
      </c>
      <c r="EE100" s="49">
        <v>33.4</v>
      </c>
      <c r="EF100" s="49">
        <v>56.81</v>
      </c>
      <c r="EG100" s="50">
        <v>57.13</v>
      </c>
      <c r="EH100" s="50">
        <v>61.51</v>
      </c>
      <c r="EI100" s="50">
        <v>62.79</v>
      </c>
      <c r="EJ100" s="50">
        <v>7.2069999999999999</v>
      </c>
      <c r="EK100" s="49">
        <v>61.542999999999999</v>
      </c>
      <c r="EL100" s="49">
        <v>2.2999999999999998</v>
      </c>
      <c r="EM100" s="49">
        <v>1.9</v>
      </c>
      <c r="EN100" s="50">
        <v>1.62</v>
      </c>
      <c r="EO100" s="50">
        <v>1.6</v>
      </c>
      <c r="EP100" s="49">
        <v>-118.194</v>
      </c>
      <c r="EQ100" s="50">
        <v>-1.1120000000000001</v>
      </c>
      <c r="ER100" s="49">
        <v>93.506</v>
      </c>
      <c r="ES100" s="49">
        <v>1.498</v>
      </c>
      <c r="ET100" s="49">
        <v>1.58</v>
      </c>
      <c r="EU100" s="49">
        <v>1.48</v>
      </c>
      <c r="EV100" s="49">
        <v>7.53</v>
      </c>
      <c r="EW100" s="50">
        <v>2.9369999999999998</v>
      </c>
      <c r="EX100" s="49">
        <v>39.4</v>
      </c>
      <c r="EY100" s="49">
        <v>0</v>
      </c>
      <c r="EZ100" s="49">
        <v>0.26</v>
      </c>
      <c r="FA100" s="50">
        <v>0</v>
      </c>
      <c r="FB100" s="50">
        <v>9.2799999999999994</v>
      </c>
      <c r="FC100" s="49">
        <v>65.281999999999996</v>
      </c>
      <c r="FD100" s="49">
        <v>61.34</v>
      </c>
      <c r="FE100" s="49">
        <v>74.22</v>
      </c>
      <c r="FF100" s="49">
        <v>73.019000000000005</v>
      </c>
      <c r="FG100" s="50">
        <v>1.133</v>
      </c>
      <c r="FH100" s="50">
        <v>1.1240000000000001</v>
      </c>
      <c r="FI100" s="50">
        <v>1</v>
      </c>
      <c r="FJ100" s="50">
        <v>1.0029999999999999</v>
      </c>
      <c r="FK100" s="49">
        <v>0</v>
      </c>
      <c r="FL100" s="49">
        <v>83</v>
      </c>
      <c r="FM100" s="49">
        <v>3.48</v>
      </c>
      <c r="FN100" s="49">
        <v>0.31</v>
      </c>
      <c r="FO100" s="49">
        <v>5.2</v>
      </c>
      <c r="FP100" s="49">
        <v>4.3</v>
      </c>
      <c r="FQ100" s="49">
        <v>4.5999999999999996</v>
      </c>
      <c r="FR100" s="49">
        <v>5</v>
      </c>
      <c r="FS100" s="49">
        <v>6.4145000000000003</v>
      </c>
      <c r="FT100" s="49">
        <v>1069.3</v>
      </c>
      <c r="FU100" s="49">
        <v>6.12</v>
      </c>
      <c r="FV100" s="50">
        <v>27.1</v>
      </c>
      <c r="FW100" s="49">
        <v>2860</v>
      </c>
      <c r="FX100" s="49">
        <v>160900</v>
      </c>
      <c r="FY100" s="49">
        <v>162600</v>
      </c>
      <c r="FZ100" s="49">
        <v>46.679000000000002</v>
      </c>
      <c r="GA100" s="49">
        <v>47.765000000000001</v>
      </c>
      <c r="GB100" s="49">
        <v>2141.4</v>
      </c>
      <c r="GC100" s="50">
        <v>2188.4</v>
      </c>
      <c r="GD100" s="50">
        <v>2404.5</v>
      </c>
      <c r="GE100" s="49">
        <v>2225.4</v>
      </c>
      <c r="GF100" s="49">
        <v>1391.5</v>
      </c>
      <c r="GG100" s="50">
        <v>30</v>
      </c>
      <c r="GH100" s="50">
        <v>30.4</v>
      </c>
      <c r="GI100" s="50">
        <v>50.5</v>
      </c>
      <c r="GJ100" s="50">
        <v>57.2</v>
      </c>
      <c r="GK100" s="50">
        <v>97</v>
      </c>
      <c r="GL100" s="49">
        <v>110.2</v>
      </c>
      <c r="GM100" s="50">
        <v>0</v>
      </c>
      <c r="GN100" s="49">
        <v>23.263000000000002</v>
      </c>
      <c r="GO100" s="49">
        <v>118.194</v>
      </c>
      <c r="GP100" s="50">
        <v>0</v>
      </c>
      <c r="GQ100" s="50">
        <v>5.9</v>
      </c>
      <c r="GR100" s="50">
        <v>0</v>
      </c>
      <c r="GS100" s="50">
        <v>4.484</v>
      </c>
      <c r="GT100" s="50">
        <v>0</v>
      </c>
      <c r="GU100" s="50">
        <v>6.1360000000000001</v>
      </c>
      <c r="GV100" s="50">
        <v>0</v>
      </c>
      <c r="GW100" s="49">
        <v>6.0000000000000001E-3</v>
      </c>
      <c r="GX100" s="49">
        <v>19.501999999999999</v>
      </c>
      <c r="GY100" s="50">
        <v>0</v>
      </c>
      <c r="GZ100" s="49">
        <v>12.356</v>
      </c>
      <c r="HA100" s="50">
        <v>21.07</v>
      </c>
      <c r="HB100" s="49">
        <v>0</v>
      </c>
      <c r="HC100" s="49">
        <v>33.271999999999998</v>
      </c>
      <c r="HD100" s="50">
        <v>90</v>
      </c>
      <c r="HE100" s="50">
        <v>0</v>
      </c>
      <c r="HF100" s="50">
        <v>0</v>
      </c>
      <c r="HG100" s="49">
        <v>71.62</v>
      </c>
      <c r="HH100" s="49">
        <v>79.69</v>
      </c>
      <c r="HI100" s="50">
        <v>0</v>
      </c>
      <c r="HJ100" s="50">
        <v>0</v>
      </c>
      <c r="HK100" s="50">
        <v>0</v>
      </c>
      <c r="HL100" s="49">
        <v>59</v>
      </c>
      <c r="HM100" s="49">
        <v>50</v>
      </c>
      <c r="HN100" s="50">
        <v>65</v>
      </c>
      <c r="HO100" s="50">
        <v>58</v>
      </c>
      <c r="HP100" s="50">
        <v>62</v>
      </c>
      <c r="HQ100" s="50">
        <v>59</v>
      </c>
      <c r="HR100" s="50">
        <v>55</v>
      </c>
      <c r="HS100" s="49">
        <v>60</v>
      </c>
      <c r="HT100" s="49">
        <v>-1.4384999999999999</v>
      </c>
      <c r="HU100" s="50">
        <v>0</v>
      </c>
      <c r="HV100" s="49">
        <v>0.114</v>
      </c>
      <c r="HW100" s="49">
        <v>40.64</v>
      </c>
      <c r="HX100" s="50">
        <v>42.68</v>
      </c>
      <c r="HY100" s="3"/>
      <c r="HZ100" s="3"/>
      <c r="IA100" s="49">
        <v>2.8679999999999999</v>
      </c>
      <c r="IB100" s="49">
        <v>95</v>
      </c>
      <c r="IC100" s="49">
        <v>15.797000000000001</v>
      </c>
      <c r="ID100" s="50">
        <v>-4.5999999999999999E-2</v>
      </c>
      <c r="IE100" s="50">
        <v>-2.5999999999999999E-2</v>
      </c>
      <c r="IF100" s="49">
        <v>804.6</v>
      </c>
      <c r="IG100" s="49">
        <v>560.79999999999995</v>
      </c>
      <c r="IH100" s="49">
        <v>812.3</v>
      </c>
      <c r="II100" s="49">
        <v>584.6</v>
      </c>
      <c r="IJ100" s="49">
        <v>-1.4999999999999999E-2</v>
      </c>
      <c r="IK100" s="49">
        <v>4.0000000000000001E-3</v>
      </c>
      <c r="IL100" s="50">
        <v>393.89100000000002</v>
      </c>
      <c r="IM100" s="50">
        <v>393.89100000000002</v>
      </c>
      <c r="IN100" s="50">
        <v>23.931000000000001</v>
      </c>
      <c r="IO100" s="49">
        <v>0.129</v>
      </c>
      <c r="IP100" s="49">
        <v>9.27</v>
      </c>
      <c r="IQ100" s="49">
        <v>0</v>
      </c>
      <c r="IR100" s="49">
        <v>0</v>
      </c>
      <c r="IS100">
        <v>0.56700000000000028</v>
      </c>
      <c r="IT100">
        <v>0.3460000000000002</v>
      </c>
    </row>
    <row r="101" spans="2:254" x14ac:dyDescent="0.25">
      <c r="IS101">
        <v>0.56700000000000028</v>
      </c>
      <c r="IT101">
        <v>0.3460000000000002</v>
      </c>
    </row>
    <row r="102" spans="2:254" x14ac:dyDescent="0.25">
      <c r="IS102">
        <v>0.56700000000000028</v>
      </c>
      <c r="IT102">
        <v>0.3460000000000002</v>
      </c>
    </row>
    <row r="103" spans="2:254" x14ac:dyDescent="0.25">
      <c r="IS103">
        <v>0.56700000000000028</v>
      </c>
      <c r="IT103">
        <v>0.3460000000000002</v>
      </c>
    </row>
    <row r="104" spans="2:254" x14ac:dyDescent="0.25">
      <c r="B104" s="2" t="s">
        <v>412</v>
      </c>
      <c r="C104" s="2" t="s">
        <v>41</v>
      </c>
      <c r="D104" s="61">
        <v>4.3629629629629635E-3</v>
      </c>
      <c r="E104" s="50">
        <v>376.96100000000001</v>
      </c>
      <c r="F104" s="49">
        <v>329.19</v>
      </c>
      <c r="G104" s="49">
        <v>5.73</v>
      </c>
      <c r="H104" s="49">
        <v>24.9</v>
      </c>
      <c r="I104" s="50">
        <v>0.42</v>
      </c>
      <c r="J104" s="50">
        <v>153.4</v>
      </c>
      <c r="K104" s="50">
        <v>6</v>
      </c>
      <c r="L104" s="50">
        <v>6</v>
      </c>
      <c r="M104" s="50">
        <v>7</v>
      </c>
      <c r="N104" s="49">
        <v>2</v>
      </c>
      <c r="O104" s="50">
        <v>3</v>
      </c>
      <c r="P104" s="50">
        <v>0.92100000000000004</v>
      </c>
      <c r="Q104" s="50">
        <v>1.605</v>
      </c>
      <c r="R104" s="50">
        <v>0.91700000000000004</v>
      </c>
      <c r="S104" s="49">
        <v>0.65300000000000002</v>
      </c>
      <c r="T104" s="49">
        <v>76.14</v>
      </c>
      <c r="U104" s="50">
        <v>60.688000000000002</v>
      </c>
      <c r="V104" s="50">
        <v>70</v>
      </c>
      <c r="W104" s="50">
        <v>40</v>
      </c>
      <c r="X104" s="50">
        <v>80</v>
      </c>
      <c r="Y104" s="50">
        <v>90</v>
      </c>
      <c r="Z104" s="49">
        <v>241.73</v>
      </c>
      <c r="AA104" s="49">
        <v>247.09</v>
      </c>
      <c r="AB104" s="49">
        <v>193.97</v>
      </c>
      <c r="AC104" s="49">
        <v>236.91</v>
      </c>
      <c r="AD104" s="50">
        <v>1.9810000000000001</v>
      </c>
      <c r="AE104" s="50">
        <v>2.085</v>
      </c>
      <c r="AF104" s="50">
        <v>1.992</v>
      </c>
      <c r="AG104" s="50">
        <v>2.0659999999999998</v>
      </c>
      <c r="AH104" s="49">
        <v>76.36</v>
      </c>
      <c r="AI104" s="50">
        <v>71.739999999999995</v>
      </c>
      <c r="AJ104" s="49">
        <v>82.88</v>
      </c>
      <c r="AK104" s="49">
        <v>79.64</v>
      </c>
      <c r="AL104" s="49">
        <v>657.02800000000002</v>
      </c>
      <c r="AM104" s="49">
        <v>678.52300000000002</v>
      </c>
      <c r="AN104" s="49">
        <v>821.54499999999996</v>
      </c>
      <c r="AO104" s="49">
        <v>802.91099999999994</v>
      </c>
      <c r="AP104" s="50">
        <v>1.4339999999999999</v>
      </c>
      <c r="AQ104" s="50">
        <v>1.9119999999999999</v>
      </c>
      <c r="AR104" s="50">
        <v>42.494999999999997</v>
      </c>
      <c r="AS104" s="49">
        <v>37.665999999999997</v>
      </c>
      <c r="AT104" s="49">
        <v>82</v>
      </c>
      <c r="AU104" s="49">
        <v>100</v>
      </c>
      <c r="AV104" s="49">
        <v>1.8109999999999999</v>
      </c>
      <c r="AW104" s="50">
        <v>4.8564999999999996</v>
      </c>
      <c r="AX104" s="49">
        <v>1014.2</v>
      </c>
      <c r="AY104" s="50">
        <v>2.54</v>
      </c>
      <c r="AZ104" s="50">
        <v>4.46</v>
      </c>
      <c r="BA104" s="50">
        <v>66.8</v>
      </c>
      <c r="BB104" s="50">
        <v>67.5</v>
      </c>
      <c r="BC104" s="49">
        <v>7632</v>
      </c>
      <c r="BD104" s="49">
        <v>88</v>
      </c>
      <c r="BE104" s="49">
        <v>15.35</v>
      </c>
      <c r="BF104" s="49">
        <v>12.68</v>
      </c>
      <c r="BG104" s="49">
        <v>29.01</v>
      </c>
      <c r="BH104" s="49">
        <v>28.42</v>
      </c>
      <c r="BI104" s="50">
        <v>66.158000000000001</v>
      </c>
      <c r="BJ104" s="49">
        <v>79.459000000000003</v>
      </c>
      <c r="BK104" s="50">
        <v>64.751000000000005</v>
      </c>
      <c r="BL104" s="50">
        <v>77.349999999999994</v>
      </c>
      <c r="BM104" s="49">
        <v>77.313999999999993</v>
      </c>
      <c r="BN104" s="49">
        <v>80.391999999999996</v>
      </c>
      <c r="BO104" s="49">
        <v>80.087999999999994</v>
      </c>
      <c r="BP104" s="49">
        <v>96.936000000000007</v>
      </c>
      <c r="BQ104" s="49">
        <v>100.84</v>
      </c>
      <c r="BR104" s="49">
        <v>57.597999999999999</v>
      </c>
      <c r="BS104" s="49">
        <v>24.4</v>
      </c>
      <c r="BT104" s="49">
        <v>7168.4139999999998</v>
      </c>
      <c r="BU104" s="49">
        <v>46.981000000000002</v>
      </c>
      <c r="BV104" s="50">
        <v>52.865000000000002</v>
      </c>
      <c r="BW104" s="50">
        <v>53.101999999999997</v>
      </c>
      <c r="BX104" s="49">
        <v>54.655000000000001</v>
      </c>
      <c r="BY104" s="50">
        <v>1.623</v>
      </c>
      <c r="BZ104" s="49">
        <v>3.0209999999999999</v>
      </c>
      <c r="CA104" s="49">
        <v>3.4980000000000002</v>
      </c>
      <c r="CB104" s="49">
        <v>3.714</v>
      </c>
      <c r="CC104" s="49">
        <v>1.177</v>
      </c>
      <c r="CD104" s="49">
        <v>2.3439999999999999</v>
      </c>
      <c r="CE104" s="50">
        <v>1.397</v>
      </c>
      <c r="CF104" s="49">
        <v>2.1179999999999999</v>
      </c>
      <c r="CG104" s="49">
        <v>13.57</v>
      </c>
      <c r="CH104" s="50">
        <v>9.9160000000000004</v>
      </c>
      <c r="CI104" s="50">
        <v>4.7690000000000001</v>
      </c>
      <c r="CJ104" s="49">
        <v>3.544</v>
      </c>
      <c r="CK104" s="49">
        <v>1.29</v>
      </c>
      <c r="CL104" s="49">
        <v>0</v>
      </c>
      <c r="CM104" s="49">
        <v>0.1</v>
      </c>
      <c r="CN104" s="50">
        <v>0</v>
      </c>
      <c r="CO104" s="50">
        <v>0</v>
      </c>
      <c r="CP104" s="49">
        <v>60.435000000000002</v>
      </c>
      <c r="CQ104" s="49">
        <v>61.542999999999999</v>
      </c>
      <c r="CR104" s="49">
        <v>71.962999999999994</v>
      </c>
      <c r="CS104" s="49">
        <v>73.867000000000004</v>
      </c>
      <c r="CT104" s="50">
        <v>0.34</v>
      </c>
      <c r="CU104" s="50">
        <v>1.099</v>
      </c>
      <c r="CV104" s="49">
        <v>1.599</v>
      </c>
      <c r="CW104" s="50">
        <v>1.202</v>
      </c>
      <c r="CX104" s="49">
        <v>1.4</v>
      </c>
      <c r="CY104" s="49">
        <v>0.2</v>
      </c>
      <c r="CZ104" s="50">
        <v>1.3009999999999999</v>
      </c>
      <c r="DA104" s="49">
        <v>0.70099999999999996</v>
      </c>
      <c r="DB104" s="49">
        <v>1.798</v>
      </c>
      <c r="DC104" s="50">
        <v>0</v>
      </c>
      <c r="DD104" s="50">
        <v>0</v>
      </c>
      <c r="DE104" s="50">
        <v>0.32800000000000001</v>
      </c>
      <c r="DF104" s="50">
        <v>0.11</v>
      </c>
      <c r="DG104" s="49">
        <v>0.33700000000000002</v>
      </c>
      <c r="DH104" s="49">
        <v>1.889</v>
      </c>
      <c r="DI104" s="50">
        <v>1.357</v>
      </c>
      <c r="DJ104" s="50">
        <v>0.312</v>
      </c>
      <c r="DK104" s="50">
        <v>0.98699999999999999</v>
      </c>
      <c r="DL104" s="50">
        <v>0.41799999999999998</v>
      </c>
      <c r="DM104" s="49">
        <v>0.47699999999999998</v>
      </c>
      <c r="DN104" s="49">
        <v>0.45700000000000002</v>
      </c>
      <c r="DO104" s="49">
        <v>0.35899999999999999</v>
      </c>
      <c r="DP104" s="49">
        <v>65.486000000000004</v>
      </c>
      <c r="DQ104" s="49">
        <v>59.42</v>
      </c>
      <c r="DR104" s="49">
        <v>53.856999999999999</v>
      </c>
      <c r="DS104" s="49">
        <v>49.819000000000003</v>
      </c>
      <c r="DT104" s="49">
        <v>3.31</v>
      </c>
      <c r="DU104" s="49">
        <v>3.47</v>
      </c>
      <c r="DV104" s="49">
        <v>5.98</v>
      </c>
      <c r="DW104" s="49">
        <v>4.91</v>
      </c>
      <c r="DX104" s="49">
        <v>3.51</v>
      </c>
      <c r="DY104" s="49">
        <v>3.4</v>
      </c>
      <c r="DZ104" s="49">
        <v>5.61</v>
      </c>
      <c r="EA104" s="49">
        <v>4.74</v>
      </c>
      <c r="EB104" s="49">
        <v>27.12</v>
      </c>
      <c r="EC104" s="49">
        <v>26.31</v>
      </c>
      <c r="ED104" s="49">
        <v>22.82</v>
      </c>
      <c r="EE104" s="49">
        <v>24.69</v>
      </c>
      <c r="EF104" s="50">
        <v>66.06</v>
      </c>
      <c r="EG104" s="50">
        <v>66.819999999999993</v>
      </c>
      <c r="EH104" s="50">
        <v>65.58</v>
      </c>
      <c r="EI104" s="50">
        <v>65.66</v>
      </c>
      <c r="EJ104" s="49">
        <v>6.0510000000000002</v>
      </c>
      <c r="EK104" s="49">
        <v>61.331000000000003</v>
      </c>
      <c r="EL104" s="49">
        <v>2.2999999999999998</v>
      </c>
      <c r="EM104" s="50">
        <v>1.8</v>
      </c>
      <c r="EN104" s="49">
        <v>1.19</v>
      </c>
      <c r="EO104" s="50">
        <v>1.2</v>
      </c>
      <c r="EP104" s="49">
        <v>-96.001999999999995</v>
      </c>
      <c r="EQ104" s="50">
        <v>-1.177</v>
      </c>
      <c r="ER104" s="49">
        <v>93.506</v>
      </c>
      <c r="ES104" s="49">
        <v>1.423</v>
      </c>
      <c r="ET104" s="49">
        <v>1.472</v>
      </c>
      <c r="EU104" s="49">
        <v>1.3859999999999999</v>
      </c>
      <c r="EV104" s="50">
        <v>7.9329999999999998</v>
      </c>
      <c r="EW104" s="49">
        <v>3.5670000000000002</v>
      </c>
      <c r="EX104" s="49">
        <v>-250.82</v>
      </c>
      <c r="EY104" s="50">
        <v>0.98</v>
      </c>
      <c r="EZ104" s="49">
        <v>0</v>
      </c>
      <c r="FA104" s="50">
        <v>0</v>
      </c>
      <c r="FB104" s="49">
        <v>8.08</v>
      </c>
      <c r="FC104" s="50">
        <v>86.897000000000006</v>
      </c>
      <c r="FD104" s="50">
        <v>86.981999999999999</v>
      </c>
      <c r="FE104" s="50">
        <v>85.97</v>
      </c>
      <c r="FF104" s="50">
        <v>83.757000000000005</v>
      </c>
      <c r="FG104" s="49">
        <v>0.93500000000000005</v>
      </c>
      <c r="FH104" s="50">
        <v>0.93500000000000005</v>
      </c>
      <c r="FI104" s="50">
        <v>1.0029999999999999</v>
      </c>
      <c r="FJ104" s="50">
        <v>1.0049999999999999</v>
      </c>
      <c r="FK104" s="50">
        <v>0.30299999999999999</v>
      </c>
      <c r="FL104" s="49">
        <v>82</v>
      </c>
      <c r="FM104" s="49">
        <v>3.8</v>
      </c>
      <c r="FN104" s="50">
        <v>-0.22</v>
      </c>
      <c r="FO104" s="49">
        <v>4.34</v>
      </c>
      <c r="FP104" s="49">
        <v>4.5</v>
      </c>
      <c r="FQ104" s="50">
        <v>0.45</v>
      </c>
      <c r="FR104" s="49">
        <v>5.0999999999999996</v>
      </c>
      <c r="FS104" s="49">
        <v>6.4335000000000004</v>
      </c>
      <c r="FT104" s="49">
        <v>1071.4000000000001</v>
      </c>
      <c r="FU104" s="49">
        <v>6.51</v>
      </c>
      <c r="FV104" s="49">
        <v>5.73</v>
      </c>
      <c r="FW104" s="50">
        <v>3204</v>
      </c>
      <c r="FX104" s="49">
        <v>159900</v>
      </c>
      <c r="FY104" s="49">
        <v>160700</v>
      </c>
      <c r="FZ104" s="50">
        <v>47.633000000000003</v>
      </c>
      <c r="GA104" s="50">
        <v>48.204000000000001</v>
      </c>
      <c r="GB104" s="49">
        <v>2131.5</v>
      </c>
      <c r="GC104" s="49">
        <v>2136.3000000000002</v>
      </c>
      <c r="GD104" s="49">
        <v>2155.4</v>
      </c>
      <c r="GE104" s="49">
        <v>2155.6</v>
      </c>
      <c r="GF104" s="49">
        <v>1394.2655999999999</v>
      </c>
      <c r="GG104" s="50">
        <v>32</v>
      </c>
      <c r="GH104" s="50">
        <v>31.7</v>
      </c>
      <c r="GI104" s="50">
        <v>63</v>
      </c>
      <c r="GJ104" s="50">
        <v>68.099999999999994</v>
      </c>
      <c r="GK104" s="50">
        <v>95.5</v>
      </c>
      <c r="GL104" s="49">
        <v>109.9</v>
      </c>
      <c r="GM104" s="50">
        <v>0</v>
      </c>
      <c r="GN104" s="50">
        <v>24.936</v>
      </c>
      <c r="GO104" s="49">
        <v>96.001999999999995</v>
      </c>
      <c r="GP104" s="50">
        <v>0</v>
      </c>
      <c r="GQ104" s="50">
        <v>3.9529999999999998</v>
      </c>
      <c r="GR104" s="50">
        <v>0</v>
      </c>
      <c r="GS104" s="50">
        <v>4.72</v>
      </c>
      <c r="GT104" s="50">
        <v>0</v>
      </c>
      <c r="GU104" s="50">
        <v>3.8940000000000001</v>
      </c>
      <c r="GV104" s="50">
        <v>0</v>
      </c>
      <c r="GW104" s="50">
        <v>1.0999999999999999E-2</v>
      </c>
      <c r="GX104" s="50">
        <v>19.501999999999999</v>
      </c>
      <c r="GY104" s="50">
        <v>0</v>
      </c>
      <c r="GZ104" s="49">
        <v>12.454000000000001</v>
      </c>
      <c r="HA104" s="50">
        <v>19.600000000000001</v>
      </c>
      <c r="HB104" s="50">
        <v>1</v>
      </c>
      <c r="HC104" s="50">
        <v>38.941000000000003</v>
      </c>
      <c r="HD104" s="50">
        <v>86</v>
      </c>
      <c r="HE104" s="50">
        <v>0</v>
      </c>
      <c r="HF104" s="50">
        <v>0</v>
      </c>
      <c r="HG104" s="50">
        <v>88.04</v>
      </c>
      <c r="HH104" s="50">
        <v>77.650000000000006</v>
      </c>
      <c r="HI104" s="50">
        <v>0</v>
      </c>
      <c r="HJ104" s="50">
        <v>0</v>
      </c>
      <c r="HK104" s="50">
        <v>0</v>
      </c>
      <c r="HL104" s="50">
        <v>62</v>
      </c>
      <c r="HM104" s="50">
        <v>51</v>
      </c>
      <c r="HN104" s="49">
        <v>64</v>
      </c>
      <c r="HO104" s="49">
        <v>56</v>
      </c>
      <c r="HP104" s="49">
        <v>59</v>
      </c>
      <c r="HQ104" s="49">
        <v>57</v>
      </c>
      <c r="HR104" s="50">
        <v>55</v>
      </c>
      <c r="HS104" s="49">
        <v>58</v>
      </c>
      <c r="HT104" s="49">
        <v>-1.4444999999999999</v>
      </c>
      <c r="HU104" s="50">
        <v>0</v>
      </c>
      <c r="HV104" s="49">
        <v>0.497</v>
      </c>
      <c r="HW104" s="50">
        <v>36.85</v>
      </c>
      <c r="HX104" s="50">
        <v>42.22</v>
      </c>
      <c r="HY104" s="3"/>
      <c r="HZ104" s="3"/>
      <c r="IA104" s="49">
        <v>2.589</v>
      </c>
      <c r="IB104" s="49">
        <v>96</v>
      </c>
      <c r="IC104" s="49">
        <v>16.544</v>
      </c>
      <c r="ID104" s="50">
        <v>-0.34799999999999998</v>
      </c>
      <c r="IE104" s="49">
        <v>-0.193</v>
      </c>
      <c r="IF104" s="49">
        <v>801.3</v>
      </c>
      <c r="IG104" s="49">
        <v>668</v>
      </c>
      <c r="IH104" s="49">
        <v>809</v>
      </c>
      <c r="II104" s="49">
        <v>674.8</v>
      </c>
      <c r="IJ104" s="50">
        <v>-3.2000000000000001E-2</v>
      </c>
      <c r="IK104" s="49">
        <v>4.4999999999999998E-2</v>
      </c>
      <c r="IL104" s="50">
        <v>234.11799999999999</v>
      </c>
      <c r="IM104" s="50">
        <v>233.958</v>
      </c>
      <c r="IN104" s="49">
        <v>8.5009999999999994</v>
      </c>
      <c r="IO104" s="49">
        <v>0.249</v>
      </c>
      <c r="IP104" s="50">
        <v>9.16</v>
      </c>
      <c r="IQ104" s="50">
        <v>1.4999999999999999E-2</v>
      </c>
      <c r="IR104" s="49">
        <v>1E-3</v>
      </c>
      <c r="IS104">
        <v>0.56700000000000028</v>
      </c>
      <c r="IT104">
        <v>0.3460000000000002</v>
      </c>
    </row>
    <row r="105" spans="2:254" x14ac:dyDescent="0.25">
      <c r="B105" s="2" t="s">
        <v>412</v>
      </c>
      <c r="C105" s="2" t="s">
        <v>42</v>
      </c>
      <c r="D105" s="61">
        <v>2.4775462962962963E-3</v>
      </c>
      <c r="E105" s="49">
        <v>214.1</v>
      </c>
      <c r="F105" s="49">
        <v>333</v>
      </c>
      <c r="G105" s="49">
        <v>6.03</v>
      </c>
      <c r="H105" s="49">
        <v>25.4</v>
      </c>
      <c r="I105" s="49">
        <v>0</v>
      </c>
      <c r="J105" s="49">
        <v>12.9</v>
      </c>
      <c r="K105" s="50">
        <v>6</v>
      </c>
      <c r="L105" s="50">
        <v>6</v>
      </c>
      <c r="M105" s="50">
        <v>7</v>
      </c>
      <c r="N105" s="49">
        <v>2</v>
      </c>
      <c r="O105" s="50">
        <v>3</v>
      </c>
      <c r="P105" s="49">
        <v>0.754</v>
      </c>
      <c r="Q105" s="49">
        <v>1.337</v>
      </c>
      <c r="R105" s="49">
        <v>0.61699999999999999</v>
      </c>
      <c r="S105" s="50">
        <v>0.71099999999999997</v>
      </c>
      <c r="T105" s="49">
        <v>84.45</v>
      </c>
      <c r="U105" s="49">
        <v>60.088000000000001</v>
      </c>
      <c r="V105" s="49">
        <v>225</v>
      </c>
      <c r="W105" s="49">
        <v>245</v>
      </c>
      <c r="X105" s="49">
        <v>185</v>
      </c>
      <c r="Y105" s="49">
        <v>225</v>
      </c>
      <c r="Z105" s="50">
        <v>377.59</v>
      </c>
      <c r="AA105" s="50">
        <v>397.02</v>
      </c>
      <c r="AB105" s="50">
        <v>312.33999999999997</v>
      </c>
      <c r="AC105" s="50">
        <v>381.34</v>
      </c>
      <c r="AD105" s="49">
        <v>1.8069999999999999</v>
      </c>
      <c r="AE105" s="49">
        <v>1.8740000000000001</v>
      </c>
      <c r="AF105" s="49">
        <v>1.8460000000000001</v>
      </c>
      <c r="AG105" s="49">
        <v>1.9159999999999999</v>
      </c>
      <c r="AH105" s="49">
        <v>75.739999999999995</v>
      </c>
      <c r="AI105" s="49">
        <v>70.14</v>
      </c>
      <c r="AJ105" s="49">
        <v>103.83</v>
      </c>
      <c r="AK105" s="49">
        <v>103.79</v>
      </c>
      <c r="AL105" s="50">
        <v>702.18299999999999</v>
      </c>
      <c r="AM105" s="49">
        <v>678.93600000000004</v>
      </c>
      <c r="AN105" s="50">
        <v>937.13099999999997</v>
      </c>
      <c r="AO105" s="49">
        <v>845.59199999999998</v>
      </c>
      <c r="AP105" s="49">
        <v>1.4279999999999999</v>
      </c>
      <c r="AQ105" s="49">
        <v>1.9039999999999999</v>
      </c>
      <c r="AR105" s="49">
        <v>40.259</v>
      </c>
      <c r="AS105" s="49">
        <v>36.529000000000003</v>
      </c>
      <c r="AT105" s="50">
        <v>83</v>
      </c>
      <c r="AU105" s="49">
        <v>112</v>
      </c>
      <c r="AV105" s="49">
        <v>1.3839999999999999</v>
      </c>
      <c r="AW105" s="49">
        <v>4.7845000000000004</v>
      </c>
      <c r="AX105" s="49">
        <v>1015.9</v>
      </c>
      <c r="AY105" s="49">
        <v>2.4500000000000002</v>
      </c>
      <c r="AZ105" s="49">
        <v>4.87</v>
      </c>
      <c r="BA105" s="49">
        <v>69.813999999999993</v>
      </c>
      <c r="BB105" s="49">
        <v>69.096999999999994</v>
      </c>
      <c r="BC105" s="49">
        <v>7734</v>
      </c>
      <c r="BD105" s="49">
        <v>88.25</v>
      </c>
      <c r="BE105" s="50">
        <v>16.684999999999999</v>
      </c>
      <c r="BF105" s="49">
        <v>11.715</v>
      </c>
      <c r="BG105" s="49">
        <v>29.09</v>
      </c>
      <c r="BH105" s="49">
        <v>28.46</v>
      </c>
      <c r="BI105" s="3"/>
      <c r="BJ105" s="3"/>
      <c r="BK105" s="3"/>
      <c r="BL105" s="3"/>
      <c r="BM105" s="3"/>
      <c r="BN105" s="49">
        <v>95.671999999999997</v>
      </c>
      <c r="BO105" s="49">
        <v>95.896000000000001</v>
      </c>
      <c r="BP105" s="49">
        <v>124.84</v>
      </c>
      <c r="BQ105" s="49">
        <v>129.08000000000001</v>
      </c>
      <c r="BR105" s="3"/>
      <c r="BS105" s="49">
        <v>25.1</v>
      </c>
      <c r="BT105" s="49">
        <v>7328.8860000000004</v>
      </c>
      <c r="BU105" s="50">
        <v>49.433</v>
      </c>
      <c r="BV105" s="49">
        <v>52.183</v>
      </c>
      <c r="BW105" s="49">
        <v>52.107999999999997</v>
      </c>
      <c r="BX105" s="50">
        <v>55.768000000000001</v>
      </c>
      <c r="BY105" s="49">
        <v>1.399</v>
      </c>
      <c r="BZ105" s="49">
        <v>3.0209999999999999</v>
      </c>
      <c r="CA105" s="49">
        <v>3.8879999999999999</v>
      </c>
      <c r="CB105" s="50">
        <v>4.0949999999999998</v>
      </c>
      <c r="CC105" s="50">
        <v>1.3380000000000001</v>
      </c>
      <c r="CD105" s="50">
        <v>2.4300000000000002</v>
      </c>
      <c r="CE105" s="49">
        <v>1.371</v>
      </c>
      <c r="CF105" s="50">
        <v>2.25</v>
      </c>
      <c r="CG105" s="49">
        <v>13.733000000000001</v>
      </c>
      <c r="CH105" s="49">
        <v>13.6</v>
      </c>
      <c r="CI105" s="49">
        <v>4.5410000000000004</v>
      </c>
      <c r="CJ105" s="50">
        <v>3.7280000000000002</v>
      </c>
      <c r="CK105" s="50">
        <v>1.659</v>
      </c>
      <c r="CL105" s="49">
        <v>0</v>
      </c>
      <c r="CM105" s="49">
        <v>0.1</v>
      </c>
      <c r="CN105" s="50">
        <v>0</v>
      </c>
      <c r="CO105" s="50">
        <v>0</v>
      </c>
      <c r="CP105" s="49">
        <v>86.918999999999997</v>
      </c>
      <c r="CQ105" s="49">
        <v>88.278999999999996</v>
      </c>
      <c r="CR105" s="49">
        <v>110.631</v>
      </c>
      <c r="CS105" s="49">
        <v>116.056</v>
      </c>
      <c r="CT105" s="49">
        <v>0.28599999999999998</v>
      </c>
      <c r="CU105" s="50">
        <v>1.099</v>
      </c>
      <c r="CV105" s="49">
        <v>1.2</v>
      </c>
      <c r="CW105" s="49">
        <v>1.2010000000000001</v>
      </c>
      <c r="CX105" s="49">
        <v>1.4</v>
      </c>
      <c r="CY105" s="49">
        <v>0.499</v>
      </c>
      <c r="CZ105" s="49">
        <v>1.0980000000000001</v>
      </c>
      <c r="DA105" s="49">
        <v>0.4</v>
      </c>
      <c r="DB105" s="50">
        <v>2.2010000000000001</v>
      </c>
      <c r="DC105" s="50">
        <v>0</v>
      </c>
      <c r="DD105" s="50">
        <v>0</v>
      </c>
      <c r="DE105" s="49">
        <v>0.26</v>
      </c>
      <c r="DF105" s="49">
        <v>7.9000000000000001E-2</v>
      </c>
      <c r="DG105" s="50">
        <v>0.81</v>
      </c>
      <c r="DH105" s="50">
        <v>2.0390000000000001</v>
      </c>
      <c r="DI105" s="50">
        <v>1.357</v>
      </c>
      <c r="DJ105" s="49">
        <v>0.249</v>
      </c>
      <c r="DK105" s="49">
        <v>0.84099999999999997</v>
      </c>
      <c r="DL105" s="49">
        <v>0.41499999999999998</v>
      </c>
      <c r="DM105" s="50">
        <v>0.51100000000000001</v>
      </c>
      <c r="DN105" s="50">
        <v>0.65500000000000003</v>
      </c>
      <c r="DO105" s="50">
        <v>0.433</v>
      </c>
      <c r="DP105" s="49">
        <v>64.882999999999996</v>
      </c>
      <c r="DQ105" s="49">
        <v>59.253</v>
      </c>
      <c r="DR105" s="49">
        <v>54.563000000000002</v>
      </c>
      <c r="DS105" s="49">
        <v>50.368000000000002</v>
      </c>
      <c r="DT105" s="49">
        <v>6.53</v>
      </c>
      <c r="DU105" s="49">
        <v>6.34</v>
      </c>
      <c r="DV105" s="49">
        <v>11.92</v>
      </c>
      <c r="DW105" s="49">
        <v>9.3699999999999992</v>
      </c>
      <c r="DX105" s="49">
        <v>7.04</v>
      </c>
      <c r="DY105" s="49">
        <v>6.64</v>
      </c>
      <c r="DZ105" s="49">
        <v>11.37</v>
      </c>
      <c r="EA105" s="49">
        <v>8.99</v>
      </c>
      <c r="EB105" s="50">
        <v>42.71</v>
      </c>
      <c r="EC105" s="50">
        <v>42.31</v>
      </c>
      <c r="ED105" s="50">
        <v>34.54</v>
      </c>
      <c r="EE105" s="50">
        <v>37.79</v>
      </c>
      <c r="EF105" s="49">
        <v>43.72</v>
      </c>
      <c r="EG105" s="49">
        <v>44.7</v>
      </c>
      <c r="EH105" s="49">
        <v>42.17</v>
      </c>
      <c r="EI105" s="49">
        <v>43.86</v>
      </c>
      <c r="EJ105" s="49">
        <v>6.6420000000000003</v>
      </c>
      <c r="EK105" s="49">
        <v>62.902999999999999</v>
      </c>
      <c r="EL105" s="49">
        <v>2.25</v>
      </c>
      <c r="EM105" s="49">
        <v>1.9</v>
      </c>
      <c r="EN105" s="49">
        <v>1.17</v>
      </c>
      <c r="EO105" s="49">
        <v>1.18</v>
      </c>
      <c r="EP105" s="49">
        <v>-97.754000000000005</v>
      </c>
      <c r="EQ105" s="49">
        <v>-2.38</v>
      </c>
      <c r="ER105" s="49">
        <v>95.841999999999999</v>
      </c>
      <c r="ES105" s="50">
        <v>1.5209999999999999</v>
      </c>
      <c r="ET105" s="49">
        <v>1.61</v>
      </c>
      <c r="EU105" s="50">
        <v>1.4670000000000001</v>
      </c>
      <c r="EV105" s="49">
        <v>7.9279999999999999</v>
      </c>
      <c r="EW105" s="50">
        <v>3.6539999999999999</v>
      </c>
      <c r="EX105" s="49">
        <v>73.66</v>
      </c>
      <c r="EY105" s="49">
        <v>0</v>
      </c>
      <c r="EZ105" s="49">
        <v>0</v>
      </c>
      <c r="FA105" s="50">
        <v>0</v>
      </c>
      <c r="FB105" s="49">
        <v>8.9469999999999992</v>
      </c>
      <c r="FC105" s="49">
        <v>72.39</v>
      </c>
      <c r="FD105" s="49">
        <v>69.539000000000001</v>
      </c>
      <c r="FE105" s="49">
        <v>80.549000000000007</v>
      </c>
      <c r="FF105" s="49">
        <v>78.122</v>
      </c>
      <c r="FG105" s="49">
        <v>0.91300000000000003</v>
      </c>
      <c r="FH105" s="49">
        <v>0.91300000000000003</v>
      </c>
      <c r="FI105" s="49">
        <v>0.995</v>
      </c>
      <c r="FJ105" s="49">
        <v>1</v>
      </c>
      <c r="FK105" s="49">
        <v>0</v>
      </c>
      <c r="FL105" s="50">
        <v>83</v>
      </c>
      <c r="FM105" s="49">
        <v>3.92</v>
      </c>
      <c r="FN105" s="49">
        <v>1.33</v>
      </c>
      <c r="FO105" s="49">
        <v>4.9800000000000004</v>
      </c>
      <c r="FP105" s="3"/>
      <c r="FQ105" s="49">
        <v>4.55</v>
      </c>
      <c r="FR105" s="49">
        <v>5</v>
      </c>
      <c r="FS105" s="50">
        <v>6.6040000000000001</v>
      </c>
      <c r="FT105" s="49">
        <v>1075.8</v>
      </c>
      <c r="FU105" s="49">
        <v>6.09</v>
      </c>
      <c r="FV105" s="49">
        <v>11.76</v>
      </c>
      <c r="FW105" s="49">
        <v>3014</v>
      </c>
      <c r="FX105" s="50">
        <v>163600</v>
      </c>
      <c r="FY105" s="49">
        <v>163600</v>
      </c>
      <c r="FZ105" s="49">
        <v>47.302</v>
      </c>
      <c r="GA105" s="49">
        <v>47.9</v>
      </c>
      <c r="GB105" s="49">
        <v>2166.1</v>
      </c>
      <c r="GC105" s="50">
        <v>2167.5</v>
      </c>
      <c r="GD105" s="49">
        <v>2295.4</v>
      </c>
      <c r="GE105" s="49">
        <v>2219.1999999999998</v>
      </c>
      <c r="GF105" s="49">
        <v>1329.7344000000001</v>
      </c>
      <c r="GG105" s="49">
        <v>29</v>
      </c>
      <c r="GH105" s="49">
        <v>29.3</v>
      </c>
      <c r="GI105" s="49">
        <v>48</v>
      </c>
      <c r="GJ105" s="49">
        <v>53.6</v>
      </c>
      <c r="GK105" s="49">
        <v>99.5</v>
      </c>
      <c r="GL105" s="49">
        <v>109.8</v>
      </c>
      <c r="GM105" s="50">
        <v>0</v>
      </c>
      <c r="GN105" s="49">
        <v>23.864000000000001</v>
      </c>
      <c r="GO105" s="49">
        <v>97.754000000000005</v>
      </c>
      <c r="GP105" s="49">
        <v>1.0029999999999999</v>
      </c>
      <c r="GQ105" s="49">
        <v>1.8879999999999999</v>
      </c>
      <c r="GR105" s="49">
        <v>1.298</v>
      </c>
      <c r="GS105" s="49">
        <v>2.0059999999999998</v>
      </c>
      <c r="GT105" s="49">
        <v>0.82599999999999996</v>
      </c>
      <c r="GU105" s="49">
        <v>1.829</v>
      </c>
      <c r="GV105" s="50">
        <v>0</v>
      </c>
      <c r="GW105" s="49">
        <v>0</v>
      </c>
      <c r="GX105" s="49">
        <v>0</v>
      </c>
      <c r="GY105" s="49">
        <v>11.956</v>
      </c>
      <c r="GZ105" s="50">
        <v>13.557</v>
      </c>
      <c r="HA105" s="49">
        <v>15.778</v>
      </c>
      <c r="HB105" s="49">
        <v>0</v>
      </c>
      <c r="HC105" s="49">
        <v>36.207000000000001</v>
      </c>
      <c r="HD105" s="49">
        <v>78</v>
      </c>
      <c r="HE105" s="50">
        <v>0</v>
      </c>
      <c r="HF105" s="50">
        <v>0</v>
      </c>
      <c r="HG105" s="49">
        <v>72.260000000000005</v>
      </c>
      <c r="HH105" s="49">
        <v>77.13</v>
      </c>
      <c r="HI105" s="50">
        <v>0</v>
      </c>
      <c r="HJ105" s="50">
        <v>0</v>
      </c>
      <c r="HK105" s="50">
        <v>0</v>
      </c>
      <c r="HL105" s="49">
        <v>55</v>
      </c>
      <c r="HM105" s="50">
        <v>51</v>
      </c>
      <c r="HN105" s="49">
        <v>64</v>
      </c>
      <c r="HO105" s="49">
        <v>57</v>
      </c>
      <c r="HP105" s="49">
        <v>60</v>
      </c>
      <c r="HQ105" s="50">
        <v>59</v>
      </c>
      <c r="HR105" s="49">
        <v>54</v>
      </c>
      <c r="HS105" s="49">
        <v>62</v>
      </c>
      <c r="HT105" s="49">
        <v>-1.454</v>
      </c>
      <c r="HU105" s="50">
        <v>0</v>
      </c>
      <c r="HV105" s="49">
        <v>1.206</v>
      </c>
      <c r="HW105" s="50">
        <v>36.85</v>
      </c>
      <c r="HX105" s="50">
        <v>42.22</v>
      </c>
      <c r="HY105" s="50">
        <v>51.09</v>
      </c>
      <c r="HZ105" s="50">
        <v>51.09</v>
      </c>
      <c r="IA105" s="49">
        <v>2.7890000000000001</v>
      </c>
      <c r="IB105" s="49">
        <v>103</v>
      </c>
      <c r="IC105" s="49">
        <v>22.102</v>
      </c>
      <c r="ID105" s="49">
        <v>-0.50700000000000001</v>
      </c>
      <c r="IE105" s="49">
        <v>-0.26600000000000001</v>
      </c>
      <c r="IF105" s="49">
        <v>805.5</v>
      </c>
      <c r="IG105" s="50">
        <v>764.5</v>
      </c>
      <c r="IH105" s="49">
        <v>817.1</v>
      </c>
      <c r="II105" s="50">
        <v>775.6</v>
      </c>
      <c r="IJ105" s="49">
        <v>-0.06</v>
      </c>
      <c r="IK105" s="49">
        <v>4.9000000000000002E-2</v>
      </c>
      <c r="IL105" s="49">
        <v>72.873999999999995</v>
      </c>
      <c r="IM105" s="49">
        <v>72.873999999999995</v>
      </c>
      <c r="IN105" s="49">
        <v>11.125</v>
      </c>
      <c r="IO105" s="49">
        <v>0.442</v>
      </c>
      <c r="IP105" s="49">
        <v>8.84</v>
      </c>
      <c r="IQ105" s="49">
        <v>1.2E-2</v>
      </c>
      <c r="IR105" s="49">
        <v>0</v>
      </c>
      <c r="IS105">
        <v>0.57900000000000029</v>
      </c>
      <c r="IT105">
        <v>0.3460000000000002</v>
      </c>
    </row>
    <row r="106" spans="2:254" x14ac:dyDescent="0.25">
      <c r="B106" s="2" t="s">
        <v>412</v>
      </c>
      <c r="C106" s="62" t="s">
        <v>43</v>
      </c>
      <c r="D106" s="63">
        <v>2.4431712962962962E-3</v>
      </c>
      <c r="E106" s="49">
        <v>211.13</v>
      </c>
      <c r="F106" s="49">
        <v>330.24</v>
      </c>
      <c r="G106" s="50">
        <v>6.04</v>
      </c>
      <c r="H106" s="49">
        <v>25.7</v>
      </c>
      <c r="I106" s="49">
        <v>0</v>
      </c>
      <c r="J106" s="49">
        <v>13.5</v>
      </c>
      <c r="K106" s="50">
        <v>6</v>
      </c>
      <c r="L106" s="50">
        <v>6</v>
      </c>
      <c r="M106" s="50">
        <v>7</v>
      </c>
      <c r="N106" s="49">
        <v>2</v>
      </c>
      <c r="O106" s="50">
        <v>3</v>
      </c>
      <c r="P106" s="49">
        <v>0.57799999999999996</v>
      </c>
      <c r="Q106" s="49">
        <v>1.1910000000000001</v>
      </c>
      <c r="R106" s="49">
        <v>0.434</v>
      </c>
      <c r="S106" s="49">
        <v>0.373</v>
      </c>
      <c r="T106" s="50">
        <v>91.27</v>
      </c>
      <c r="U106" s="49">
        <v>60.052999999999997</v>
      </c>
      <c r="V106" s="49">
        <v>223.34</v>
      </c>
      <c r="W106" s="49">
        <v>243.34</v>
      </c>
      <c r="X106" s="49">
        <v>187.5</v>
      </c>
      <c r="Y106" s="49">
        <v>230</v>
      </c>
      <c r="Z106" s="49">
        <v>372.54</v>
      </c>
      <c r="AA106" s="49">
        <v>390.41</v>
      </c>
      <c r="AB106" s="49">
        <v>303.69</v>
      </c>
      <c r="AC106" s="49">
        <v>375.01</v>
      </c>
      <c r="AD106" s="49">
        <v>1.8</v>
      </c>
      <c r="AE106" s="49">
        <v>1.8560000000000001</v>
      </c>
      <c r="AF106" s="49">
        <v>1.877</v>
      </c>
      <c r="AG106" s="49">
        <v>1.944</v>
      </c>
      <c r="AH106" s="49">
        <v>75.88</v>
      </c>
      <c r="AI106" s="49">
        <v>69.739999999999995</v>
      </c>
      <c r="AJ106" s="49">
        <v>109.39</v>
      </c>
      <c r="AK106" s="49">
        <v>108.93</v>
      </c>
      <c r="AL106" s="49">
        <v>674.50400000000002</v>
      </c>
      <c r="AM106" s="50">
        <v>698.51099999999997</v>
      </c>
      <c r="AN106" s="49">
        <v>894.61500000000001</v>
      </c>
      <c r="AO106" s="50">
        <v>912.87699999999995</v>
      </c>
      <c r="AP106" s="49">
        <v>1.421</v>
      </c>
      <c r="AQ106" s="49">
        <v>1.8839999999999999</v>
      </c>
      <c r="AR106" s="49">
        <v>40.74</v>
      </c>
      <c r="AS106" s="49">
        <v>39.274000000000001</v>
      </c>
      <c r="AT106" s="50">
        <v>83</v>
      </c>
      <c r="AU106" s="49">
        <v>117</v>
      </c>
      <c r="AV106" s="50">
        <v>1.331</v>
      </c>
      <c r="AW106" s="49">
        <v>4.7579000000000002</v>
      </c>
      <c r="AX106" s="50">
        <v>1017</v>
      </c>
      <c r="AY106" s="49">
        <v>2.5</v>
      </c>
      <c r="AZ106" s="49">
        <v>5.07</v>
      </c>
      <c r="BA106" s="49">
        <v>128.19999999999999</v>
      </c>
      <c r="BB106" s="49">
        <v>127</v>
      </c>
      <c r="BC106" s="50">
        <v>7809</v>
      </c>
      <c r="BD106" s="50">
        <v>89.5</v>
      </c>
      <c r="BE106" s="49">
        <v>15.41</v>
      </c>
      <c r="BF106" s="50">
        <v>15.705</v>
      </c>
      <c r="BG106" s="50">
        <v>29.33</v>
      </c>
      <c r="BH106" s="49">
        <v>28.63</v>
      </c>
      <c r="BI106" s="3"/>
      <c r="BJ106" s="3"/>
      <c r="BK106" s="3"/>
      <c r="BL106" s="3"/>
      <c r="BM106" s="3"/>
      <c r="BN106" s="49">
        <v>97.24</v>
      </c>
      <c r="BO106" s="49">
        <v>97.784000000000006</v>
      </c>
      <c r="BP106" s="50">
        <v>128.93600000000001</v>
      </c>
      <c r="BQ106" s="50">
        <v>133.672</v>
      </c>
      <c r="BR106" s="3"/>
      <c r="BS106" s="49">
        <v>25.4</v>
      </c>
      <c r="BT106" s="49">
        <v>7366.5659999999998</v>
      </c>
      <c r="BU106" s="49">
        <v>48.503999999999998</v>
      </c>
      <c r="BV106" s="49">
        <v>50.57</v>
      </c>
      <c r="BW106" s="49">
        <v>52.442999999999998</v>
      </c>
      <c r="BX106" s="49">
        <v>53.673999999999999</v>
      </c>
      <c r="BY106" s="49">
        <v>1.48</v>
      </c>
      <c r="BZ106" s="50">
        <v>3.3410000000000002</v>
      </c>
      <c r="CA106" s="50">
        <v>4.1760000000000002</v>
      </c>
      <c r="CB106" s="49">
        <v>3.597</v>
      </c>
      <c r="CC106" s="49">
        <v>1.222</v>
      </c>
      <c r="CD106" s="49">
        <v>2.4249999999999998</v>
      </c>
      <c r="CE106" s="49">
        <v>1.3580000000000001</v>
      </c>
      <c r="CF106" s="49">
        <v>2.0680000000000001</v>
      </c>
      <c r="CG106" s="49">
        <v>13.727</v>
      </c>
      <c r="CH106" s="49">
        <v>13.542999999999999</v>
      </c>
      <c r="CI106" s="49">
        <v>4.3419999999999996</v>
      </c>
      <c r="CJ106" s="49">
        <v>3.407</v>
      </c>
      <c r="CK106" s="49">
        <v>1.5529999999999999</v>
      </c>
      <c r="CL106" s="49">
        <v>0.1</v>
      </c>
      <c r="CM106" s="50">
        <v>0.9</v>
      </c>
      <c r="CN106" s="50">
        <v>0</v>
      </c>
      <c r="CO106" s="50">
        <v>0</v>
      </c>
      <c r="CP106" s="49">
        <v>92.492999999999995</v>
      </c>
      <c r="CQ106" s="49">
        <v>93.641000000000005</v>
      </c>
      <c r="CR106" s="50">
        <v>121.28</v>
      </c>
      <c r="CS106" s="50">
        <v>127.18</v>
      </c>
      <c r="CT106" s="49">
        <v>0.33600000000000002</v>
      </c>
      <c r="CU106" s="49">
        <v>0.79900000000000004</v>
      </c>
      <c r="CV106" s="49">
        <v>1.5009999999999999</v>
      </c>
      <c r="CW106" s="49">
        <v>1.2010000000000001</v>
      </c>
      <c r="CX106" s="50">
        <v>2</v>
      </c>
      <c r="CY106" s="50">
        <v>1.5980000000000001</v>
      </c>
      <c r="CZ106" s="49">
        <v>1.296</v>
      </c>
      <c r="DA106" s="50">
        <v>1.3959999999999999</v>
      </c>
      <c r="DB106" s="49">
        <v>1.7989999999999999</v>
      </c>
      <c r="DC106" s="50">
        <v>0</v>
      </c>
      <c r="DD106" s="50">
        <v>0</v>
      </c>
      <c r="DE106" s="49">
        <v>0.20300000000000001</v>
      </c>
      <c r="DF106" s="49">
        <v>7.4999999999999997E-2</v>
      </c>
      <c r="DG106" s="49">
        <v>0.76800000000000002</v>
      </c>
      <c r="DH106" s="49">
        <v>1.784</v>
      </c>
      <c r="DI106" s="49">
        <v>0.99199999999999999</v>
      </c>
      <c r="DJ106" s="49">
        <v>0.217</v>
      </c>
      <c r="DK106" s="49">
        <v>0.96499999999999997</v>
      </c>
      <c r="DL106" s="49">
        <v>0.41699999999999998</v>
      </c>
      <c r="DM106" s="49">
        <v>0.16900000000000001</v>
      </c>
      <c r="DN106" s="49">
        <v>-2.3170000000000002</v>
      </c>
      <c r="DO106" s="49">
        <v>0.32600000000000001</v>
      </c>
      <c r="DP106" s="50">
        <v>67.796000000000006</v>
      </c>
      <c r="DQ106" s="49">
        <v>58.35</v>
      </c>
      <c r="DR106" s="50">
        <v>54.826000000000001</v>
      </c>
      <c r="DS106" s="50">
        <v>50.595999999999997</v>
      </c>
      <c r="DT106" s="50">
        <v>6.76</v>
      </c>
      <c r="DU106" s="50">
        <v>7.06</v>
      </c>
      <c r="DV106" s="50">
        <v>12.41</v>
      </c>
      <c r="DW106" s="50">
        <v>9.9700000000000006</v>
      </c>
      <c r="DX106" s="50">
        <v>7.14</v>
      </c>
      <c r="DY106" s="50">
        <v>7.19</v>
      </c>
      <c r="DZ106" s="50">
        <v>12</v>
      </c>
      <c r="EA106" s="50">
        <v>9.8699999999999992</v>
      </c>
      <c r="EB106" s="49">
        <v>42.1</v>
      </c>
      <c r="EC106" s="49">
        <v>40.700000000000003</v>
      </c>
      <c r="ED106" s="49">
        <v>34.29</v>
      </c>
      <c r="EE106" s="49">
        <v>36.92</v>
      </c>
      <c r="EF106" s="49">
        <v>44</v>
      </c>
      <c r="EG106" s="49">
        <v>45.06</v>
      </c>
      <c r="EH106" s="49">
        <v>41.29</v>
      </c>
      <c r="EI106" s="49">
        <v>43.25</v>
      </c>
      <c r="EJ106" s="49">
        <v>7.0289999999999999</v>
      </c>
      <c r="EK106" s="50">
        <v>62.969000000000001</v>
      </c>
      <c r="EL106" s="49">
        <v>2.2999999999999998</v>
      </c>
      <c r="EM106" s="49">
        <v>1.85</v>
      </c>
      <c r="EN106" s="49">
        <v>1.18</v>
      </c>
      <c r="EO106" s="49">
        <v>1.19</v>
      </c>
      <c r="EP106" s="49">
        <v>-101.842</v>
      </c>
      <c r="EQ106" s="49">
        <v>-2.3140000000000001</v>
      </c>
      <c r="ER106" s="50">
        <v>114.238</v>
      </c>
      <c r="ES106" s="49">
        <v>1.4690000000000001</v>
      </c>
      <c r="ET106" s="50">
        <v>1.6140000000000001</v>
      </c>
      <c r="EU106" s="49">
        <v>1.417</v>
      </c>
      <c r="EV106" s="49">
        <v>7.8940000000000001</v>
      </c>
      <c r="EW106" s="49">
        <v>3.5720000000000001</v>
      </c>
      <c r="EX106" s="50">
        <v>74.28</v>
      </c>
      <c r="EY106" s="49">
        <v>0</v>
      </c>
      <c r="EZ106" s="49">
        <v>0</v>
      </c>
      <c r="FA106" s="50">
        <v>0</v>
      </c>
      <c r="FB106" s="49">
        <v>8.9510000000000005</v>
      </c>
      <c r="FC106" s="49">
        <v>70.614999999999995</v>
      </c>
      <c r="FD106" s="49">
        <v>65.813999999999993</v>
      </c>
      <c r="FE106" s="49">
        <v>83.036000000000001</v>
      </c>
      <c r="FF106" s="49">
        <v>80.228999999999999</v>
      </c>
      <c r="FG106" s="49">
        <v>0.91600000000000004</v>
      </c>
      <c r="FH106" s="49">
        <v>0.91700000000000004</v>
      </c>
      <c r="FI106" s="49">
        <v>0.99399999999999999</v>
      </c>
      <c r="FJ106" s="49">
        <v>0.999</v>
      </c>
      <c r="FK106" s="49">
        <v>0</v>
      </c>
      <c r="FL106" s="50">
        <v>83</v>
      </c>
      <c r="FM106" s="49">
        <v>3.98</v>
      </c>
      <c r="FN106" s="49">
        <v>2.58</v>
      </c>
      <c r="FO106" s="50">
        <v>4.29</v>
      </c>
      <c r="FP106" s="3"/>
      <c r="FQ106" s="49">
        <v>4.55</v>
      </c>
      <c r="FR106" s="49">
        <v>5.05</v>
      </c>
      <c r="FS106" s="49">
        <v>6.4995000000000003</v>
      </c>
      <c r="FT106" s="50">
        <v>1077.4000000000001</v>
      </c>
      <c r="FU106" s="50">
        <v>6.53</v>
      </c>
      <c r="FV106" s="49">
        <v>17.8</v>
      </c>
      <c r="FW106" s="49">
        <v>2990.5</v>
      </c>
      <c r="FX106" s="49">
        <v>161800</v>
      </c>
      <c r="FY106" s="49">
        <v>162200</v>
      </c>
      <c r="FZ106" s="49">
        <v>46.904000000000003</v>
      </c>
      <c r="GA106" s="49">
        <v>47.741999999999997</v>
      </c>
      <c r="GB106" s="49">
        <v>2218.3000000000002</v>
      </c>
      <c r="GC106" s="49">
        <v>2146.1999999999998</v>
      </c>
      <c r="GD106" s="49">
        <v>2265.3000000000002</v>
      </c>
      <c r="GE106" s="50">
        <v>2266.1999999999998</v>
      </c>
      <c r="GF106" s="50">
        <v>1528.5313000000001</v>
      </c>
      <c r="GG106" s="49">
        <v>30</v>
      </c>
      <c r="GH106" s="49">
        <v>29.8</v>
      </c>
      <c r="GI106" s="49">
        <v>45.8</v>
      </c>
      <c r="GJ106" s="49">
        <v>50.6</v>
      </c>
      <c r="GK106" s="49">
        <v>99.5</v>
      </c>
      <c r="GL106" s="50">
        <v>110.7</v>
      </c>
      <c r="GM106" s="50">
        <v>0</v>
      </c>
      <c r="GN106" s="49">
        <v>24.25</v>
      </c>
      <c r="GO106" s="50">
        <v>114.238</v>
      </c>
      <c r="GP106" s="49">
        <v>0.47199999999999998</v>
      </c>
      <c r="GQ106" s="49">
        <v>1.8879999999999999</v>
      </c>
      <c r="GR106" s="49">
        <v>1.2390000000000001</v>
      </c>
      <c r="GS106" s="49">
        <v>1.9470000000000001</v>
      </c>
      <c r="GT106" s="49">
        <v>0.70799999999999996</v>
      </c>
      <c r="GU106" s="49">
        <v>1.8879999999999999</v>
      </c>
      <c r="GV106" s="50">
        <v>0</v>
      </c>
      <c r="GW106" s="49">
        <v>0</v>
      </c>
      <c r="GX106" s="49">
        <v>0</v>
      </c>
      <c r="GY106" s="49">
        <v>11.76</v>
      </c>
      <c r="GZ106" s="49">
        <v>13.548</v>
      </c>
      <c r="HA106" s="49">
        <v>14.896000000000001</v>
      </c>
      <c r="HB106" s="49">
        <v>0</v>
      </c>
      <c r="HC106" s="49">
        <v>36.398000000000003</v>
      </c>
      <c r="HD106" s="49">
        <v>82</v>
      </c>
      <c r="HE106" s="50">
        <v>0</v>
      </c>
      <c r="HF106" s="50">
        <v>0</v>
      </c>
      <c r="HG106" s="49">
        <v>67.400000000000006</v>
      </c>
      <c r="HH106" s="49">
        <v>76.739999999999995</v>
      </c>
      <c r="HI106" s="50">
        <v>0</v>
      </c>
      <c r="HJ106" s="50">
        <v>0</v>
      </c>
      <c r="HK106" s="50">
        <v>0</v>
      </c>
      <c r="HL106" s="49">
        <v>56</v>
      </c>
      <c r="HM106" s="49">
        <v>50</v>
      </c>
      <c r="HN106" s="49">
        <v>64</v>
      </c>
      <c r="HO106" s="50">
        <v>58</v>
      </c>
      <c r="HP106" s="49">
        <v>61</v>
      </c>
      <c r="HQ106" s="50">
        <v>59</v>
      </c>
      <c r="HR106" s="49">
        <v>54</v>
      </c>
      <c r="HS106" s="49">
        <v>62</v>
      </c>
      <c r="HT106" s="50">
        <v>-1.476</v>
      </c>
      <c r="HU106" s="50">
        <v>0</v>
      </c>
      <c r="HV106" s="50">
        <v>1.3320000000000001</v>
      </c>
      <c r="HW106" s="49">
        <v>37.61</v>
      </c>
      <c r="HX106" s="49">
        <v>44.39</v>
      </c>
      <c r="HY106" s="49">
        <v>50.68</v>
      </c>
      <c r="HZ106" s="49">
        <v>50.68</v>
      </c>
      <c r="IA106" s="50">
        <v>2.859</v>
      </c>
      <c r="IB106" s="50">
        <v>104</v>
      </c>
      <c r="IC106" s="50">
        <v>22.375</v>
      </c>
      <c r="ID106" s="49">
        <v>-0.45100000000000001</v>
      </c>
      <c r="IE106" s="49">
        <v>-0.23</v>
      </c>
      <c r="IF106" s="50">
        <v>807.6</v>
      </c>
      <c r="IG106" s="49">
        <v>760.4</v>
      </c>
      <c r="IH106" s="49">
        <v>814.1</v>
      </c>
      <c r="II106" s="49">
        <v>771.8</v>
      </c>
      <c r="IJ106" s="49">
        <v>-9.9000000000000005E-2</v>
      </c>
      <c r="IK106" s="50">
        <v>6.3E-2</v>
      </c>
      <c r="IL106" s="49">
        <v>72.069999999999993</v>
      </c>
      <c r="IM106" s="49">
        <v>72.069999999999993</v>
      </c>
      <c r="IN106" s="49">
        <v>11.542</v>
      </c>
      <c r="IO106" s="50">
        <v>0.53100000000000003</v>
      </c>
      <c r="IP106" s="49">
        <v>8.9499999999999993</v>
      </c>
      <c r="IQ106" s="49">
        <v>0.01</v>
      </c>
      <c r="IR106" s="50">
        <v>7.0000000000000001E-3</v>
      </c>
      <c r="IS106">
        <v>0.5890000000000003</v>
      </c>
      <c r="IT106">
        <v>0.3530000000000002</v>
      </c>
    </row>
    <row r="107" spans="2:254" x14ac:dyDescent="0.25">
      <c r="B107" s="2" t="s">
        <v>412</v>
      </c>
      <c r="C107" s="2" t="s">
        <v>44</v>
      </c>
      <c r="D107" s="61">
        <v>2.8603009259259259E-3</v>
      </c>
      <c r="E107" s="49">
        <v>247.13499999999999</v>
      </c>
      <c r="F107" s="50">
        <v>334.35</v>
      </c>
      <c r="G107" s="49">
        <v>5.76</v>
      </c>
      <c r="H107" s="50">
        <v>26</v>
      </c>
      <c r="I107" s="49">
        <v>0</v>
      </c>
      <c r="J107" s="49">
        <v>19.7</v>
      </c>
      <c r="K107" s="50">
        <v>6</v>
      </c>
      <c r="L107" s="50">
        <v>6</v>
      </c>
      <c r="M107" s="50">
        <v>7</v>
      </c>
      <c r="N107" s="50">
        <v>3</v>
      </c>
      <c r="O107" s="50">
        <v>3</v>
      </c>
      <c r="P107" s="49">
        <v>0.70899999999999996</v>
      </c>
      <c r="Q107" s="49">
        <v>1.448</v>
      </c>
      <c r="R107" s="49">
        <v>0.503</v>
      </c>
      <c r="S107" s="49">
        <v>0.48399999999999999</v>
      </c>
      <c r="T107" s="49">
        <v>83.06</v>
      </c>
      <c r="U107" s="49">
        <v>60.338000000000001</v>
      </c>
      <c r="V107" s="49">
        <v>231.66</v>
      </c>
      <c r="W107" s="49">
        <v>251.66</v>
      </c>
      <c r="X107" s="49">
        <v>175</v>
      </c>
      <c r="Y107" s="49">
        <v>221.66</v>
      </c>
      <c r="Z107" s="49">
        <v>361.01</v>
      </c>
      <c r="AA107" s="49">
        <v>376.94</v>
      </c>
      <c r="AB107" s="49">
        <v>270.36</v>
      </c>
      <c r="AC107" s="49">
        <v>338.84</v>
      </c>
      <c r="AD107" s="49">
        <v>1.7949999999999999</v>
      </c>
      <c r="AE107" s="49">
        <v>1.8580000000000001</v>
      </c>
      <c r="AF107" s="49">
        <v>1.889</v>
      </c>
      <c r="AG107" s="49">
        <v>1.9650000000000001</v>
      </c>
      <c r="AH107" s="50">
        <v>76.56</v>
      </c>
      <c r="AI107" s="49">
        <v>70.22</v>
      </c>
      <c r="AJ107" s="50">
        <v>110.17</v>
      </c>
      <c r="AK107" s="50">
        <v>111.08</v>
      </c>
      <c r="AL107" s="49">
        <v>666.33299999999997</v>
      </c>
      <c r="AM107" s="49">
        <v>675.40899999999999</v>
      </c>
      <c r="AN107" s="49">
        <v>866.96100000000001</v>
      </c>
      <c r="AO107" s="49">
        <v>847.84299999999996</v>
      </c>
      <c r="AP107" s="49">
        <v>1.41</v>
      </c>
      <c r="AQ107" s="49">
        <v>1.88</v>
      </c>
      <c r="AR107" s="49">
        <v>41.423999999999999</v>
      </c>
      <c r="AS107" s="50">
        <v>40.418999999999997</v>
      </c>
      <c r="AT107" s="50">
        <v>83</v>
      </c>
      <c r="AU107" s="50">
        <v>119</v>
      </c>
      <c r="AV107" s="49">
        <v>1.361</v>
      </c>
      <c r="AW107" s="49">
        <v>4.5216000000000003</v>
      </c>
      <c r="AX107" s="49">
        <v>1014.8</v>
      </c>
      <c r="AY107" s="49">
        <v>2.4700000000000002</v>
      </c>
      <c r="AZ107" s="49">
        <v>5.0599999999999996</v>
      </c>
      <c r="BA107" s="49">
        <v>95.513999999999996</v>
      </c>
      <c r="BB107" s="49">
        <v>99.313999999999993</v>
      </c>
      <c r="BC107" s="49">
        <v>7771</v>
      </c>
      <c r="BD107" s="50">
        <v>89.5</v>
      </c>
      <c r="BE107" s="49">
        <v>14.78</v>
      </c>
      <c r="BF107" s="49">
        <v>13.535</v>
      </c>
      <c r="BG107" s="49">
        <v>28.14</v>
      </c>
      <c r="BH107" s="50">
        <v>31.23</v>
      </c>
      <c r="BI107" s="49">
        <v>65.36</v>
      </c>
      <c r="BJ107" s="50">
        <v>79.491</v>
      </c>
      <c r="BK107" s="49">
        <v>63.866</v>
      </c>
      <c r="BL107" s="49">
        <v>76.787000000000006</v>
      </c>
      <c r="BM107" s="50">
        <v>77.677000000000007</v>
      </c>
      <c r="BN107" s="50">
        <v>109.176</v>
      </c>
      <c r="BO107" s="50">
        <v>109.08</v>
      </c>
      <c r="BP107" s="49">
        <v>125.8</v>
      </c>
      <c r="BQ107" s="49">
        <v>130.68</v>
      </c>
      <c r="BR107" s="50">
        <v>60.183</v>
      </c>
      <c r="BS107" s="50">
        <v>25.7</v>
      </c>
      <c r="BT107" s="50">
        <v>7391.5640000000003</v>
      </c>
      <c r="BU107" s="49">
        <v>48.085999999999999</v>
      </c>
      <c r="BV107" s="49">
        <v>52.14</v>
      </c>
      <c r="BW107" s="49">
        <v>51.101999999999997</v>
      </c>
      <c r="BX107" s="49">
        <v>53.19</v>
      </c>
      <c r="BY107" s="49">
        <v>1.601</v>
      </c>
      <c r="BZ107" s="49">
        <v>3.2890000000000001</v>
      </c>
      <c r="CA107" s="49">
        <v>3.0539999999999998</v>
      </c>
      <c r="CB107" s="49">
        <v>3.335</v>
      </c>
      <c r="CC107" s="49">
        <v>1.329</v>
      </c>
      <c r="CD107" s="49">
        <v>2.36</v>
      </c>
      <c r="CE107" s="49">
        <v>1.2769999999999999</v>
      </c>
      <c r="CF107" s="49">
        <v>2.0659999999999998</v>
      </c>
      <c r="CG107" s="50">
        <v>13.754</v>
      </c>
      <c r="CH107" s="49">
        <v>13.433</v>
      </c>
      <c r="CI107" s="3"/>
      <c r="CJ107" s="3"/>
      <c r="CK107" s="3"/>
      <c r="CL107" s="50">
        <v>0.2</v>
      </c>
      <c r="CM107" s="49">
        <v>0.4</v>
      </c>
      <c r="CN107" s="50">
        <v>0</v>
      </c>
      <c r="CO107" s="50">
        <v>0</v>
      </c>
      <c r="CP107" s="50">
        <v>94.141999999999996</v>
      </c>
      <c r="CQ107" s="50">
        <v>94.671999999999997</v>
      </c>
      <c r="CR107" s="49">
        <v>118.43</v>
      </c>
      <c r="CS107" s="49">
        <v>124.753</v>
      </c>
      <c r="CT107" s="49">
        <v>0.28499999999999998</v>
      </c>
      <c r="CU107" s="49">
        <v>1.0980000000000001</v>
      </c>
      <c r="CV107" s="50">
        <v>2.1</v>
      </c>
      <c r="CW107" s="49">
        <v>0.9</v>
      </c>
      <c r="CX107" s="49">
        <v>1.702</v>
      </c>
      <c r="CY107" s="49">
        <v>0.89800000000000002</v>
      </c>
      <c r="CZ107" s="49">
        <v>1.202</v>
      </c>
      <c r="DA107" s="49">
        <v>0.69899999999999995</v>
      </c>
      <c r="DB107" s="49">
        <v>1.1970000000000001</v>
      </c>
      <c r="DC107" s="50">
        <v>0</v>
      </c>
      <c r="DD107" s="50">
        <v>0</v>
      </c>
      <c r="DE107" s="49">
        <v>0.186</v>
      </c>
      <c r="DF107" s="49">
        <v>8.5999999999999993E-2</v>
      </c>
      <c r="DG107" s="49">
        <v>0.29199999999999998</v>
      </c>
      <c r="DH107" s="49">
        <v>1.52</v>
      </c>
      <c r="DI107" s="49">
        <v>0.88600000000000001</v>
      </c>
      <c r="DJ107" s="49">
        <v>1.9E-2</v>
      </c>
      <c r="DK107" s="49">
        <v>0.74199999999999999</v>
      </c>
      <c r="DL107" s="49">
        <v>0.41599999999999998</v>
      </c>
      <c r="DM107" s="49">
        <v>6.0999999999999999E-2</v>
      </c>
      <c r="DN107" s="49">
        <v>-11.182</v>
      </c>
      <c r="DO107" s="49">
        <v>0.30199999999999999</v>
      </c>
      <c r="DP107" s="49">
        <v>66.903999999999996</v>
      </c>
      <c r="DQ107" s="50">
        <v>61.429000000000002</v>
      </c>
      <c r="DR107" s="49">
        <v>53.887999999999998</v>
      </c>
      <c r="DS107" s="49">
        <v>50.424999999999997</v>
      </c>
      <c r="DT107" s="49">
        <v>5.85</v>
      </c>
      <c r="DU107" s="49">
        <v>5.94</v>
      </c>
      <c r="DV107" s="49">
        <v>10.7</v>
      </c>
      <c r="DW107" s="49">
        <v>8.69</v>
      </c>
      <c r="DX107" s="49">
        <v>6.09</v>
      </c>
      <c r="DY107" s="49">
        <v>6.17</v>
      </c>
      <c r="DZ107" s="49">
        <v>10.28</v>
      </c>
      <c r="EA107" s="49">
        <v>8.43</v>
      </c>
      <c r="EB107" s="49">
        <v>41.76</v>
      </c>
      <c r="EC107" s="49">
        <v>41.09</v>
      </c>
      <c r="ED107" s="49">
        <v>33.82</v>
      </c>
      <c r="EE107" s="49">
        <v>36.39</v>
      </c>
      <c r="EF107" s="49">
        <v>46.29</v>
      </c>
      <c r="EG107" s="49">
        <v>46.79</v>
      </c>
      <c r="EH107" s="49">
        <v>45.19</v>
      </c>
      <c r="EI107" s="49">
        <v>46.49</v>
      </c>
      <c r="EJ107" s="50">
        <v>7.1669999999999998</v>
      </c>
      <c r="EK107" s="49">
        <v>62.567999999999998</v>
      </c>
      <c r="EL107" s="50">
        <v>2.35</v>
      </c>
      <c r="EM107" s="49">
        <v>1.85</v>
      </c>
      <c r="EN107" s="50">
        <v>1.23</v>
      </c>
      <c r="EO107" s="50">
        <v>1.2</v>
      </c>
      <c r="EP107" s="50">
        <v>-103.886</v>
      </c>
      <c r="EQ107" s="49">
        <v>-2.2410000000000001</v>
      </c>
      <c r="ER107" s="49">
        <v>84.162000000000006</v>
      </c>
      <c r="ES107" s="49">
        <v>1.4410000000000001</v>
      </c>
      <c r="ET107" s="49">
        <v>1.5740000000000001</v>
      </c>
      <c r="EU107" s="49">
        <v>1.393</v>
      </c>
      <c r="EV107" s="49">
        <v>7.6280000000000001</v>
      </c>
      <c r="EW107" s="49">
        <v>3.4239999999999999</v>
      </c>
      <c r="EX107" s="49">
        <v>69.28</v>
      </c>
      <c r="EY107" s="49">
        <v>0.18</v>
      </c>
      <c r="EZ107" s="50">
        <v>1.7909999999999999</v>
      </c>
      <c r="FA107" s="50">
        <v>0</v>
      </c>
      <c r="FB107" s="50">
        <v>9.0459999999999994</v>
      </c>
      <c r="FC107" s="49">
        <v>70.378</v>
      </c>
      <c r="FD107" s="49">
        <v>65.165999999999997</v>
      </c>
      <c r="FE107" s="49">
        <v>84.025000000000006</v>
      </c>
      <c r="FF107" s="49">
        <v>81.611999999999995</v>
      </c>
      <c r="FG107" s="50">
        <v>0.97099999999999997</v>
      </c>
      <c r="FH107" s="49">
        <v>0.92400000000000004</v>
      </c>
      <c r="FI107" s="49">
        <v>0.995</v>
      </c>
      <c r="FJ107" s="49">
        <v>0.999</v>
      </c>
      <c r="FK107" s="49">
        <v>0</v>
      </c>
      <c r="FL107" s="50">
        <v>83</v>
      </c>
      <c r="FM107" s="50">
        <v>3.99</v>
      </c>
      <c r="FN107" s="49">
        <v>2.21</v>
      </c>
      <c r="FO107" s="49">
        <v>4.8099999999999996</v>
      </c>
      <c r="FP107" s="50">
        <v>3.7</v>
      </c>
      <c r="FQ107" s="49">
        <v>4.5</v>
      </c>
      <c r="FR107" s="50">
        <v>4.95</v>
      </c>
      <c r="FS107" s="49">
        <v>6.5774999999999997</v>
      </c>
      <c r="FT107" s="49">
        <v>1074</v>
      </c>
      <c r="FU107" s="49">
        <v>5.99</v>
      </c>
      <c r="FV107" s="50">
        <v>23.56</v>
      </c>
      <c r="FW107" s="49">
        <v>3058</v>
      </c>
      <c r="FX107" s="49">
        <v>163500</v>
      </c>
      <c r="FY107" s="50">
        <v>164700</v>
      </c>
      <c r="FZ107" s="49">
        <v>47.238999999999997</v>
      </c>
      <c r="GA107" s="49">
        <v>47.627000000000002</v>
      </c>
      <c r="GB107" s="50">
        <v>2301.1</v>
      </c>
      <c r="GC107" s="49">
        <v>2136.6</v>
      </c>
      <c r="GD107" s="50">
        <v>2358.3000000000002</v>
      </c>
      <c r="GE107" s="49">
        <v>2224.9</v>
      </c>
      <c r="GF107" s="49">
        <v>1268.5</v>
      </c>
      <c r="GG107" s="49">
        <v>30</v>
      </c>
      <c r="GH107" s="49">
        <v>30.4</v>
      </c>
      <c r="GI107" s="49">
        <v>45.9</v>
      </c>
      <c r="GJ107" s="49">
        <v>51.2</v>
      </c>
      <c r="GK107" s="49">
        <v>99.5</v>
      </c>
      <c r="GL107" s="49">
        <v>109.3</v>
      </c>
      <c r="GM107" s="50">
        <v>0</v>
      </c>
      <c r="GN107" s="49">
        <v>23.401</v>
      </c>
      <c r="GO107" s="49">
        <v>103.886</v>
      </c>
      <c r="GP107" s="50">
        <v>0</v>
      </c>
      <c r="GQ107" s="49">
        <v>1.8879999999999999</v>
      </c>
      <c r="GR107" s="50">
        <v>0</v>
      </c>
      <c r="GS107" s="49">
        <v>1.9470000000000001</v>
      </c>
      <c r="GT107" s="50">
        <v>0</v>
      </c>
      <c r="GU107" s="49">
        <v>1.8879999999999999</v>
      </c>
      <c r="GV107" s="50">
        <v>0</v>
      </c>
      <c r="GW107" s="49">
        <v>0</v>
      </c>
      <c r="GX107" s="49">
        <v>0</v>
      </c>
      <c r="GY107" s="50">
        <v>0</v>
      </c>
      <c r="GZ107" s="49">
        <v>13.253</v>
      </c>
      <c r="HA107" s="49">
        <v>14.896000000000001</v>
      </c>
      <c r="HB107" s="49">
        <v>0</v>
      </c>
      <c r="HC107" s="49">
        <v>34.704000000000001</v>
      </c>
      <c r="HD107" s="50">
        <v>86</v>
      </c>
      <c r="HE107" s="50">
        <v>0</v>
      </c>
      <c r="HF107" s="50">
        <v>0</v>
      </c>
      <c r="HG107" s="49">
        <v>66.900000000000006</v>
      </c>
      <c r="HH107" s="49">
        <v>76.47</v>
      </c>
      <c r="HI107" s="50">
        <v>0</v>
      </c>
      <c r="HJ107" s="50">
        <v>0</v>
      </c>
      <c r="HK107" s="50">
        <v>0</v>
      </c>
      <c r="HL107" s="49">
        <v>57</v>
      </c>
      <c r="HM107" s="49">
        <v>50</v>
      </c>
      <c r="HN107" s="50">
        <v>65</v>
      </c>
      <c r="HO107" s="50">
        <v>58</v>
      </c>
      <c r="HP107" s="50">
        <v>62</v>
      </c>
      <c r="HQ107" s="50">
        <v>59</v>
      </c>
      <c r="HR107" s="49">
        <v>54</v>
      </c>
      <c r="HS107" s="50">
        <v>70</v>
      </c>
      <c r="HT107" s="49">
        <v>-1.4630000000000001</v>
      </c>
      <c r="HU107" s="50">
        <v>0</v>
      </c>
      <c r="HV107" s="49">
        <v>1.091</v>
      </c>
      <c r="HW107" s="49">
        <v>44.42</v>
      </c>
      <c r="HX107" s="49">
        <v>44.39</v>
      </c>
      <c r="HY107" s="3"/>
      <c r="HZ107" s="3"/>
      <c r="IA107" s="49">
        <v>2.7469999999999999</v>
      </c>
      <c r="IB107" s="49">
        <v>103</v>
      </c>
      <c r="IC107" s="49">
        <v>22.172999999999998</v>
      </c>
      <c r="ID107" s="49">
        <v>-0.373</v>
      </c>
      <c r="IE107" s="50">
        <v>-0.191</v>
      </c>
      <c r="IF107" s="49">
        <v>807.5</v>
      </c>
      <c r="IG107" s="49">
        <v>741.4</v>
      </c>
      <c r="IH107" s="50">
        <v>822</v>
      </c>
      <c r="II107" s="49">
        <v>755</v>
      </c>
      <c r="IJ107" s="49">
        <v>-4.5999999999999999E-2</v>
      </c>
      <c r="IK107" s="49">
        <v>1.2999999999999999E-2</v>
      </c>
      <c r="IL107" s="49">
        <v>88.605999999999995</v>
      </c>
      <c r="IM107" s="49">
        <v>88.605999999999995</v>
      </c>
      <c r="IN107" s="50">
        <v>13.603999999999999</v>
      </c>
      <c r="IO107" s="49">
        <v>0.26500000000000001</v>
      </c>
      <c r="IP107" s="49">
        <v>9.1300000000000008</v>
      </c>
      <c r="IQ107" s="49">
        <v>0</v>
      </c>
      <c r="IR107" s="49">
        <v>0</v>
      </c>
      <c r="IS107">
        <v>0.5890000000000003</v>
      </c>
      <c r="IT107">
        <v>0.3530000000000002</v>
      </c>
    </row>
    <row r="108" spans="2:254" x14ac:dyDescent="0.25">
      <c r="IS108">
        <v>0.5890000000000003</v>
      </c>
      <c r="IT108">
        <v>0.3530000000000002</v>
      </c>
    </row>
    <row r="109" spans="2:254" x14ac:dyDescent="0.25">
      <c r="IS109">
        <v>0.5890000000000003</v>
      </c>
      <c r="IT109">
        <v>0.3530000000000002</v>
      </c>
    </row>
    <row r="110" spans="2:254" x14ac:dyDescent="0.25">
      <c r="IS110">
        <v>0.5890000000000003</v>
      </c>
      <c r="IT110">
        <v>0.3530000000000002</v>
      </c>
    </row>
    <row r="111" spans="2:254" x14ac:dyDescent="0.25">
      <c r="B111" s="2" t="s">
        <v>412</v>
      </c>
      <c r="C111" s="2" t="s">
        <v>41</v>
      </c>
      <c r="D111" s="61">
        <v>3.3234953703703708E-3</v>
      </c>
      <c r="E111" s="50">
        <v>287.154</v>
      </c>
      <c r="F111" s="49">
        <v>327.02999999999997</v>
      </c>
      <c r="G111" s="49">
        <v>5.82</v>
      </c>
      <c r="H111" s="49">
        <v>26</v>
      </c>
      <c r="I111" s="50">
        <v>0</v>
      </c>
      <c r="J111" s="50">
        <v>64</v>
      </c>
      <c r="K111" s="49">
        <v>6</v>
      </c>
      <c r="L111" s="50">
        <v>6</v>
      </c>
      <c r="M111" s="50">
        <v>7</v>
      </c>
      <c r="N111" s="50">
        <v>3</v>
      </c>
      <c r="O111" s="50">
        <v>3</v>
      </c>
      <c r="P111" s="50">
        <v>0.84199999999999997</v>
      </c>
      <c r="Q111" s="50">
        <v>1.355</v>
      </c>
      <c r="R111" s="50">
        <v>1.069</v>
      </c>
      <c r="S111" s="49">
        <v>0.65100000000000002</v>
      </c>
      <c r="T111" s="49">
        <v>65.28</v>
      </c>
      <c r="U111" s="50">
        <v>61.334000000000003</v>
      </c>
      <c r="V111" s="50">
        <v>203.34</v>
      </c>
      <c r="W111" s="50">
        <v>213.34</v>
      </c>
      <c r="X111" s="50">
        <v>127.5</v>
      </c>
      <c r="Y111" s="50">
        <v>155</v>
      </c>
      <c r="Z111" s="49">
        <v>340.11</v>
      </c>
      <c r="AA111" s="49">
        <v>352.89</v>
      </c>
      <c r="AB111" s="49">
        <v>213.73</v>
      </c>
      <c r="AC111" s="49">
        <v>273.85000000000002</v>
      </c>
      <c r="AD111" s="49">
        <v>1.756</v>
      </c>
      <c r="AE111" s="49">
        <v>1.792</v>
      </c>
      <c r="AF111" s="49">
        <v>1.7529999999999999</v>
      </c>
      <c r="AG111" s="49">
        <v>1.786</v>
      </c>
      <c r="AH111" s="49">
        <v>66.75</v>
      </c>
      <c r="AI111" s="49">
        <v>61.22</v>
      </c>
      <c r="AJ111" s="49">
        <v>92.71</v>
      </c>
      <c r="AK111" s="49">
        <v>93.85</v>
      </c>
      <c r="AL111" s="49">
        <v>637.64300000000003</v>
      </c>
      <c r="AM111" s="49">
        <v>638.34500000000003</v>
      </c>
      <c r="AN111" s="49">
        <v>828.05700000000002</v>
      </c>
      <c r="AO111" s="49">
        <v>814.99699999999996</v>
      </c>
      <c r="AP111" s="50">
        <v>1.363</v>
      </c>
      <c r="AQ111" s="49">
        <v>1.81</v>
      </c>
      <c r="AR111" s="49">
        <v>42.613</v>
      </c>
      <c r="AS111" s="49">
        <v>37.720999999999997</v>
      </c>
      <c r="AT111" s="50">
        <v>84</v>
      </c>
      <c r="AU111" s="49">
        <v>116</v>
      </c>
      <c r="AV111" s="49">
        <v>1.5385</v>
      </c>
      <c r="AW111" s="49">
        <v>4.3726000000000003</v>
      </c>
      <c r="AX111" s="50">
        <v>1016.7</v>
      </c>
      <c r="AY111" s="50">
        <v>2.89</v>
      </c>
      <c r="AZ111" s="49">
        <v>4.82</v>
      </c>
      <c r="BA111" s="50">
        <v>65.106999999999999</v>
      </c>
      <c r="BB111" s="50">
        <v>66.900000000000006</v>
      </c>
      <c r="BC111" s="49">
        <v>7795</v>
      </c>
      <c r="BD111" s="49">
        <v>89</v>
      </c>
      <c r="BE111" s="49">
        <v>15.36</v>
      </c>
      <c r="BF111" s="49">
        <v>14.375</v>
      </c>
      <c r="BG111" s="49">
        <v>27.5</v>
      </c>
      <c r="BH111" s="49">
        <v>28.63</v>
      </c>
      <c r="BI111" s="49">
        <v>65.331000000000003</v>
      </c>
      <c r="BJ111" s="49">
        <v>79.213999999999999</v>
      </c>
      <c r="BK111" s="49">
        <v>63.863</v>
      </c>
      <c r="BL111" s="49">
        <v>77.247</v>
      </c>
      <c r="BM111" s="49">
        <v>76.742000000000004</v>
      </c>
      <c r="BN111" s="50">
        <v>128.66399999999999</v>
      </c>
      <c r="BO111" s="50">
        <v>127.16</v>
      </c>
      <c r="BP111" s="49">
        <v>127.032</v>
      </c>
      <c r="BQ111" s="49">
        <v>130.68</v>
      </c>
      <c r="BR111" s="49">
        <v>57.912999999999997</v>
      </c>
      <c r="BS111" s="49">
        <v>25.7</v>
      </c>
      <c r="BT111" s="49">
        <v>7300.2309999999998</v>
      </c>
      <c r="BU111" s="50">
        <v>51.393999999999998</v>
      </c>
      <c r="BV111" s="50">
        <v>51.39</v>
      </c>
      <c r="BW111" s="50">
        <v>54.497999999999998</v>
      </c>
      <c r="BX111" s="50">
        <v>54.552999999999997</v>
      </c>
      <c r="BY111" s="50">
        <v>1.609</v>
      </c>
      <c r="BZ111" s="49">
        <v>2.9660000000000002</v>
      </c>
      <c r="CA111" s="50">
        <v>3.5990000000000002</v>
      </c>
      <c r="CB111" s="49">
        <v>4.1550000000000002</v>
      </c>
      <c r="CC111" s="49">
        <v>0.83</v>
      </c>
      <c r="CD111" s="50">
        <v>2.298</v>
      </c>
      <c r="CE111" s="49">
        <v>1.254</v>
      </c>
      <c r="CF111" s="49">
        <v>1.9950000000000001</v>
      </c>
      <c r="CG111" s="49">
        <v>13.593999999999999</v>
      </c>
      <c r="CH111" s="50">
        <v>10.19</v>
      </c>
      <c r="CI111" s="50">
        <v>5.4059999999999997</v>
      </c>
      <c r="CJ111" s="49">
        <v>3.3319999999999999</v>
      </c>
      <c r="CK111" s="49">
        <v>1.355</v>
      </c>
      <c r="CL111" s="50">
        <v>0.2</v>
      </c>
      <c r="CM111" s="49">
        <v>0.5</v>
      </c>
      <c r="CN111" s="49">
        <v>0</v>
      </c>
      <c r="CO111" s="49">
        <v>0</v>
      </c>
      <c r="CP111" s="50">
        <v>105.846</v>
      </c>
      <c r="CQ111" s="50">
        <v>105.628</v>
      </c>
      <c r="CR111" s="49">
        <v>107.294</v>
      </c>
      <c r="CS111" s="49">
        <v>111.90600000000001</v>
      </c>
      <c r="CT111" s="50">
        <v>0.49299999999999999</v>
      </c>
      <c r="CU111" s="49">
        <v>1.1990000000000001</v>
      </c>
      <c r="CV111" s="49">
        <v>1.6990000000000001</v>
      </c>
      <c r="CW111" s="50">
        <v>1.7</v>
      </c>
      <c r="CX111" s="50">
        <v>2.097</v>
      </c>
      <c r="CY111" s="50">
        <v>1.298</v>
      </c>
      <c r="CZ111" s="49">
        <v>1.202</v>
      </c>
      <c r="DA111" s="50">
        <v>1.101</v>
      </c>
      <c r="DB111" s="50">
        <v>2.1989999999999998</v>
      </c>
      <c r="DC111" s="50">
        <v>8.0000000000000002E-3</v>
      </c>
      <c r="DD111" s="50">
        <v>0</v>
      </c>
      <c r="DE111" s="49">
        <v>0.23599999999999999</v>
      </c>
      <c r="DF111" s="49">
        <v>0.13400000000000001</v>
      </c>
      <c r="DG111" s="49">
        <v>0.38500000000000001</v>
      </c>
      <c r="DH111" s="49">
        <v>2.4180000000000001</v>
      </c>
      <c r="DI111" s="49">
        <v>1.216</v>
      </c>
      <c r="DJ111" s="49">
        <v>0.221</v>
      </c>
      <c r="DK111" s="49">
        <v>0.93200000000000005</v>
      </c>
      <c r="DL111" s="50">
        <v>0.40799999999999997</v>
      </c>
      <c r="DM111" s="49">
        <v>0.91300000000000003</v>
      </c>
      <c r="DN111" s="49">
        <v>0.47899999999999998</v>
      </c>
      <c r="DO111" s="50">
        <v>0.47199999999999998</v>
      </c>
      <c r="DP111" s="49">
        <v>65.909000000000006</v>
      </c>
      <c r="DQ111" s="50">
        <v>60.524999999999999</v>
      </c>
      <c r="DR111" s="50">
        <v>55.527000000000001</v>
      </c>
      <c r="DS111" s="50">
        <v>51.17</v>
      </c>
      <c r="DT111" s="49">
        <v>4.34</v>
      </c>
      <c r="DU111" s="49">
        <v>4.4400000000000004</v>
      </c>
      <c r="DV111" s="49">
        <v>8.26</v>
      </c>
      <c r="DW111" s="49">
        <v>6.59</v>
      </c>
      <c r="DX111" s="49">
        <v>4.51</v>
      </c>
      <c r="DY111" s="49">
        <v>4.3899999999999997</v>
      </c>
      <c r="DZ111" s="49">
        <v>7.82</v>
      </c>
      <c r="EA111" s="49">
        <v>6.22</v>
      </c>
      <c r="EB111" s="49">
        <v>35.51</v>
      </c>
      <c r="EC111" s="49">
        <v>35.380000000000003</v>
      </c>
      <c r="ED111" s="49">
        <v>28.8</v>
      </c>
      <c r="EE111" s="49">
        <v>31.74</v>
      </c>
      <c r="EF111" s="50">
        <v>55.64</v>
      </c>
      <c r="EG111" s="50">
        <v>55.79</v>
      </c>
      <c r="EH111" s="50">
        <v>55.12</v>
      </c>
      <c r="EI111" s="50">
        <v>55.46</v>
      </c>
      <c r="EJ111" s="49">
        <v>7.0149999999999997</v>
      </c>
      <c r="EK111" s="49">
        <v>62.448</v>
      </c>
      <c r="EL111" s="50">
        <v>2.65</v>
      </c>
      <c r="EM111" s="50">
        <v>1.9</v>
      </c>
      <c r="EN111" s="49">
        <v>1.19</v>
      </c>
      <c r="EO111" s="50">
        <v>1.2</v>
      </c>
      <c r="EP111" s="49">
        <v>-86.95</v>
      </c>
      <c r="EQ111" s="50">
        <v>-1.359</v>
      </c>
      <c r="ER111" s="49">
        <v>101.974</v>
      </c>
      <c r="ES111" s="49">
        <v>1.1479999999999999</v>
      </c>
      <c r="ET111" s="49">
        <v>1.2629999999999999</v>
      </c>
      <c r="EU111" s="49">
        <v>1.1080000000000001</v>
      </c>
      <c r="EV111" s="49">
        <v>7.5860000000000003</v>
      </c>
      <c r="EW111" s="49">
        <v>3.4049999999999998</v>
      </c>
      <c r="EX111" s="49">
        <v>-215.48</v>
      </c>
      <c r="EY111" s="50">
        <v>0.10100000000000001</v>
      </c>
      <c r="EZ111" s="49">
        <v>0</v>
      </c>
      <c r="FA111" s="50">
        <v>0</v>
      </c>
      <c r="FB111" s="49">
        <v>8.02</v>
      </c>
      <c r="FC111" s="49">
        <v>67.948999999999998</v>
      </c>
      <c r="FD111" s="49">
        <v>63.55</v>
      </c>
      <c r="FE111" s="49">
        <v>76.501000000000005</v>
      </c>
      <c r="FF111" s="49">
        <v>75.245999999999995</v>
      </c>
      <c r="FG111" s="49">
        <v>1</v>
      </c>
      <c r="FH111" s="50">
        <v>1.012</v>
      </c>
      <c r="FI111" s="50">
        <v>1</v>
      </c>
      <c r="FJ111" s="50">
        <v>1.004</v>
      </c>
      <c r="FK111" s="50">
        <v>0.20200000000000001</v>
      </c>
      <c r="FL111" s="50">
        <v>84</v>
      </c>
      <c r="FM111" s="50">
        <v>3.92</v>
      </c>
      <c r="FN111" s="49">
        <v>1.63</v>
      </c>
      <c r="FO111" s="49">
        <v>4.82</v>
      </c>
      <c r="FP111" s="50">
        <v>0.45</v>
      </c>
      <c r="FQ111" s="49">
        <v>4.75</v>
      </c>
      <c r="FR111" s="50">
        <v>4.95</v>
      </c>
      <c r="FS111" s="50">
        <v>6.4684999999999997</v>
      </c>
      <c r="FT111" s="50">
        <v>1071.2</v>
      </c>
      <c r="FU111" s="49">
        <v>6.02</v>
      </c>
      <c r="FV111" s="49">
        <v>29.38</v>
      </c>
      <c r="FW111" s="49">
        <v>2904.5</v>
      </c>
      <c r="FX111" s="49">
        <v>161400</v>
      </c>
      <c r="FY111" s="49">
        <v>162500</v>
      </c>
      <c r="FZ111" s="50">
        <v>47.887</v>
      </c>
      <c r="GA111" s="50">
        <v>48.317</v>
      </c>
      <c r="GB111" s="50">
        <v>2181.1</v>
      </c>
      <c r="GC111" s="49">
        <v>2141.8000000000002</v>
      </c>
      <c r="GD111" s="49">
        <v>2186</v>
      </c>
      <c r="GE111" s="49">
        <v>2186.3000000000002</v>
      </c>
      <c r="GF111" s="50">
        <v>1474.2813000000001</v>
      </c>
      <c r="GG111" s="49">
        <v>31</v>
      </c>
      <c r="GH111" s="49">
        <v>31.2</v>
      </c>
      <c r="GI111" s="50">
        <v>49.7</v>
      </c>
      <c r="GJ111" s="50">
        <v>55.3</v>
      </c>
      <c r="GK111" s="50">
        <v>98</v>
      </c>
      <c r="GL111" s="49">
        <v>110.8</v>
      </c>
      <c r="GM111" s="50">
        <v>0</v>
      </c>
      <c r="GN111" s="49">
        <v>24.363</v>
      </c>
      <c r="GO111" s="49">
        <v>101.974</v>
      </c>
      <c r="GP111" s="50">
        <v>0</v>
      </c>
      <c r="GQ111" s="50">
        <v>3.2450000000000001</v>
      </c>
      <c r="GR111" s="50">
        <v>0</v>
      </c>
      <c r="GS111" s="50">
        <v>3.363</v>
      </c>
      <c r="GT111" s="50">
        <v>0</v>
      </c>
      <c r="GU111" s="50">
        <v>4.484</v>
      </c>
      <c r="GV111" s="50">
        <v>0</v>
      </c>
      <c r="GW111" s="50">
        <v>0.01</v>
      </c>
      <c r="GX111" s="50">
        <v>21.56</v>
      </c>
      <c r="GY111" s="50">
        <v>0</v>
      </c>
      <c r="GZ111" s="49">
        <v>10.728999999999999</v>
      </c>
      <c r="HA111" s="50">
        <v>21.265999999999998</v>
      </c>
      <c r="HB111" s="50">
        <v>1</v>
      </c>
      <c r="HC111" s="49">
        <v>33.119999999999997</v>
      </c>
      <c r="HD111" s="50">
        <v>90</v>
      </c>
      <c r="HE111" s="50">
        <v>0</v>
      </c>
      <c r="HF111" s="50">
        <v>0</v>
      </c>
      <c r="HG111" s="50">
        <v>77.78</v>
      </c>
      <c r="HH111" s="50">
        <v>100</v>
      </c>
      <c r="HI111" s="50">
        <v>0</v>
      </c>
      <c r="HJ111" s="50">
        <v>0</v>
      </c>
      <c r="HK111" s="50">
        <v>0</v>
      </c>
      <c r="HL111" s="50">
        <v>61</v>
      </c>
      <c r="HM111" s="50">
        <v>51</v>
      </c>
      <c r="HN111" s="50">
        <v>65</v>
      </c>
      <c r="HO111" s="50">
        <v>58</v>
      </c>
      <c r="HP111" s="49">
        <v>61</v>
      </c>
      <c r="HQ111" s="50">
        <v>59</v>
      </c>
      <c r="HR111" s="50">
        <v>54</v>
      </c>
      <c r="HS111" s="50">
        <v>64</v>
      </c>
      <c r="HT111" s="49">
        <v>-1.4730000000000001</v>
      </c>
      <c r="HU111" s="50">
        <v>0</v>
      </c>
      <c r="HV111" s="49">
        <v>0.66600000000000004</v>
      </c>
      <c r="HW111" s="49">
        <v>41.22</v>
      </c>
      <c r="HX111" s="49">
        <v>42.01</v>
      </c>
      <c r="HY111" s="3"/>
      <c r="HZ111" s="3"/>
      <c r="IA111" s="49">
        <v>2.8220000000000001</v>
      </c>
      <c r="IB111" s="49">
        <v>100</v>
      </c>
      <c r="IC111" s="49">
        <v>19.143000000000001</v>
      </c>
      <c r="ID111" s="50">
        <v>-0.19700000000000001</v>
      </c>
      <c r="IE111" s="50">
        <v>-0.10100000000000001</v>
      </c>
      <c r="IF111" s="49">
        <v>802.3</v>
      </c>
      <c r="IG111" s="49">
        <v>678.1</v>
      </c>
      <c r="IH111" s="49">
        <v>810.1</v>
      </c>
      <c r="II111" s="49">
        <v>694.9</v>
      </c>
      <c r="IJ111" s="50">
        <v>-8.0000000000000002E-3</v>
      </c>
      <c r="IK111" s="50">
        <v>2.1000000000000001E-2</v>
      </c>
      <c r="IL111" s="50">
        <v>141.631</v>
      </c>
      <c r="IM111" s="50">
        <v>141.631</v>
      </c>
      <c r="IN111" s="50">
        <v>17.189</v>
      </c>
      <c r="IO111" s="49">
        <v>0.22800000000000001</v>
      </c>
      <c r="IP111" s="50">
        <v>9.2899999999999991</v>
      </c>
      <c r="IQ111" s="49">
        <v>3.0000000000000001E-3</v>
      </c>
      <c r="IR111" s="50">
        <v>4.0000000000000001E-3</v>
      </c>
      <c r="IS111">
        <v>0.5890000000000003</v>
      </c>
      <c r="IT111">
        <v>0.3530000000000002</v>
      </c>
    </row>
    <row r="112" spans="2:254" x14ac:dyDescent="0.25">
      <c r="B112" s="2" t="s">
        <v>412</v>
      </c>
      <c r="C112" s="62" t="s">
        <v>42</v>
      </c>
      <c r="D112" s="63">
        <v>2.4440972222222221E-3</v>
      </c>
      <c r="E112" s="49">
        <v>211.17</v>
      </c>
      <c r="F112" s="49">
        <v>330.92</v>
      </c>
      <c r="G112" s="50">
        <v>6.09</v>
      </c>
      <c r="H112" s="50">
        <v>26.1</v>
      </c>
      <c r="I112" s="50">
        <v>0</v>
      </c>
      <c r="J112" s="49">
        <v>11</v>
      </c>
      <c r="K112" s="50">
        <v>7</v>
      </c>
      <c r="L112" s="50">
        <v>6</v>
      </c>
      <c r="M112" s="50">
        <v>7</v>
      </c>
      <c r="N112" s="50">
        <v>3</v>
      </c>
      <c r="O112" s="50">
        <v>3</v>
      </c>
      <c r="P112" s="49">
        <v>0.76200000000000001</v>
      </c>
      <c r="Q112" s="49">
        <v>1.28</v>
      </c>
      <c r="R112" s="49">
        <v>0.79200000000000004</v>
      </c>
      <c r="S112" s="50">
        <v>0.79</v>
      </c>
      <c r="T112" s="50">
        <v>78.73</v>
      </c>
      <c r="U112" s="49">
        <v>60.177</v>
      </c>
      <c r="V112" s="49">
        <v>240</v>
      </c>
      <c r="W112" s="49">
        <v>263.33999999999997</v>
      </c>
      <c r="X112" s="49">
        <v>172.5</v>
      </c>
      <c r="Y112" s="49">
        <v>213.34</v>
      </c>
      <c r="Z112" s="50">
        <v>384.97</v>
      </c>
      <c r="AA112" s="50">
        <v>403.85</v>
      </c>
      <c r="AB112" s="50">
        <v>296.8</v>
      </c>
      <c r="AC112" s="50">
        <v>362.16</v>
      </c>
      <c r="AD112" s="49">
        <v>1.7809999999999999</v>
      </c>
      <c r="AE112" s="49">
        <v>1.7969999999999999</v>
      </c>
      <c r="AF112" s="49">
        <v>1.804</v>
      </c>
      <c r="AG112" s="49">
        <v>1.8149999999999999</v>
      </c>
      <c r="AH112" s="49">
        <v>75.2</v>
      </c>
      <c r="AI112" s="49">
        <v>69.06</v>
      </c>
      <c r="AJ112" s="49">
        <v>104.14</v>
      </c>
      <c r="AK112" s="49">
        <v>104.42</v>
      </c>
      <c r="AL112" s="50">
        <v>705.846</v>
      </c>
      <c r="AM112" s="50">
        <v>715.86699999999996</v>
      </c>
      <c r="AN112" s="50">
        <v>947.755</v>
      </c>
      <c r="AO112" s="50">
        <v>888.95399999999995</v>
      </c>
      <c r="AP112" s="49">
        <v>1.3520000000000001</v>
      </c>
      <c r="AQ112" s="50">
        <v>1.8280000000000001</v>
      </c>
      <c r="AR112" s="49">
        <v>40.567</v>
      </c>
      <c r="AS112" s="49">
        <v>36.206000000000003</v>
      </c>
      <c r="AT112" s="49">
        <v>83</v>
      </c>
      <c r="AU112" s="49">
        <v>120</v>
      </c>
      <c r="AV112" s="50">
        <v>1.244</v>
      </c>
      <c r="AW112" s="50">
        <v>4.7260999999999997</v>
      </c>
      <c r="AX112" s="49">
        <v>1015.2</v>
      </c>
      <c r="AY112" s="49">
        <v>2.5099999999999998</v>
      </c>
      <c r="AZ112" s="50">
        <v>4.66</v>
      </c>
      <c r="BA112" s="49">
        <v>113.934</v>
      </c>
      <c r="BB112" s="49">
        <v>113.82599999999999</v>
      </c>
      <c r="BC112" s="50">
        <v>8250</v>
      </c>
      <c r="BD112" s="49">
        <v>88.75</v>
      </c>
      <c r="BE112" s="50">
        <v>17.329999999999998</v>
      </c>
      <c r="BF112" s="49">
        <v>14.234999999999999</v>
      </c>
      <c r="BG112" s="50">
        <v>30.2</v>
      </c>
      <c r="BH112" s="50">
        <v>29.99</v>
      </c>
      <c r="BI112" s="3"/>
      <c r="BJ112" s="3"/>
      <c r="BK112" s="3"/>
      <c r="BL112" s="3"/>
      <c r="BM112" s="3"/>
      <c r="BN112" s="49">
        <v>100.47199999999999</v>
      </c>
      <c r="BO112" s="49">
        <v>99.128</v>
      </c>
      <c r="BP112" s="49">
        <v>123.11199999999999</v>
      </c>
      <c r="BQ112" s="49">
        <v>125.57599999999999</v>
      </c>
      <c r="BR112" s="3"/>
      <c r="BS112" s="49">
        <v>25.8</v>
      </c>
      <c r="BT112" s="49">
        <v>7267.8249999999998</v>
      </c>
      <c r="BU112" s="49">
        <v>47.854999999999997</v>
      </c>
      <c r="BV112" s="49">
        <v>51.006</v>
      </c>
      <c r="BW112" s="49">
        <v>51.082999999999998</v>
      </c>
      <c r="BX112" s="49">
        <v>52.53</v>
      </c>
      <c r="BY112" s="49">
        <v>1.3580000000000001</v>
      </c>
      <c r="BZ112" s="50">
        <v>3.6640000000000001</v>
      </c>
      <c r="CA112" s="49">
        <v>3.4089999999999998</v>
      </c>
      <c r="CB112" s="50">
        <v>4.1769999999999996</v>
      </c>
      <c r="CC112" s="49">
        <v>0.88900000000000001</v>
      </c>
      <c r="CD112" s="49">
        <v>2.13</v>
      </c>
      <c r="CE112" s="50">
        <v>1.2829999999999999</v>
      </c>
      <c r="CF112" s="50">
        <v>2.0499999999999998</v>
      </c>
      <c r="CG112" s="49">
        <v>13.726000000000001</v>
      </c>
      <c r="CH112" s="49">
        <v>13.541</v>
      </c>
      <c r="CI112" s="49">
        <v>4.1749999999999998</v>
      </c>
      <c r="CJ112" s="50">
        <v>3.472</v>
      </c>
      <c r="CK112" s="50">
        <v>1.73</v>
      </c>
      <c r="CL112" s="49">
        <v>0.1</v>
      </c>
      <c r="CM112" s="49">
        <v>0.7</v>
      </c>
      <c r="CN112" s="49">
        <v>0</v>
      </c>
      <c r="CO112" s="49">
        <v>0</v>
      </c>
      <c r="CP112" s="49">
        <v>95.4</v>
      </c>
      <c r="CQ112" s="49">
        <v>95.899000000000001</v>
      </c>
      <c r="CR112" s="49">
        <v>110.965</v>
      </c>
      <c r="CS112" s="49">
        <v>116.298</v>
      </c>
      <c r="CT112" s="49">
        <v>0.29799999999999999</v>
      </c>
      <c r="CU112" s="49">
        <v>1.1000000000000001</v>
      </c>
      <c r="CV112" s="49">
        <v>1.4</v>
      </c>
      <c r="CW112" s="49">
        <v>0.70099999999999996</v>
      </c>
      <c r="CX112" s="49">
        <v>1.099</v>
      </c>
      <c r="CY112" s="49">
        <v>0.30099999999999999</v>
      </c>
      <c r="CZ112" s="50">
        <v>1.204</v>
      </c>
      <c r="DA112" s="49">
        <v>0.499</v>
      </c>
      <c r="DB112" s="49">
        <v>1.2989999999999999</v>
      </c>
      <c r="DC112" s="49">
        <v>0</v>
      </c>
      <c r="DD112" s="50">
        <v>0</v>
      </c>
      <c r="DE112" s="50">
        <v>0.312</v>
      </c>
      <c r="DF112" s="50">
        <v>0.16500000000000001</v>
      </c>
      <c r="DG112" s="50">
        <v>1.0469999999999999</v>
      </c>
      <c r="DH112" s="50">
        <v>2.4630000000000001</v>
      </c>
      <c r="DI112" s="50">
        <v>1.252</v>
      </c>
      <c r="DJ112" s="50">
        <v>0.32800000000000001</v>
      </c>
      <c r="DK112" s="49">
        <v>0.96499999999999997</v>
      </c>
      <c r="DL112" s="49">
        <v>0.40600000000000003</v>
      </c>
      <c r="DM112" s="50">
        <v>0.95899999999999996</v>
      </c>
      <c r="DN112" s="49">
        <v>0.42799999999999999</v>
      </c>
      <c r="DO112" s="49">
        <v>-0.9</v>
      </c>
      <c r="DP112" s="50">
        <v>65.912000000000006</v>
      </c>
      <c r="DQ112" s="49">
        <v>58.831000000000003</v>
      </c>
      <c r="DR112" s="49">
        <v>53.976999999999997</v>
      </c>
      <c r="DS112" s="49">
        <v>49.771000000000001</v>
      </c>
      <c r="DT112" s="50">
        <v>6.62</v>
      </c>
      <c r="DU112" s="50">
        <v>6.59</v>
      </c>
      <c r="DV112" s="50">
        <v>12.82</v>
      </c>
      <c r="DW112" s="50">
        <v>9.75</v>
      </c>
      <c r="DX112" s="50">
        <v>7.16</v>
      </c>
      <c r="DY112" s="50">
        <v>6.9</v>
      </c>
      <c r="DZ112" s="50">
        <v>12.31</v>
      </c>
      <c r="EA112" s="50">
        <v>9.8800000000000008</v>
      </c>
      <c r="EB112" s="50">
        <v>42.46</v>
      </c>
      <c r="EC112" s="50">
        <v>41.78</v>
      </c>
      <c r="ED112" s="49">
        <v>33.619999999999997</v>
      </c>
      <c r="EE112" s="50">
        <v>37.130000000000003</v>
      </c>
      <c r="EF112" s="49">
        <v>43.76</v>
      </c>
      <c r="EG112" s="49">
        <v>44.73</v>
      </c>
      <c r="EH112" s="49">
        <v>41.25</v>
      </c>
      <c r="EI112" s="49">
        <v>43.24</v>
      </c>
      <c r="EJ112" s="49">
        <v>7.476</v>
      </c>
      <c r="EK112" s="50">
        <v>62.978000000000002</v>
      </c>
      <c r="EL112" s="49">
        <v>2.2999999999999998</v>
      </c>
      <c r="EM112" s="50">
        <v>1.9</v>
      </c>
      <c r="EN112" s="49">
        <v>1.18</v>
      </c>
      <c r="EO112" s="49">
        <v>1.19</v>
      </c>
      <c r="EP112" s="49">
        <v>-106.514</v>
      </c>
      <c r="EQ112" s="49">
        <v>-2.484</v>
      </c>
      <c r="ER112" s="50">
        <v>113.946</v>
      </c>
      <c r="ES112" s="50">
        <v>1.401</v>
      </c>
      <c r="ET112" s="50">
        <v>1.5980000000000001</v>
      </c>
      <c r="EU112" s="50">
        <v>1.381</v>
      </c>
      <c r="EV112" s="50">
        <v>7.6379999999999999</v>
      </c>
      <c r="EW112" s="49">
        <v>3.54</v>
      </c>
      <c r="EX112" s="50">
        <v>75.239999999999995</v>
      </c>
      <c r="EY112" s="49">
        <v>0</v>
      </c>
      <c r="EZ112" s="50">
        <v>2.7E-2</v>
      </c>
      <c r="FA112" s="50">
        <v>0</v>
      </c>
      <c r="FB112" s="49">
        <v>8.9960000000000004</v>
      </c>
      <c r="FC112" s="49">
        <v>68.394999999999996</v>
      </c>
      <c r="FD112" s="49">
        <v>63.332000000000001</v>
      </c>
      <c r="FE112" s="49">
        <v>76.537000000000006</v>
      </c>
      <c r="FF112" s="49">
        <v>74.695999999999998</v>
      </c>
      <c r="FG112" s="49">
        <v>0.91700000000000004</v>
      </c>
      <c r="FH112" s="49">
        <v>0.91800000000000004</v>
      </c>
      <c r="FI112" s="49">
        <v>0.997</v>
      </c>
      <c r="FJ112" s="49">
        <v>1.0029999999999999</v>
      </c>
      <c r="FK112" s="49">
        <v>0</v>
      </c>
      <c r="FL112" s="49">
        <v>83</v>
      </c>
      <c r="FM112" s="49">
        <v>3.78</v>
      </c>
      <c r="FN112" s="49">
        <v>1.29</v>
      </c>
      <c r="FO112" s="50">
        <v>4.79</v>
      </c>
      <c r="FP112" s="3"/>
      <c r="FQ112" s="49">
        <v>4.6500000000000004</v>
      </c>
      <c r="FR112" s="49">
        <v>5</v>
      </c>
      <c r="FS112" s="49">
        <v>6.4005000000000001</v>
      </c>
      <c r="FT112" s="49">
        <v>1067.5</v>
      </c>
      <c r="FU112" s="49">
        <v>6.03</v>
      </c>
      <c r="FV112" s="49">
        <v>35.47</v>
      </c>
      <c r="FW112" s="49">
        <v>2911.5</v>
      </c>
      <c r="FX112" s="50">
        <v>164800</v>
      </c>
      <c r="FY112" s="50">
        <v>166100</v>
      </c>
      <c r="FZ112" s="49">
        <v>46.765999999999998</v>
      </c>
      <c r="GA112" s="49">
        <v>47.186999999999998</v>
      </c>
      <c r="GB112" s="49">
        <v>2154.3000000000002</v>
      </c>
      <c r="GC112" s="50">
        <v>2154.1</v>
      </c>
      <c r="GD112" s="49">
        <v>2172.1</v>
      </c>
      <c r="GE112" s="49">
        <v>2173.5</v>
      </c>
      <c r="GF112" s="49">
        <v>1289.0313000000001</v>
      </c>
      <c r="GG112" s="49">
        <v>32</v>
      </c>
      <c r="GH112" s="49">
        <v>31.8</v>
      </c>
      <c r="GI112" s="49">
        <v>46.9</v>
      </c>
      <c r="GJ112" s="49">
        <v>52.1</v>
      </c>
      <c r="GK112" s="49">
        <v>99.5</v>
      </c>
      <c r="GL112" s="49">
        <v>107.6</v>
      </c>
      <c r="GM112" s="50">
        <v>0</v>
      </c>
      <c r="GN112" s="49">
        <v>25.050999999999998</v>
      </c>
      <c r="GO112" s="50">
        <v>113.946</v>
      </c>
      <c r="GP112" s="49">
        <v>0.47199999999999998</v>
      </c>
      <c r="GQ112" s="49">
        <v>1.829</v>
      </c>
      <c r="GR112" s="49">
        <v>0.76700000000000002</v>
      </c>
      <c r="GS112" s="49">
        <v>2.0059999999999998</v>
      </c>
      <c r="GT112" s="49">
        <v>0.53100000000000003</v>
      </c>
      <c r="GU112" s="49">
        <v>1.829</v>
      </c>
      <c r="GV112" s="50">
        <v>0</v>
      </c>
      <c r="GW112" s="49">
        <v>0</v>
      </c>
      <c r="GX112" s="49">
        <v>0</v>
      </c>
      <c r="GY112" s="49">
        <v>11.76</v>
      </c>
      <c r="GZ112" s="50">
        <v>13.579000000000001</v>
      </c>
      <c r="HA112" s="49">
        <v>14.994</v>
      </c>
      <c r="HB112" s="49">
        <v>0</v>
      </c>
      <c r="HC112" s="50">
        <v>36.558</v>
      </c>
      <c r="HD112" s="49">
        <v>82</v>
      </c>
      <c r="HE112" s="50">
        <v>0</v>
      </c>
      <c r="HF112" s="50">
        <v>0</v>
      </c>
      <c r="HG112" s="49">
        <v>66.8</v>
      </c>
      <c r="HH112" s="49">
        <v>78.010000000000005</v>
      </c>
      <c r="HI112" s="50">
        <v>0</v>
      </c>
      <c r="HJ112" s="50">
        <v>0</v>
      </c>
      <c r="HK112" s="50">
        <v>0</v>
      </c>
      <c r="HL112" s="49">
        <v>58</v>
      </c>
      <c r="HM112" s="50">
        <v>51</v>
      </c>
      <c r="HN112" s="50">
        <v>65</v>
      </c>
      <c r="HO112" s="50">
        <v>58</v>
      </c>
      <c r="HP112" s="50">
        <v>62</v>
      </c>
      <c r="HQ112" s="50">
        <v>59</v>
      </c>
      <c r="HR112" s="50">
        <v>54</v>
      </c>
      <c r="HS112" s="49">
        <v>62</v>
      </c>
      <c r="HT112" s="49">
        <v>-1.5115000000000001</v>
      </c>
      <c r="HU112" s="50">
        <v>0</v>
      </c>
      <c r="HV112" s="50">
        <v>0.97899999999999998</v>
      </c>
      <c r="HW112" s="50">
        <v>40.409999999999997</v>
      </c>
      <c r="HX112" s="50">
        <v>40.15</v>
      </c>
      <c r="HY112" s="50">
        <v>50.74</v>
      </c>
      <c r="HZ112" s="50">
        <v>50.74</v>
      </c>
      <c r="IA112" s="49">
        <v>2.9350000000000001</v>
      </c>
      <c r="IB112" s="50">
        <v>104</v>
      </c>
      <c r="IC112" s="50">
        <v>22.454000000000001</v>
      </c>
      <c r="ID112" s="49">
        <v>-0.26500000000000001</v>
      </c>
      <c r="IE112" s="49">
        <v>-0.14499999999999999</v>
      </c>
      <c r="IF112" s="49">
        <v>805.1</v>
      </c>
      <c r="IG112" s="50">
        <v>758.1</v>
      </c>
      <c r="IH112" s="50">
        <v>811.1</v>
      </c>
      <c r="II112" s="50">
        <v>769.3</v>
      </c>
      <c r="IJ112" s="49">
        <v>-6.0999999999999999E-2</v>
      </c>
      <c r="IK112" s="49">
        <v>-1.7999999999999999E-2</v>
      </c>
      <c r="IL112" s="49">
        <v>66.807000000000002</v>
      </c>
      <c r="IM112" s="49">
        <v>66.807000000000002</v>
      </c>
      <c r="IN112" s="49">
        <v>11.423999999999999</v>
      </c>
      <c r="IO112" s="50">
        <v>0.33</v>
      </c>
      <c r="IP112" s="49">
        <v>9.19</v>
      </c>
      <c r="IQ112" s="50">
        <v>8.0000000000000002E-3</v>
      </c>
      <c r="IR112" s="50">
        <v>4.0000000000000001E-3</v>
      </c>
      <c r="IS112">
        <v>0.59700000000000031</v>
      </c>
      <c r="IT112">
        <v>0.35700000000000021</v>
      </c>
    </row>
    <row r="113" spans="1:254" x14ac:dyDescent="0.25">
      <c r="B113" s="2" t="s">
        <v>412</v>
      </c>
      <c r="C113" s="2" t="s">
        <v>43</v>
      </c>
      <c r="D113" s="61">
        <v>2.9267361111111113E-3</v>
      </c>
      <c r="E113" s="49">
        <v>252.86600000000001</v>
      </c>
      <c r="F113" s="50">
        <v>333.12</v>
      </c>
      <c r="G113" s="49">
        <v>5.99</v>
      </c>
      <c r="H113" s="50">
        <v>26.1</v>
      </c>
      <c r="I113" s="50">
        <v>0</v>
      </c>
      <c r="J113" s="49">
        <v>27.7</v>
      </c>
      <c r="K113" s="50">
        <v>7</v>
      </c>
      <c r="L113" s="50">
        <v>6</v>
      </c>
      <c r="M113" s="50">
        <v>7</v>
      </c>
      <c r="N113" s="50">
        <v>3</v>
      </c>
      <c r="O113" s="50">
        <v>3</v>
      </c>
      <c r="P113" s="49">
        <v>0.72899999999999998</v>
      </c>
      <c r="Q113" s="49">
        <v>1.2290000000000001</v>
      </c>
      <c r="R113" s="49">
        <v>0.78600000000000003</v>
      </c>
      <c r="S113" s="49">
        <v>0.59699999999999998</v>
      </c>
      <c r="T113" s="49">
        <v>75.36</v>
      </c>
      <c r="U113" s="49">
        <v>60.167000000000002</v>
      </c>
      <c r="V113" s="49">
        <v>250</v>
      </c>
      <c r="W113" s="49">
        <v>270</v>
      </c>
      <c r="X113" s="49">
        <v>187.5</v>
      </c>
      <c r="Y113" s="49">
        <v>225</v>
      </c>
      <c r="Z113" s="49">
        <v>380.78</v>
      </c>
      <c r="AA113" s="49">
        <v>398.6</v>
      </c>
      <c r="AB113" s="49">
        <v>286.33999999999997</v>
      </c>
      <c r="AC113" s="49">
        <v>344.41</v>
      </c>
      <c r="AD113" s="50">
        <v>1.7969999999999999</v>
      </c>
      <c r="AE113" s="50">
        <v>1.821</v>
      </c>
      <c r="AF113" s="50">
        <v>1.8440000000000001</v>
      </c>
      <c r="AG113" s="50">
        <v>1.857</v>
      </c>
      <c r="AH113" s="50">
        <v>77.430000000000007</v>
      </c>
      <c r="AI113" s="50">
        <v>71.86</v>
      </c>
      <c r="AJ113" s="50">
        <v>108.16</v>
      </c>
      <c r="AK113" s="50">
        <v>109.15</v>
      </c>
      <c r="AL113" s="49">
        <v>677.971</v>
      </c>
      <c r="AM113" s="49">
        <v>665.11500000000001</v>
      </c>
      <c r="AN113" s="49">
        <v>870.96</v>
      </c>
      <c r="AO113" s="49">
        <v>883.62</v>
      </c>
      <c r="AP113" s="49">
        <v>1.335</v>
      </c>
      <c r="AQ113" s="49">
        <v>1.8089999999999999</v>
      </c>
      <c r="AR113" s="50">
        <v>43.127000000000002</v>
      </c>
      <c r="AS113" s="50">
        <v>38.177999999999997</v>
      </c>
      <c r="AT113" s="49">
        <v>83</v>
      </c>
      <c r="AU113" s="50">
        <v>122</v>
      </c>
      <c r="AV113" s="49">
        <v>1.331</v>
      </c>
      <c r="AW113" s="49">
        <v>4.5163000000000002</v>
      </c>
      <c r="AX113" s="49">
        <v>1014.9</v>
      </c>
      <c r="AY113" s="49">
        <v>2.48</v>
      </c>
      <c r="AZ113" s="49">
        <v>5.08</v>
      </c>
      <c r="BA113" s="49">
        <v>69.3</v>
      </c>
      <c r="BB113" s="49">
        <v>69.307000000000002</v>
      </c>
      <c r="BC113" s="49">
        <v>8076</v>
      </c>
      <c r="BD113" s="50">
        <v>90</v>
      </c>
      <c r="BE113" s="49">
        <v>16.535</v>
      </c>
      <c r="BF113" s="50">
        <v>14.885</v>
      </c>
      <c r="BG113" s="49">
        <v>28.56</v>
      </c>
      <c r="BH113" s="49">
        <v>29.6</v>
      </c>
      <c r="BI113" s="50">
        <v>65.474999999999994</v>
      </c>
      <c r="BJ113" s="50">
        <v>80.010999999999996</v>
      </c>
      <c r="BK113" s="50">
        <v>63.938000000000002</v>
      </c>
      <c r="BL113" s="50">
        <v>77.293999999999997</v>
      </c>
      <c r="BM113" s="50">
        <v>78.08</v>
      </c>
      <c r="BN113" s="49">
        <v>115.91200000000001</v>
      </c>
      <c r="BO113" s="49">
        <v>120.47199999999999</v>
      </c>
      <c r="BP113" s="50">
        <v>134.55199999999999</v>
      </c>
      <c r="BQ113" s="50">
        <v>135</v>
      </c>
      <c r="BR113" s="50">
        <v>60.195999999999998</v>
      </c>
      <c r="BS113" s="50">
        <v>25.9</v>
      </c>
      <c r="BT113" s="50">
        <v>7327.4849999999997</v>
      </c>
      <c r="BU113" s="49">
        <v>48.040999999999997</v>
      </c>
      <c r="BV113" s="49">
        <v>50.121000000000002</v>
      </c>
      <c r="BW113" s="49">
        <v>52.182000000000002</v>
      </c>
      <c r="BX113" s="49">
        <v>53.563000000000002</v>
      </c>
      <c r="BY113" s="49">
        <v>1.389</v>
      </c>
      <c r="BZ113" s="49">
        <v>3.12</v>
      </c>
      <c r="CA113" s="49">
        <v>3.157</v>
      </c>
      <c r="CB113" s="49">
        <v>3.6259999999999999</v>
      </c>
      <c r="CC113" s="50">
        <v>1.123</v>
      </c>
      <c r="CD113" s="49">
        <v>2.2389999999999999</v>
      </c>
      <c r="CE113" s="49">
        <v>1.2010000000000001</v>
      </c>
      <c r="CF113" s="49">
        <v>1.9910000000000001</v>
      </c>
      <c r="CG113" s="50">
        <v>13.738</v>
      </c>
      <c r="CH113" s="49">
        <v>13.22</v>
      </c>
      <c r="CI113" s="3"/>
      <c r="CJ113" s="3"/>
      <c r="CK113" s="3"/>
      <c r="CL113" s="49">
        <v>0</v>
      </c>
      <c r="CM113" s="50">
        <v>0.8</v>
      </c>
      <c r="CN113" s="50">
        <v>0.1</v>
      </c>
      <c r="CO113" s="50">
        <v>0.1</v>
      </c>
      <c r="CP113" s="49">
        <v>97.188000000000002</v>
      </c>
      <c r="CQ113" s="49">
        <v>98.480999999999995</v>
      </c>
      <c r="CR113" s="50">
        <v>119.557</v>
      </c>
      <c r="CS113" s="50">
        <v>122.593</v>
      </c>
      <c r="CT113" s="49">
        <v>0.38200000000000001</v>
      </c>
      <c r="CU113" s="50">
        <v>1.3029999999999999</v>
      </c>
      <c r="CV113" s="50">
        <v>1.7050000000000001</v>
      </c>
      <c r="CW113" s="49">
        <v>1.099</v>
      </c>
      <c r="CX113" s="49">
        <v>0.79900000000000004</v>
      </c>
      <c r="CY113" s="49">
        <v>0.498</v>
      </c>
      <c r="CZ113" s="49">
        <v>1.0009999999999999</v>
      </c>
      <c r="DA113" s="49">
        <v>0.60099999999999998</v>
      </c>
      <c r="DB113" s="49">
        <v>1.599</v>
      </c>
      <c r="DC113" s="49">
        <v>0</v>
      </c>
      <c r="DD113" s="50">
        <v>0</v>
      </c>
      <c r="DE113" s="49">
        <v>0.246</v>
      </c>
      <c r="DF113" s="49">
        <v>0.13200000000000001</v>
      </c>
      <c r="DG113" s="49">
        <v>0.41599999999999998</v>
      </c>
      <c r="DH113" s="49">
        <v>1.9379999999999999</v>
      </c>
      <c r="DI113" s="49">
        <v>0.94</v>
      </c>
      <c r="DJ113" s="49">
        <v>0.127</v>
      </c>
      <c r="DK113" s="50">
        <v>1.1020000000000001</v>
      </c>
      <c r="DL113" s="49">
        <v>0.40699999999999997</v>
      </c>
      <c r="DM113" s="49">
        <v>5.7000000000000002E-2</v>
      </c>
      <c r="DN113" s="50">
        <v>0.48</v>
      </c>
      <c r="DO113" s="49">
        <v>0.40300000000000002</v>
      </c>
      <c r="DP113" s="49">
        <v>64.971999999999994</v>
      </c>
      <c r="DQ113" s="49">
        <v>56.716999999999999</v>
      </c>
      <c r="DR113" s="49">
        <v>52.737000000000002</v>
      </c>
      <c r="DS113" s="49">
        <v>50.621000000000002</v>
      </c>
      <c r="DT113" s="49">
        <v>5.65</v>
      </c>
      <c r="DU113" s="49">
        <v>5.51</v>
      </c>
      <c r="DV113" s="49">
        <v>10.48</v>
      </c>
      <c r="DW113" s="49">
        <v>8.18</v>
      </c>
      <c r="DX113" s="49">
        <v>5.93</v>
      </c>
      <c r="DY113" s="49">
        <v>5.69</v>
      </c>
      <c r="DZ113" s="49">
        <v>10.19</v>
      </c>
      <c r="EA113" s="49">
        <v>8.16</v>
      </c>
      <c r="EB113" s="49">
        <v>41.43</v>
      </c>
      <c r="EC113" s="49">
        <v>40.43</v>
      </c>
      <c r="ED113" s="50">
        <v>33.83</v>
      </c>
      <c r="EE113" s="49">
        <v>35.17</v>
      </c>
      <c r="EF113" s="49">
        <v>46.99</v>
      </c>
      <c r="EG113" s="49">
        <v>48.37</v>
      </c>
      <c r="EH113" s="49">
        <v>45.5</v>
      </c>
      <c r="EI113" s="49">
        <v>48.49</v>
      </c>
      <c r="EJ113" s="50">
        <v>7.6150000000000002</v>
      </c>
      <c r="EK113" s="49">
        <v>62.896000000000001</v>
      </c>
      <c r="EL113" s="49">
        <v>2.4</v>
      </c>
      <c r="EM113" s="50">
        <v>1.9</v>
      </c>
      <c r="EN113" s="50">
        <v>1.25</v>
      </c>
      <c r="EO113" s="50">
        <v>1.2</v>
      </c>
      <c r="EP113" s="50">
        <v>-112.646</v>
      </c>
      <c r="EQ113" s="49">
        <v>-2.0139999999999998</v>
      </c>
      <c r="ER113" s="49">
        <v>101.39</v>
      </c>
      <c r="ES113" s="49">
        <v>1.329</v>
      </c>
      <c r="ET113" s="49">
        <v>1.496</v>
      </c>
      <c r="EU113" s="49">
        <v>1.3129999999999999</v>
      </c>
      <c r="EV113" s="49">
        <v>7.4930000000000003</v>
      </c>
      <c r="EW113" s="50">
        <v>3.5640000000000001</v>
      </c>
      <c r="EX113" s="49">
        <v>72.739999999999995</v>
      </c>
      <c r="EY113" s="49">
        <v>0</v>
      </c>
      <c r="EZ113" s="49">
        <v>0</v>
      </c>
      <c r="FA113" s="50">
        <v>0</v>
      </c>
      <c r="FB113" s="50">
        <v>9.0790000000000006</v>
      </c>
      <c r="FC113" s="50">
        <v>70.614000000000004</v>
      </c>
      <c r="FD113" s="50">
        <v>65.525000000000006</v>
      </c>
      <c r="FE113" s="50">
        <v>81.846999999999994</v>
      </c>
      <c r="FF113" s="50">
        <v>79.366</v>
      </c>
      <c r="FG113" s="50">
        <v>1.06</v>
      </c>
      <c r="FH113" s="49">
        <v>0.98099999999999998</v>
      </c>
      <c r="FI113" s="49">
        <v>0.997</v>
      </c>
      <c r="FJ113" s="49">
        <v>1.002</v>
      </c>
      <c r="FK113" s="49">
        <v>0</v>
      </c>
      <c r="FL113" s="49">
        <v>83</v>
      </c>
      <c r="FM113" s="49">
        <v>3.78</v>
      </c>
      <c r="FN113" s="50">
        <v>0.78</v>
      </c>
      <c r="FO113" s="49">
        <v>5.09</v>
      </c>
      <c r="FP113" s="49">
        <v>3.9</v>
      </c>
      <c r="FQ113" s="50">
        <v>4.5</v>
      </c>
      <c r="FR113" s="49">
        <v>5.05</v>
      </c>
      <c r="FS113" s="49">
        <v>6.4390000000000001</v>
      </c>
      <c r="FT113" s="49">
        <v>1069.7</v>
      </c>
      <c r="FU113" s="50">
        <v>6.3</v>
      </c>
      <c r="FV113" s="50">
        <v>41.46</v>
      </c>
      <c r="FW113" s="50">
        <v>2953.5</v>
      </c>
      <c r="FX113" s="49">
        <v>163400</v>
      </c>
      <c r="FY113" s="49">
        <v>164900</v>
      </c>
      <c r="FZ113" s="49">
        <v>46.707000000000001</v>
      </c>
      <c r="GA113" s="49">
        <v>47.112000000000002</v>
      </c>
      <c r="GB113" s="49">
        <v>2146.8000000000002</v>
      </c>
      <c r="GC113" s="49">
        <v>2151.9</v>
      </c>
      <c r="GD113" s="50">
        <v>2384.5</v>
      </c>
      <c r="GE113" s="50">
        <v>2201.8000000000002</v>
      </c>
      <c r="GF113" s="49">
        <v>1385.0625</v>
      </c>
      <c r="GG113" s="50">
        <v>33</v>
      </c>
      <c r="GH113" s="50">
        <v>32.5</v>
      </c>
      <c r="GI113" s="49">
        <v>46.4</v>
      </c>
      <c r="GJ113" s="49">
        <v>51.2</v>
      </c>
      <c r="GK113" s="49">
        <v>99</v>
      </c>
      <c r="GL113" s="50">
        <v>112</v>
      </c>
      <c r="GM113" s="50">
        <v>0</v>
      </c>
      <c r="GN113" s="50">
        <v>26.012</v>
      </c>
      <c r="GO113" s="49">
        <v>112.646</v>
      </c>
      <c r="GP113" s="50">
        <v>0</v>
      </c>
      <c r="GQ113" s="49">
        <v>1.8879999999999999</v>
      </c>
      <c r="GR113" s="50">
        <v>0</v>
      </c>
      <c r="GS113" s="49">
        <v>2.0059999999999998</v>
      </c>
      <c r="GT113" s="50">
        <v>0</v>
      </c>
      <c r="GU113" s="49">
        <v>1.829</v>
      </c>
      <c r="GV113" s="50">
        <v>0</v>
      </c>
      <c r="GW113" s="49">
        <v>0</v>
      </c>
      <c r="GX113" s="49">
        <v>0</v>
      </c>
      <c r="GY113" s="50">
        <v>0</v>
      </c>
      <c r="GZ113" s="49">
        <v>12.813000000000001</v>
      </c>
      <c r="HA113" s="49">
        <v>16.170000000000002</v>
      </c>
      <c r="HB113" s="49">
        <v>0</v>
      </c>
      <c r="HC113" s="49">
        <v>34.106999999999999</v>
      </c>
      <c r="HD113" s="49">
        <v>82</v>
      </c>
      <c r="HE113" s="50">
        <v>0</v>
      </c>
      <c r="HF113" s="50">
        <v>0</v>
      </c>
      <c r="HG113" s="49">
        <v>66.91</v>
      </c>
      <c r="HH113" s="49">
        <v>78.27</v>
      </c>
      <c r="HI113" s="50">
        <v>0</v>
      </c>
      <c r="HJ113" s="50">
        <v>0</v>
      </c>
      <c r="HK113" s="50">
        <v>0</v>
      </c>
      <c r="HL113" s="49">
        <v>58</v>
      </c>
      <c r="HM113" s="50">
        <v>51</v>
      </c>
      <c r="HN113" s="50">
        <v>65</v>
      </c>
      <c r="HO113" s="50">
        <v>58</v>
      </c>
      <c r="HP113" s="50">
        <v>62</v>
      </c>
      <c r="HQ113" s="50">
        <v>59</v>
      </c>
      <c r="HR113" s="50">
        <v>54</v>
      </c>
      <c r="HS113" s="50">
        <v>64</v>
      </c>
      <c r="HT113" s="50">
        <v>-1.5149999999999999</v>
      </c>
      <c r="HU113" s="50">
        <v>0</v>
      </c>
      <c r="HV113" s="49">
        <v>0.61399999999999999</v>
      </c>
      <c r="HW113" s="50">
        <v>40.409999999999997</v>
      </c>
      <c r="HX113" s="50">
        <v>40.15</v>
      </c>
      <c r="HY113" s="3"/>
      <c r="HZ113" s="3"/>
      <c r="IA113" s="50">
        <v>2.9969999999999999</v>
      </c>
      <c r="IB113" s="49">
        <v>103</v>
      </c>
      <c r="IC113" s="49">
        <v>22.143999999999998</v>
      </c>
      <c r="ID113" s="49">
        <v>-0.29799999999999999</v>
      </c>
      <c r="IE113" s="49">
        <v>-0.16200000000000001</v>
      </c>
      <c r="IF113" s="50">
        <v>808.7</v>
      </c>
      <c r="IG113" s="49">
        <v>736.4</v>
      </c>
      <c r="IH113" s="50">
        <v>811.1</v>
      </c>
      <c r="II113" s="49">
        <v>749.6</v>
      </c>
      <c r="IJ113" s="49">
        <v>-6.9000000000000006E-2</v>
      </c>
      <c r="IK113" s="49">
        <v>-1.7000000000000001E-2</v>
      </c>
      <c r="IL113" s="49">
        <v>87.584000000000003</v>
      </c>
      <c r="IM113" s="49">
        <v>87.584000000000003</v>
      </c>
      <c r="IN113" s="49">
        <v>13.590999999999999</v>
      </c>
      <c r="IO113" s="49">
        <v>0.26</v>
      </c>
      <c r="IP113" s="49">
        <v>9.07</v>
      </c>
      <c r="IQ113" s="49">
        <v>0</v>
      </c>
      <c r="IR113" s="49">
        <v>0</v>
      </c>
      <c r="IS113">
        <v>0.59700000000000031</v>
      </c>
      <c r="IT113">
        <v>0.35700000000000021</v>
      </c>
    </row>
    <row r="114" spans="1:254" x14ac:dyDescent="0.25">
      <c r="IS114">
        <v>0.59700000000000031</v>
      </c>
      <c r="IT114">
        <v>0.35700000000000021</v>
      </c>
    </row>
    <row r="115" spans="1:254" x14ac:dyDescent="0.25">
      <c r="IS115">
        <v>0.59700000000000031</v>
      </c>
      <c r="IT115">
        <v>0.35700000000000021</v>
      </c>
    </row>
    <row r="116" spans="1:254" x14ac:dyDescent="0.25">
      <c r="IS116">
        <v>0.59700000000000031</v>
      </c>
      <c r="IT116">
        <v>0.35700000000000021</v>
      </c>
    </row>
    <row r="117" spans="1:254" x14ac:dyDescent="0.25">
      <c r="B117" s="2" t="s">
        <v>412</v>
      </c>
      <c r="C117" s="2" t="s">
        <v>41</v>
      </c>
      <c r="D117" s="2" t="s">
        <v>432</v>
      </c>
      <c r="E117" s="49">
        <v>291.16500000000002</v>
      </c>
      <c r="F117" s="49">
        <v>329.48</v>
      </c>
      <c r="G117" s="49">
        <v>5.84</v>
      </c>
      <c r="H117" s="49">
        <v>25.9</v>
      </c>
      <c r="I117" s="50">
        <v>0</v>
      </c>
      <c r="J117" s="49">
        <v>30.3</v>
      </c>
      <c r="K117" s="50">
        <v>7</v>
      </c>
      <c r="L117" s="50">
        <v>6</v>
      </c>
      <c r="M117" s="50">
        <v>7</v>
      </c>
      <c r="N117" s="50">
        <v>3</v>
      </c>
      <c r="O117" s="50">
        <v>3</v>
      </c>
      <c r="P117" s="49">
        <v>0.78300000000000003</v>
      </c>
      <c r="Q117" s="49">
        <v>1.0740000000000001</v>
      </c>
      <c r="R117" s="49">
        <v>0.879</v>
      </c>
      <c r="S117" s="49">
        <v>0.76600000000000001</v>
      </c>
      <c r="T117" s="49">
        <v>59.96</v>
      </c>
      <c r="U117" s="50">
        <v>60.444000000000003</v>
      </c>
      <c r="V117" s="49">
        <v>170</v>
      </c>
      <c r="W117" s="49">
        <v>187.5</v>
      </c>
      <c r="X117" s="49">
        <v>130</v>
      </c>
      <c r="Y117" s="49">
        <v>152.5</v>
      </c>
      <c r="Z117" s="49">
        <v>327.14</v>
      </c>
      <c r="AA117" s="49">
        <v>338.9</v>
      </c>
      <c r="AB117" s="49">
        <v>226.18</v>
      </c>
      <c r="AC117" s="49">
        <v>283.89999999999998</v>
      </c>
      <c r="AD117" s="49">
        <v>1.754</v>
      </c>
      <c r="AE117" s="49">
        <v>1.7929999999999999</v>
      </c>
      <c r="AF117" s="49">
        <v>1.7529999999999999</v>
      </c>
      <c r="AG117" s="49">
        <v>1.7789999999999999</v>
      </c>
      <c r="AH117" s="49">
        <v>67.12</v>
      </c>
      <c r="AI117" s="49">
        <v>62.46</v>
      </c>
      <c r="AJ117" s="49">
        <v>91.41</v>
      </c>
      <c r="AK117" s="49">
        <v>93.94</v>
      </c>
      <c r="AL117" s="49">
        <v>639.18799999999999</v>
      </c>
      <c r="AM117" s="49">
        <v>651.673</v>
      </c>
      <c r="AN117" s="49">
        <v>815.05600000000004</v>
      </c>
      <c r="AO117" s="49">
        <v>833.13699999999994</v>
      </c>
      <c r="AP117" s="50">
        <v>1.3620000000000001</v>
      </c>
      <c r="AQ117" s="49">
        <v>1.8029999999999999</v>
      </c>
      <c r="AR117" s="49">
        <v>41.061999999999998</v>
      </c>
      <c r="AS117" s="49">
        <v>37.262</v>
      </c>
      <c r="AT117" s="50">
        <v>85</v>
      </c>
      <c r="AU117" s="49">
        <v>118</v>
      </c>
      <c r="AV117" s="49">
        <v>1.4365000000000001</v>
      </c>
      <c r="AW117" s="49">
        <v>4.3083</v>
      </c>
      <c r="AX117" s="50">
        <v>1018</v>
      </c>
      <c r="AY117" s="50">
        <v>2.95</v>
      </c>
      <c r="AZ117" s="49">
        <v>4.79</v>
      </c>
      <c r="BA117" s="50">
        <v>65.5</v>
      </c>
      <c r="BB117" s="50">
        <v>66.400000000000006</v>
      </c>
      <c r="BC117" s="49">
        <v>7736</v>
      </c>
      <c r="BD117" s="50">
        <v>89.75</v>
      </c>
      <c r="BE117" s="49">
        <v>15.78</v>
      </c>
      <c r="BF117" s="50">
        <v>14.65</v>
      </c>
      <c r="BG117" s="49">
        <v>28.16</v>
      </c>
      <c r="BH117" s="50">
        <v>32.049999999999997</v>
      </c>
      <c r="BI117" s="49">
        <v>65.602000000000004</v>
      </c>
      <c r="BJ117" s="49">
        <v>79.552000000000007</v>
      </c>
      <c r="BK117" s="49">
        <v>64.126999999999995</v>
      </c>
      <c r="BL117" s="49">
        <v>77.350999999999999</v>
      </c>
      <c r="BM117" s="49">
        <v>77.293000000000006</v>
      </c>
      <c r="BN117" s="50">
        <v>131.99199999999999</v>
      </c>
      <c r="BO117" s="50">
        <v>139.19200000000001</v>
      </c>
      <c r="BP117" s="50">
        <v>134.584</v>
      </c>
      <c r="BQ117" s="50">
        <v>135.17599999999999</v>
      </c>
      <c r="BR117" s="49">
        <v>58.173000000000002</v>
      </c>
      <c r="BS117" s="49">
        <v>25.6</v>
      </c>
      <c r="BT117" s="49">
        <v>7359.6840000000002</v>
      </c>
      <c r="BU117" s="50">
        <v>52.62</v>
      </c>
      <c r="BV117" s="49">
        <v>51.691000000000003</v>
      </c>
      <c r="BW117" s="50">
        <v>53.719000000000001</v>
      </c>
      <c r="BX117" s="50">
        <v>54.162999999999997</v>
      </c>
      <c r="BY117" s="50">
        <v>1.516</v>
      </c>
      <c r="BZ117" s="49">
        <v>2.629</v>
      </c>
      <c r="CA117" s="49">
        <v>3.3410000000000002</v>
      </c>
      <c r="CB117" s="49">
        <v>3.202</v>
      </c>
      <c r="CC117" s="50">
        <v>1.0049999999999999</v>
      </c>
      <c r="CD117" s="49">
        <v>2.0739999999999998</v>
      </c>
      <c r="CE117" s="50">
        <v>1.1970000000000001</v>
      </c>
      <c r="CF117" s="50">
        <v>1.9930000000000001</v>
      </c>
      <c r="CG117" s="49">
        <v>13.532</v>
      </c>
      <c r="CH117" s="50">
        <v>10.131</v>
      </c>
      <c r="CI117" s="49">
        <v>5.6210000000000004</v>
      </c>
      <c r="CJ117" s="49">
        <v>3.3879999999999999</v>
      </c>
      <c r="CK117" s="49">
        <v>1.4359999999999999</v>
      </c>
      <c r="CL117" s="49">
        <v>0</v>
      </c>
      <c r="CM117" s="49">
        <v>0.2</v>
      </c>
      <c r="CN117" s="50">
        <v>0</v>
      </c>
      <c r="CO117" s="50">
        <v>0</v>
      </c>
      <c r="CP117" s="50">
        <v>105.282</v>
      </c>
      <c r="CQ117" s="50">
        <v>108.79900000000001</v>
      </c>
      <c r="CR117" s="50">
        <v>113.35</v>
      </c>
      <c r="CS117" s="50">
        <v>116.307</v>
      </c>
      <c r="CT117" s="49">
        <v>0.32400000000000001</v>
      </c>
      <c r="CU117" s="49">
        <v>0.79900000000000004</v>
      </c>
      <c r="CV117" s="49">
        <v>0.30199999999999999</v>
      </c>
      <c r="CW117" s="49">
        <v>1.202</v>
      </c>
      <c r="CX117" s="49">
        <v>1.1990000000000001</v>
      </c>
      <c r="CY117" s="49">
        <v>0.5</v>
      </c>
      <c r="CZ117" s="50">
        <v>1.897</v>
      </c>
      <c r="DA117" s="49">
        <v>0.80200000000000005</v>
      </c>
      <c r="DB117" s="49">
        <v>1.399</v>
      </c>
      <c r="DC117" s="50">
        <v>6.0000000000000001E-3</v>
      </c>
      <c r="DD117" s="50">
        <v>0</v>
      </c>
      <c r="DE117" s="49">
        <v>0.23100000000000001</v>
      </c>
      <c r="DF117" s="49">
        <v>0.152</v>
      </c>
      <c r="DG117" s="49">
        <v>0.189</v>
      </c>
      <c r="DH117" s="49">
        <v>1.8380000000000001</v>
      </c>
      <c r="DI117" s="49">
        <v>1.113</v>
      </c>
      <c r="DJ117" s="49">
        <v>0.26400000000000001</v>
      </c>
      <c r="DK117" s="49">
        <v>0.91200000000000003</v>
      </c>
      <c r="DL117" s="49">
        <v>0.39500000000000002</v>
      </c>
      <c r="DM117" s="49">
        <v>0.504</v>
      </c>
      <c r="DN117" s="49">
        <v>0.438</v>
      </c>
      <c r="DO117" s="49">
        <v>0.35899999999999999</v>
      </c>
      <c r="DP117" s="49">
        <v>65.254000000000005</v>
      </c>
      <c r="DQ117" s="49">
        <v>58.994999999999997</v>
      </c>
      <c r="DR117" s="49">
        <v>54.752000000000002</v>
      </c>
      <c r="DS117" s="49">
        <v>49.886000000000003</v>
      </c>
      <c r="DT117" s="49">
        <v>4.2300000000000004</v>
      </c>
      <c r="DU117" s="49">
        <v>4.72</v>
      </c>
      <c r="DV117" s="49">
        <v>8.2799999999999994</v>
      </c>
      <c r="DW117" s="49">
        <v>6.68</v>
      </c>
      <c r="DX117" s="49">
        <v>4.5</v>
      </c>
      <c r="DY117" s="49">
        <v>4.6500000000000004</v>
      </c>
      <c r="DZ117" s="49">
        <v>7.85</v>
      </c>
      <c r="EA117" s="49">
        <v>6.45</v>
      </c>
      <c r="EB117" s="49">
        <v>34.44</v>
      </c>
      <c r="EC117" s="49">
        <v>33.159999999999997</v>
      </c>
      <c r="ED117" s="49">
        <v>29.23</v>
      </c>
      <c r="EE117" s="49">
        <v>30.82</v>
      </c>
      <c r="EF117" s="50">
        <v>56.83</v>
      </c>
      <c r="EG117" s="50">
        <v>57.47</v>
      </c>
      <c r="EH117" s="49">
        <v>54.64</v>
      </c>
      <c r="EI117" s="49">
        <v>56.04</v>
      </c>
      <c r="EJ117" s="49">
        <v>7.202</v>
      </c>
      <c r="EK117" s="49">
        <v>62.445999999999998</v>
      </c>
      <c r="EL117" s="50">
        <v>2.75</v>
      </c>
      <c r="EM117" s="50">
        <v>1.9</v>
      </c>
      <c r="EN117" s="49">
        <v>1.17</v>
      </c>
      <c r="EO117" s="49">
        <v>1.18</v>
      </c>
      <c r="EP117" s="49">
        <v>-99.213999999999999</v>
      </c>
      <c r="EQ117" s="49">
        <v>-0.91500000000000004</v>
      </c>
      <c r="ER117" s="50">
        <v>115.69799999999999</v>
      </c>
      <c r="ES117" s="49">
        <v>1.097</v>
      </c>
      <c r="ET117" s="49">
        <v>1.232</v>
      </c>
      <c r="EU117" s="49">
        <v>1.089</v>
      </c>
      <c r="EV117" s="50">
        <v>7.7560000000000002</v>
      </c>
      <c r="EW117" s="49">
        <v>3.4569999999999999</v>
      </c>
      <c r="EX117" s="49">
        <v>-148.04</v>
      </c>
      <c r="EY117" s="50">
        <v>0.38</v>
      </c>
      <c r="EZ117" s="50">
        <v>0</v>
      </c>
      <c r="FA117" s="50">
        <v>0</v>
      </c>
      <c r="FB117" s="49">
        <v>7.8460000000000001</v>
      </c>
      <c r="FC117" s="49">
        <v>68.575999999999993</v>
      </c>
      <c r="FD117" s="50">
        <v>64.734999999999999</v>
      </c>
      <c r="FE117" s="49">
        <v>76.375</v>
      </c>
      <c r="FF117" s="49">
        <v>75.260999999999996</v>
      </c>
      <c r="FG117" s="49">
        <v>0.96899999999999997</v>
      </c>
      <c r="FH117" s="50">
        <v>0.97199999999999998</v>
      </c>
      <c r="FI117" s="49">
        <v>1.002</v>
      </c>
      <c r="FJ117" s="49">
        <v>1.006</v>
      </c>
      <c r="FK117" s="50">
        <v>0.10299999999999999</v>
      </c>
      <c r="FL117" s="50">
        <v>86</v>
      </c>
      <c r="FM117" s="49">
        <v>3.82</v>
      </c>
      <c r="FN117" s="49">
        <v>1.07</v>
      </c>
      <c r="FO117" s="49">
        <v>4.75</v>
      </c>
      <c r="FP117" s="50">
        <v>0.8</v>
      </c>
      <c r="FQ117" s="49">
        <v>4.6500000000000004</v>
      </c>
      <c r="FR117" s="50">
        <v>4.9000000000000004</v>
      </c>
      <c r="FS117" s="49">
        <v>6.5724999999999998</v>
      </c>
      <c r="FT117" s="49">
        <v>1066.8</v>
      </c>
      <c r="FU117" s="49">
        <v>5.58</v>
      </c>
      <c r="FV117" s="49">
        <v>47.3</v>
      </c>
      <c r="FW117" s="49">
        <v>3088.5</v>
      </c>
      <c r="FX117" s="49">
        <v>163400</v>
      </c>
      <c r="FY117" s="49">
        <v>164300</v>
      </c>
      <c r="FZ117" s="50">
        <v>47.831000000000003</v>
      </c>
      <c r="GA117" s="50">
        <v>48.027999999999999</v>
      </c>
      <c r="GB117" s="49">
        <v>2143.4</v>
      </c>
      <c r="GC117" s="49">
        <v>2145.8000000000002</v>
      </c>
      <c r="GD117" s="49">
        <v>2174.5</v>
      </c>
      <c r="GE117" s="49">
        <v>2203.1999999999998</v>
      </c>
      <c r="GF117" s="49">
        <v>1219.0938000000001</v>
      </c>
      <c r="GG117" s="49">
        <v>33</v>
      </c>
      <c r="GH117" s="49">
        <v>33.4</v>
      </c>
      <c r="GI117" s="50">
        <v>50.5</v>
      </c>
      <c r="GJ117" s="49">
        <v>55.7</v>
      </c>
      <c r="GK117" s="50">
        <v>97</v>
      </c>
      <c r="GL117" s="50">
        <v>111.1</v>
      </c>
      <c r="GM117" s="50">
        <v>0</v>
      </c>
      <c r="GN117" s="50">
        <v>25.738</v>
      </c>
      <c r="GO117" s="49">
        <v>115.69799999999999</v>
      </c>
      <c r="GP117" s="50">
        <v>0</v>
      </c>
      <c r="GQ117" s="50">
        <v>4.1890000000000001</v>
      </c>
      <c r="GR117" s="50">
        <v>0</v>
      </c>
      <c r="GS117" s="50">
        <v>3.4220000000000002</v>
      </c>
      <c r="GT117" s="50">
        <v>0</v>
      </c>
      <c r="GU117" s="50">
        <v>3.5990000000000002</v>
      </c>
      <c r="GV117" s="50">
        <v>0</v>
      </c>
      <c r="GW117" s="50">
        <v>8.9999999999999993E-3</v>
      </c>
      <c r="GX117" s="50">
        <v>20.678000000000001</v>
      </c>
      <c r="GY117" s="50">
        <v>0</v>
      </c>
      <c r="GZ117" s="49">
        <v>10.685</v>
      </c>
      <c r="HA117" s="50">
        <v>20.384</v>
      </c>
      <c r="HB117" s="50">
        <v>1</v>
      </c>
      <c r="HC117" s="49">
        <v>33.783999999999999</v>
      </c>
      <c r="HD117" s="50">
        <v>90</v>
      </c>
      <c r="HE117" s="50">
        <v>0</v>
      </c>
      <c r="HF117" s="50">
        <v>0</v>
      </c>
      <c r="HG117" s="49">
        <v>75.680000000000007</v>
      </c>
      <c r="HH117" s="49">
        <v>77.900000000000006</v>
      </c>
      <c r="HI117" s="50">
        <v>0</v>
      </c>
      <c r="HJ117" s="50">
        <v>0</v>
      </c>
      <c r="HK117" s="50">
        <v>0</v>
      </c>
      <c r="HL117" s="50">
        <v>62</v>
      </c>
      <c r="HM117" s="50">
        <v>52</v>
      </c>
      <c r="HN117" s="49">
        <v>65</v>
      </c>
      <c r="HO117" s="49">
        <v>58</v>
      </c>
      <c r="HP117" s="49">
        <v>61</v>
      </c>
      <c r="HQ117" s="49">
        <v>59</v>
      </c>
      <c r="HR117" s="49">
        <v>54</v>
      </c>
      <c r="HS117" s="50">
        <v>70</v>
      </c>
      <c r="HT117" s="49">
        <v>-1.4984999999999999</v>
      </c>
      <c r="HU117" s="50">
        <v>0</v>
      </c>
      <c r="HV117" s="49">
        <v>0.54700000000000004</v>
      </c>
      <c r="HW117" s="49">
        <v>43.43</v>
      </c>
      <c r="HX117" s="50">
        <v>43.64</v>
      </c>
      <c r="HY117" s="3"/>
      <c r="HZ117" s="3"/>
      <c r="IA117" s="49">
        <v>2.6659999999999999</v>
      </c>
      <c r="IB117" s="49">
        <v>100</v>
      </c>
      <c r="IC117" s="49">
        <v>19.155000000000001</v>
      </c>
      <c r="ID117" s="49">
        <v>-0.23300000000000001</v>
      </c>
      <c r="IE117" s="49">
        <v>-0.122</v>
      </c>
      <c r="IF117" s="49">
        <v>803.8</v>
      </c>
      <c r="IG117" s="49">
        <v>677.7</v>
      </c>
      <c r="IH117" s="49">
        <v>813</v>
      </c>
      <c r="II117" s="49">
        <v>694</v>
      </c>
      <c r="IJ117" s="49">
        <v>-1.2E-2</v>
      </c>
      <c r="IK117" s="49">
        <v>8.0000000000000002E-3</v>
      </c>
      <c r="IL117" s="49">
        <v>143.334</v>
      </c>
      <c r="IM117" s="49">
        <v>143.334</v>
      </c>
      <c r="IN117" s="49">
        <v>16.584</v>
      </c>
      <c r="IO117" s="49">
        <v>0.16800000000000001</v>
      </c>
      <c r="IP117" s="50">
        <v>9.09</v>
      </c>
      <c r="IQ117" s="49">
        <v>0.01</v>
      </c>
      <c r="IR117" s="49">
        <v>5.0000000000000001E-3</v>
      </c>
      <c r="IS117">
        <v>0.59700000000000031</v>
      </c>
      <c r="IT117">
        <v>0.35700000000000021</v>
      </c>
    </row>
    <row r="118" spans="1:254" x14ac:dyDescent="0.25">
      <c r="A118" s="6" t="s">
        <v>52</v>
      </c>
      <c r="B118" s="2" t="s">
        <v>412</v>
      </c>
      <c r="C118" s="62" t="s">
        <v>42</v>
      </c>
      <c r="D118" s="62" t="s">
        <v>433</v>
      </c>
      <c r="E118" s="49">
        <v>211.94</v>
      </c>
      <c r="F118" s="49">
        <v>330.58</v>
      </c>
      <c r="G118" s="50">
        <v>6.02</v>
      </c>
      <c r="H118" s="49">
        <v>25.8</v>
      </c>
      <c r="I118" s="50">
        <v>0</v>
      </c>
      <c r="J118" s="49">
        <v>13.4</v>
      </c>
      <c r="K118" s="50">
        <v>7</v>
      </c>
      <c r="L118" s="50">
        <v>6</v>
      </c>
      <c r="M118" s="50">
        <v>7</v>
      </c>
      <c r="N118" s="50">
        <v>3</v>
      </c>
      <c r="O118" s="50">
        <v>3</v>
      </c>
      <c r="P118" s="49">
        <v>0.875</v>
      </c>
      <c r="Q118" s="49">
        <v>1.2410000000000001</v>
      </c>
      <c r="R118" s="49">
        <v>0.90700000000000003</v>
      </c>
      <c r="S118" s="50">
        <v>0.82299999999999995</v>
      </c>
      <c r="T118" s="49">
        <v>71.72</v>
      </c>
      <c r="U118" s="49">
        <v>60.015000000000001</v>
      </c>
      <c r="V118" s="49">
        <v>230</v>
      </c>
      <c r="W118" s="49">
        <v>246.66</v>
      </c>
      <c r="X118" s="49">
        <v>165</v>
      </c>
      <c r="Y118" s="49">
        <v>206.66</v>
      </c>
      <c r="Z118" s="50">
        <v>377.99</v>
      </c>
      <c r="AA118" s="50">
        <v>389.08</v>
      </c>
      <c r="AB118" s="50">
        <v>279.22000000000003</v>
      </c>
      <c r="AC118" s="50">
        <v>345.88</v>
      </c>
      <c r="AD118" s="49">
        <v>1.7689999999999999</v>
      </c>
      <c r="AE118" s="49">
        <v>1.79</v>
      </c>
      <c r="AF118" s="49">
        <v>1.788</v>
      </c>
      <c r="AG118" s="49">
        <v>1.806</v>
      </c>
      <c r="AH118" s="49">
        <v>75.03</v>
      </c>
      <c r="AI118" s="49">
        <v>69.930000000000007</v>
      </c>
      <c r="AJ118" s="49">
        <v>100.73</v>
      </c>
      <c r="AK118" s="49">
        <v>102.64</v>
      </c>
      <c r="AL118" s="50">
        <v>700.21</v>
      </c>
      <c r="AM118" s="50">
        <v>704.45500000000004</v>
      </c>
      <c r="AN118" s="49">
        <v>866.36300000000006</v>
      </c>
      <c r="AO118" s="49">
        <v>850.40700000000004</v>
      </c>
      <c r="AP118" s="49">
        <v>1.339</v>
      </c>
      <c r="AQ118" s="50">
        <v>1.804</v>
      </c>
      <c r="AR118" s="49">
        <v>41.563000000000002</v>
      </c>
      <c r="AS118" s="49">
        <v>38.549999999999997</v>
      </c>
      <c r="AT118" s="49">
        <v>83</v>
      </c>
      <c r="AU118" s="49">
        <v>120</v>
      </c>
      <c r="AV118" s="50">
        <v>1.2855000000000001</v>
      </c>
      <c r="AW118" s="50">
        <v>4.6193999999999997</v>
      </c>
      <c r="AX118" s="49">
        <v>1017.4</v>
      </c>
      <c r="AY118" s="49">
        <v>2.4700000000000002</v>
      </c>
      <c r="AZ118" s="49">
        <v>4.79</v>
      </c>
      <c r="BA118" s="49">
        <v>98.03</v>
      </c>
      <c r="BB118" s="49">
        <v>98.53</v>
      </c>
      <c r="BC118" s="49">
        <v>7683</v>
      </c>
      <c r="BD118" s="49">
        <v>88.75</v>
      </c>
      <c r="BE118" s="49">
        <v>15.89</v>
      </c>
      <c r="BF118" s="49">
        <v>14.55</v>
      </c>
      <c r="BG118" s="50">
        <v>28.65</v>
      </c>
      <c r="BH118" s="49">
        <v>31.61</v>
      </c>
      <c r="BI118" s="3"/>
      <c r="BJ118" s="3"/>
      <c r="BK118" s="3"/>
      <c r="BL118" s="3"/>
      <c r="BM118" s="3"/>
      <c r="BN118" s="49">
        <v>96.855999999999995</v>
      </c>
      <c r="BO118" s="49">
        <v>98.152000000000001</v>
      </c>
      <c r="BP118" s="49">
        <v>117.464</v>
      </c>
      <c r="BQ118" s="49">
        <v>121.928</v>
      </c>
      <c r="BR118" s="3"/>
      <c r="BS118" s="49">
        <v>25.5</v>
      </c>
      <c r="BT118" s="49">
        <v>7429.759</v>
      </c>
      <c r="BU118" s="49">
        <v>49.052</v>
      </c>
      <c r="BV118" s="49">
        <v>51.228999999999999</v>
      </c>
      <c r="BW118" s="49">
        <v>51.573999999999998</v>
      </c>
      <c r="BX118" s="49">
        <v>52.985999999999997</v>
      </c>
      <c r="BY118" s="49">
        <v>1.4490000000000001</v>
      </c>
      <c r="BZ118" s="49">
        <v>2.7629999999999999</v>
      </c>
      <c r="CA118" s="49">
        <v>3.5059999999999998</v>
      </c>
      <c r="CB118" s="50">
        <v>3.6539999999999999</v>
      </c>
      <c r="CC118" s="49">
        <v>0.88200000000000001</v>
      </c>
      <c r="CD118" s="49">
        <v>2.0630000000000002</v>
      </c>
      <c r="CE118" s="49">
        <v>1.1830000000000001</v>
      </c>
      <c r="CF118" s="49">
        <v>1.98</v>
      </c>
      <c r="CG118" s="49">
        <v>13.728999999999999</v>
      </c>
      <c r="CH118" s="49">
        <v>13.558999999999999</v>
      </c>
      <c r="CI118" s="50">
        <v>5.6680000000000001</v>
      </c>
      <c r="CJ118" s="50">
        <v>3.8050000000000002</v>
      </c>
      <c r="CK118" s="50">
        <v>1.63</v>
      </c>
      <c r="CL118" s="49">
        <v>0.1</v>
      </c>
      <c r="CM118" s="49">
        <v>0.3</v>
      </c>
      <c r="CN118" s="50">
        <v>0</v>
      </c>
      <c r="CO118" s="50">
        <v>0</v>
      </c>
      <c r="CP118" s="49">
        <v>92.578000000000003</v>
      </c>
      <c r="CQ118" s="49">
        <v>93.799000000000007</v>
      </c>
      <c r="CR118" s="49">
        <v>109.032</v>
      </c>
      <c r="CS118" s="49">
        <v>115.566</v>
      </c>
      <c r="CT118" s="50">
        <v>0.38700000000000001</v>
      </c>
      <c r="CU118" s="49">
        <v>0.59799999999999998</v>
      </c>
      <c r="CV118" s="49">
        <v>0.60199999999999998</v>
      </c>
      <c r="CW118" s="49">
        <v>0.90100000000000002</v>
      </c>
      <c r="CX118" s="49">
        <v>1.1000000000000001</v>
      </c>
      <c r="CY118" s="50">
        <v>1.3</v>
      </c>
      <c r="CZ118" s="49">
        <v>1.4990000000000001</v>
      </c>
      <c r="DA118" s="49">
        <v>0.70299999999999996</v>
      </c>
      <c r="DB118" s="49">
        <v>1.3979999999999999</v>
      </c>
      <c r="DC118" s="49">
        <v>0</v>
      </c>
      <c r="DD118" s="50">
        <v>0</v>
      </c>
      <c r="DE118" s="50">
        <v>0.34100000000000003</v>
      </c>
      <c r="DF118" s="50">
        <v>0.18099999999999999</v>
      </c>
      <c r="DG118" s="50">
        <v>0.93300000000000005</v>
      </c>
      <c r="DH118" s="50">
        <v>2.2029999999999998</v>
      </c>
      <c r="DI118" s="50">
        <v>1.276</v>
      </c>
      <c r="DJ118" s="49">
        <v>0.25800000000000001</v>
      </c>
      <c r="DK118" s="49">
        <v>1.1859999999999999</v>
      </c>
      <c r="DL118" s="49">
        <v>0.40400000000000003</v>
      </c>
      <c r="DM118" s="49">
        <v>0.47499999999999998</v>
      </c>
      <c r="DN118" s="49">
        <v>0.46400000000000002</v>
      </c>
      <c r="DO118" s="49">
        <v>0.307</v>
      </c>
      <c r="DP118" s="49">
        <v>66.343000000000004</v>
      </c>
      <c r="DQ118" s="49">
        <v>59.47</v>
      </c>
      <c r="DR118" s="50">
        <v>55.151000000000003</v>
      </c>
      <c r="DS118" s="49">
        <v>51.29</v>
      </c>
      <c r="DT118" s="50">
        <v>7.27</v>
      </c>
      <c r="DU118" s="50">
        <v>7.48</v>
      </c>
      <c r="DV118" s="50">
        <v>13.18</v>
      </c>
      <c r="DW118" s="50">
        <v>10.39</v>
      </c>
      <c r="DX118" s="50">
        <v>7.6</v>
      </c>
      <c r="DY118" s="50">
        <v>7.87</v>
      </c>
      <c r="DZ118" s="50">
        <v>12.82</v>
      </c>
      <c r="EA118" s="50">
        <v>10.01</v>
      </c>
      <c r="EB118" s="49">
        <v>41.43</v>
      </c>
      <c r="EC118" s="49">
        <v>40.74</v>
      </c>
      <c r="ED118" s="49">
        <v>33.31</v>
      </c>
      <c r="EE118" s="49">
        <v>36.130000000000003</v>
      </c>
      <c r="EF118" s="49">
        <v>43.7</v>
      </c>
      <c r="EG118" s="49">
        <v>43.91</v>
      </c>
      <c r="EH118" s="49">
        <v>40.69</v>
      </c>
      <c r="EI118" s="49">
        <v>43.48</v>
      </c>
      <c r="EJ118" s="49">
        <v>7.1230000000000002</v>
      </c>
      <c r="EK118" s="50">
        <v>62.820999999999998</v>
      </c>
      <c r="EL118" s="49">
        <v>2.2999999999999998</v>
      </c>
      <c r="EM118" s="49">
        <v>1.95</v>
      </c>
      <c r="EN118" s="49">
        <v>1.19</v>
      </c>
      <c r="EO118" s="49">
        <v>1.2</v>
      </c>
      <c r="EP118" s="49">
        <v>-108.55800000000001</v>
      </c>
      <c r="EQ118" s="49">
        <v>-2.19</v>
      </c>
      <c r="ER118" s="49">
        <v>99.638000000000005</v>
      </c>
      <c r="ES118" s="49">
        <v>1.337</v>
      </c>
      <c r="ET118" s="49">
        <v>1.5289999999999999</v>
      </c>
      <c r="EU118" s="49">
        <v>1.3280000000000001</v>
      </c>
      <c r="EV118" s="49">
        <v>7.5090000000000003</v>
      </c>
      <c r="EW118" s="49">
        <v>3.375</v>
      </c>
      <c r="EX118" s="50">
        <v>73.5</v>
      </c>
      <c r="EY118" s="49">
        <v>0.28000000000000003</v>
      </c>
      <c r="EZ118" s="50">
        <v>0</v>
      </c>
      <c r="FA118" s="50">
        <v>0</v>
      </c>
      <c r="FB118" s="49">
        <v>8.9949999999999992</v>
      </c>
      <c r="FC118" s="49">
        <v>67.028000000000006</v>
      </c>
      <c r="FD118" s="49">
        <v>62.87</v>
      </c>
      <c r="FE118" s="49">
        <v>75.274000000000001</v>
      </c>
      <c r="FF118" s="49">
        <v>74.150999999999996</v>
      </c>
      <c r="FG118" s="49">
        <v>0.91600000000000004</v>
      </c>
      <c r="FH118" s="49">
        <v>0.91600000000000004</v>
      </c>
      <c r="FI118" s="49">
        <v>0.997</v>
      </c>
      <c r="FJ118" s="49">
        <v>1.004</v>
      </c>
      <c r="FK118" s="49">
        <v>0</v>
      </c>
      <c r="FL118" s="49">
        <v>83</v>
      </c>
      <c r="FM118" s="49">
        <v>3.78</v>
      </c>
      <c r="FN118" s="49">
        <v>0.49</v>
      </c>
      <c r="FO118" s="49">
        <v>4.83</v>
      </c>
      <c r="FP118" s="3"/>
      <c r="FQ118" s="49">
        <v>4.5999999999999996</v>
      </c>
      <c r="FR118" s="49">
        <v>5.05</v>
      </c>
      <c r="FS118" s="49">
        <v>6.4820000000000002</v>
      </c>
      <c r="FT118" s="49">
        <v>1068.5</v>
      </c>
      <c r="FU118" s="49">
        <v>5.81</v>
      </c>
      <c r="FV118" s="49">
        <v>53.32</v>
      </c>
      <c r="FW118" s="49">
        <v>2907</v>
      </c>
      <c r="FX118" s="50">
        <v>170200</v>
      </c>
      <c r="FY118" s="50">
        <v>171000</v>
      </c>
      <c r="FZ118" s="49">
        <v>47.274999999999999</v>
      </c>
      <c r="GA118" s="49">
        <v>47.651000000000003</v>
      </c>
      <c r="GB118" s="49">
        <v>2141.8000000000002</v>
      </c>
      <c r="GC118" s="50">
        <v>2427.1</v>
      </c>
      <c r="GD118" s="49">
        <v>2169.6</v>
      </c>
      <c r="GE118" s="50">
        <v>2428.8000000000002</v>
      </c>
      <c r="GF118" s="50">
        <v>1555.9063000000001</v>
      </c>
      <c r="GG118" s="49">
        <v>34</v>
      </c>
      <c r="GH118" s="49">
        <v>34.200000000000003</v>
      </c>
      <c r="GI118" s="49">
        <v>47.1</v>
      </c>
      <c r="GJ118" s="49">
        <v>52</v>
      </c>
      <c r="GK118" s="49">
        <v>99.5</v>
      </c>
      <c r="GL118" s="49">
        <v>109.7</v>
      </c>
      <c r="GM118" s="50">
        <v>0</v>
      </c>
      <c r="GN118" s="49">
        <v>23.91</v>
      </c>
      <c r="GO118" s="49">
        <v>108.55800000000001</v>
      </c>
      <c r="GP118" s="49">
        <v>0.29499999999999998</v>
      </c>
      <c r="GQ118" s="49">
        <v>1.829</v>
      </c>
      <c r="GR118" s="49">
        <v>0.59</v>
      </c>
      <c r="GS118" s="49">
        <v>1.9470000000000001</v>
      </c>
      <c r="GT118" s="49">
        <v>0.53100000000000003</v>
      </c>
      <c r="GU118" s="49">
        <v>1.8879999999999999</v>
      </c>
      <c r="GV118" s="50">
        <v>0</v>
      </c>
      <c r="GW118" s="49">
        <v>0</v>
      </c>
      <c r="GX118" s="49">
        <v>0</v>
      </c>
      <c r="GY118" s="49">
        <v>11.858000000000001</v>
      </c>
      <c r="GZ118" s="49">
        <v>13.561</v>
      </c>
      <c r="HA118" s="49">
        <v>15.092000000000001</v>
      </c>
      <c r="HB118" s="49">
        <v>0</v>
      </c>
      <c r="HC118" s="50">
        <v>36.188000000000002</v>
      </c>
      <c r="HD118" s="49">
        <v>82</v>
      </c>
      <c r="HE118" s="50">
        <v>0</v>
      </c>
      <c r="HF118" s="50">
        <v>0</v>
      </c>
      <c r="HG118" s="50">
        <v>83.22</v>
      </c>
      <c r="HH118" s="50">
        <v>78.95</v>
      </c>
      <c r="HI118" s="50">
        <v>0</v>
      </c>
      <c r="HJ118" s="50">
        <v>0</v>
      </c>
      <c r="HK118" s="50">
        <v>0</v>
      </c>
      <c r="HL118" s="49">
        <v>58</v>
      </c>
      <c r="HM118" s="49">
        <v>51</v>
      </c>
      <c r="HN118" s="49">
        <v>65</v>
      </c>
      <c r="HO118" s="49">
        <v>58</v>
      </c>
      <c r="HP118" s="50">
        <v>62</v>
      </c>
      <c r="HQ118" s="49">
        <v>59</v>
      </c>
      <c r="HR118" s="49">
        <v>54</v>
      </c>
      <c r="HS118" s="49">
        <v>62</v>
      </c>
      <c r="HT118" s="49">
        <v>-1.4995000000000001</v>
      </c>
      <c r="HU118" s="50">
        <v>0</v>
      </c>
      <c r="HV118" s="49">
        <v>0.58299999999999996</v>
      </c>
      <c r="HW118" s="50">
        <v>40.380000000000003</v>
      </c>
      <c r="HX118" s="50">
        <v>43.64</v>
      </c>
      <c r="HY118" s="3"/>
      <c r="HZ118" s="3"/>
      <c r="IA118" s="50">
        <v>2.8610000000000002</v>
      </c>
      <c r="IB118" s="50">
        <v>104</v>
      </c>
      <c r="IC118" s="49">
        <v>22.446999999999999</v>
      </c>
      <c r="ID118" s="49">
        <v>-0.38700000000000001</v>
      </c>
      <c r="IE118" s="49">
        <v>-0.215</v>
      </c>
      <c r="IF118" s="50">
        <v>818.2</v>
      </c>
      <c r="IG118" s="50">
        <v>760.2</v>
      </c>
      <c r="IH118" s="49">
        <v>831.3</v>
      </c>
      <c r="II118" s="50">
        <v>771.6</v>
      </c>
      <c r="IJ118" s="49">
        <v>-5.0999999999999997E-2</v>
      </c>
      <c r="IK118" s="49">
        <v>3.0000000000000001E-3</v>
      </c>
      <c r="IL118" s="49">
        <v>72.774000000000001</v>
      </c>
      <c r="IM118" s="49">
        <v>72.774000000000001</v>
      </c>
      <c r="IN118" s="49">
        <v>11.727</v>
      </c>
      <c r="IO118" s="49">
        <v>0.308</v>
      </c>
      <c r="IP118" s="49">
        <v>9.0399999999999991</v>
      </c>
      <c r="IQ118" s="49">
        <v>8.9999999999999993E-3</v>
      </c>
      <c r="IR118" s="49">
        <v>6.0000000000000001E-3</v>
      </c>
      <c r="IS118">
        <v>0.60600000000000032</v>
      </c>
      <c r="IT118">
        <v>0.36300000000000021</v>
      </c>
    </row>
    <row r="119" spans="1:254" x14ac:dyDescent="0.25">
      <c r="B119" s="2" t="s">
        <v>412</v>
      </c>
      <c r="C119" s="2" t="s">
        <v>43</v>
      </c>
      <c r="D119" s="61">
        <v>2.4789351851851851E-3</v>
      </c>
      <c r="E119" s="49">
        <v>214.22</v>
      </c>
      <c r="F119" s="50">
        <v>333.29</v>
      </c>
      <c r="G119" s="49">
        <v>5.93</v>
      </c>
      <c r="H119" s="50">
        <v>26</v>
      </c>
      <c r="I119" s="50">
        <v>0</v>
      </c>
      <c r="J119" s="49">
        <v>16.2</v>
      </c>
      <c r="K119" s="50">
        <v>7</v>
      </c>
      <c r="L119" s="50">
        <v>6</v>
      </c>
      <c r="M119" s="50">
        <v>7</v>
      </c>
      <c r="N119" s="50">
        <v>3</v>
      </c>
      <c r="O119" s="50">
        <v>3</v>
      </c>
      <c r="P119" s="49">
        <v>0.83899999999999997</v>
      </c>
      <c r="Q119" s="49">
        <v>1.2030000000000001</v>
      </c>
      <c r="R119" s="49">
        <v>0.88200000000000001</v>
      </c>
      <c r="S119" s="49">
        <v>0.76500000000000001</v>
      </c>
      <c r="T119" s="49">
        <v>71.569999999999993</v>
      </c>
      <c r="U119" s="49">
        <v>60.109000000000002</v>
      </c>
      <c r="V119" s="49">
        <v>231.66</v>
      </c>
      <c r="W119" s="49">
        <v>241.66</v>
      </c>
      <c r="X119" s="49">
        <v>165</v>
      </c>
      <c r="Y119" s="49">
        <v>203.34</v>
      </c>
      <c r="Z119" s="49">
        <v>373.06</v>
      </c>
      <c r="AA119" s="49">
        <v>386.24</v>
      </c>
      <c r="AB119" s="49">
        <v>255.94</v>
      </c>
      <c r="AC119" s="49">
        <v>318.66000000000003</v>
      </c>
      <c r="AD119" s="50">
        <v>1.78</v>
      </c>
      <c r="AE119" s="50">
        <v>1.8069999999999999</v>
      </c>
      <c r="AF119" s="50">
        <v>1.8129999999999999</v>
      </c>
      <c r="AG119" s="50">
        <v>1.8240000000000001</v>
      </c>
      <c r="AH119" s="50">
        <v>77.73</v>
      </c>
      <c r="AI119" s="50">
        <v>73.56</v>
      </c>
      <c r="AJ119" s="50">
        <v>104.38</v>
      </c>
      <c r="AK119" s="50">
        <v>105.06</v>
      </c>
      <c r="AL119" s="49">
        <v>669.78800000000001</v>
      </c>
      <c r="AM119" s="49">
        <v>671.40899999999999</v>
      </c>
      <c r="AN119" s="50">
        <v>881.21400000000006</v>
      </c>
      <c r="AO119" s="50">
        <v>854.19899999999996</v>
      </c>
      <c r="AP119" s="49">
        <v>1.282</v>
      </c>
      <c r="AQ119" s="49">
        <v>1.7749999999999999</v>
      </c>
      <c r="AR119" s="50">
        <v>44.564</v>
      </c>
      <c r="AS119" s="50">
        <v>40.921999999999997</v>
      </c>
      <c r="AT119" s="49">
        <v>83</v>
      </c>
      <c r="AU119" s="50">
        <v>121</v>
      </c>
      <c r="AV119" s="49">
        <v>1.3759999999999999</v>
      </c>
      <c r="AW119" s="49">
        <v>4.5937000000000001</v>
      </c>
      <c r="AX119" s="49">
        <v>1015.5</v>
      </c>
      <c r="AY119" s="49">
        <v>2.4500000000000002</v>
      </c>
      <c r="AZ119" s="50">
        <v>4.33</v>
      </c>
      <c r="BA119" s="49">
        <v>92.814999999999998</v>
      </c>
      <c r="BB119" s="49">
        <v>92.59</v>
      </c>
      <c r="BC119" s="49">
        <v>7710</v>
      </c>
      <c r="BD119" s="49">
        <v>88</v>
      </c>
      <c r="BE119" s="50">
        <v>16.71</v>
      </c>
      <c r="BF119" s="49">
        <v>14.01</v>
      </c>
      <c r="BG119" s="49">
        <v>28.35</v>
      </c>
      <c r="BH119" s="49">
        <v>31.34</v>
      </c>
      <c r="BI119" s="3"/>
      <c r="BJ119" s="3"/>
      <c r="BK119" s="3"/>
      <c r="BL119" s="3"/>
      <c r="BM119" s="3"/>
      <c r="BN119" s="49">
        <v>98.792000000000002</v>
      </c>
      <c r="BO119" s="49">
        <v>98.2</v>
      </c>
      <c r="BP119" s="49">
        <v>115.416</v>
      </c>
      <c r="BQ119" s="49">
        <v>120.056</v>
      </c>
      <c r="BR119" s="3"/>
      <c r="BS119" s="50">
        <v>25.8</v>
      </c>
      <c r="BT119" s="49">
        <v>7425.5559999999996</v>
      </c>
      <c r="BU119" s="49">
        <v>48.493000000000002</v>
      </c>
      <c r="BV119" s="50">
        <v>51.942</v>
      </c>
      <c r="BW119" s="49">
        <v>51.237000000000002</v>
      </c>
      <c r="BX119" s="49">
        <v>54.018999999999998</v>
      </c>
      <c r="BY119" s="49">
        <v>1.4870000000000001</v>
      </c>
      <c r="BZ119" s="50">
        <v>2.83</v>
      </c>
      <c r="CA119" s="49">
        <v>3.343</v>
      </c>
      <c r="CB119" s="49">
        <v>3.609</v>
      </c>
      <c r="CC119" s="49">
        <v>0.92900000000000005</v>
      </c>
      <c r="CD119" s="50">
        <v>2.16</v>
      </c>
      <c r="CE119" s="49">
        <v>1.121</v>
      </c>
      <c r="CF119" s="49">
        <v>1.984</v>
      </c>
      <c r="CG119" s="49">
        <v>13.73</v>
      </c>
      <c r="CH119" s="49">
        <v>13.606</v>
      </c>
      <c r="CI119" s="49">
        <v>4.1589999999999998</v>
      </c>
      <c r="CJ119" s="49">
        <v>2.8420000000000001</v>
      </c>
      <c r="CK119" s="49">
        <v>1.137</v>
      </c>
      <c r="CL119" s="50">
        <v>0.2</v>
      </c>
      <c r="CM119" s="50">
        <v>0.5</v>
      </c>
      <c r="CN119" s="50">
        <v>0</v>
      </c>
      <c r="CO119" s="50">
        <v>0</v>
      </c>
      <c r="CP119" s="49">
        <v>93.757000000000005</v>
      </c>
      <c r="CQ119" s="49">
        <v>94.307000000000002</v>
      </c>
      <c r="CR119" s="49">
        <v>109.367</v>
      </c>
      <c r="CS119" s="49">
        <v>113.54600000000001</v>
      </c>
      <c r="CT119" s="49">
        <v>0.311</v>
      </c>
      <c r="CU119" s="50">
        <v>1.2969999999999999</v>
      </c>
      <c r="CV119" s="50">
        <v>1.897</v>
      </c>
      <c r="CW119" s="50">
        <v>1.399</v>
      </c>
      <c r="CX119" s="50">
        <v>1.401</v>
      </c>
      <c r="CY119" s="49">
        <v>1.1000000000000001</v>
      </c>
      <c r="CZ119" s="49">
        <v>1.097</v>
      </c>
      <c r="DA119" s="50">
        <v>0.998</v>
      </c>
      <c r="DB119" s="50">
        <v>1.4990000000000001</v>
      </c>
      <c r="DC119" s="49">
        <v>0</v>
      </c>
      <c r="DD119" s="50">
        <v>0</v>
      </c>
      <c r="DE119" s="49">
        <v>0.312</v>
      </c>
      <c r="DF119" s="49">
        <v>0.17499999999999999</v>
      </c>
      <c r="DG119" s="49">
        <v>0.83899999999999997</v>
      </c>
      <c r="DH119" s="49">
        <v>1.8520000000000001</v>
      </c>
      <c r="DI119" s="49">
        <v>1.0409999999999999</v>
      </c>
      <c r="DJ119" s="49">
        <v>0.29099999999999998</v>
      </c>
      <c r="DK119" s="50">
        <v>1.288</v>
      </c>
      <c r="DL119" s="49">
        <v>0.40400000000000003</v>
      </c>
      <c r="DM119" s="49">
        <v>0.432</v>
      </c>
      <c r="DN119" s="49">
        <v>3.9E-2</v>
      </c>
      <c r="DO119" s="49">
        <v>6.5000000000000002E-2</v>
      </c>
      <c r="DP119" s="50">
        <v>68.364999999999995</v>
      </c>
      <c r="DQ119" s="49">
        <v>58.713999999999999</v>
      </c>
      <c r="DR119" s="49">
        <v>54.576999999999998</v>
      </c>
      <c r="DS119" s="49">
        <v>51.191000000000003</v>
      </c>
      <c r="DT119" s="49">
        <v>7.07</v>
      </c>
      <c r="DU119" s="49">
        <v>6.62</v>
      </c>
      <c r="DV119" s="49">
        <v>12.6</v>
      </c>
      <c r="DW119" s="49">
        <v>10.08</v>
      </c>
      <c r="DX119" s="49">
        <v>7.35</v>
      </c>
      <c r="DY119" s="49">
        <v>7.1</v>
      </c>
      <c r="DZ119" s="49">
        <v>11.95</v>
      </c>
      <c r="EA119" s="49">
        <v>9.75</v>
      </c>
      <c r="EB119" s="49">
        <v>41.48</v>
      </c>
      <c r="EC119" s="49">
        <v>41.28</v>
      </c>
      <c r="ED119" s="49">
        <v>33.72</v>
      </c>
      <c r="EE119" s="50">
        <v>36.770000000000003</v>
      </c>
      <c r="EF119" s="49">
        <v>44.1</v>
      </c>
      <c r="EG119" s="49">
        <v>45</v>
      </c>
      <c r="EH119" s="49">
        <v>41.73</v>
      </c>
      <c r="EI119" s="49">
        <v>43.39</v>
      </c>
      <c r="EJ119" s="49">
        <v>7.1379999999999999</v>
      </c>
      <c r="EK119" s="49">
        <v>62.526000000000003</v>
      </c>
      <c r="EL119" s="49">
        <v>2.2999999999999998</v>
      </c>
      <c r="EM119" s="49">
        <v>1.95</v>
      </c>
      <c r="EN119" s="49">
        <v>1.22</v>
      </c>
      <c r="EO119" s="49">
        <v>1.22</v>
      </c>
      <c r="EP119" s="49">
        <v>-109.726</v>
      </c>
      <c r="EQ119" s="49">
        <v>-2.117</v>
      </c>
      <c r="ER119" s="49">
        <v>91.17</v>
      </c>
      <c r="ES119" s="49">
        <v>1.3180000000000001</v>
      </c>
      <c r="ET119" s="49">
        <v>1.4770000000000001</v>
      </c>
      <c r="EU119" s="49">
        <v>1.292</v>
      </c>
      <c r="EV119" s="49">
        <v>7.117</v>
      </c>
      <c r="EW119" s="49">
        <v>3.13</v>
      </c>
      <c r="EX119" s="49">
        <v>72.040000000000006</v>
      </c>
      <c r="EY119" s="49">
        <v>0</v>
      </c>
      <c r="EZ119" s="50">
        <v>0</v>
      </c>
      <c r="FA119" s="50">
        <v>0</v>
      </c>
      <c r="FB119" s="49">
        <v>8.9860000000000007</v>
      </c>
      <c r="FC119" s="50">
        <v>69.13</v>
      </c>
      <c r="FD119" s="49">
        <v>64.69</v>
      </c>
      <c r="FE119" s="50">
        <v>78.762</v>
      </c>
      <c r="FF119" s="50">
        <v>76.777000000000001</v>
      </c>
      <c r="FG119" s="49">
        <v>0.91500000000000004</v>
      </c>
      <c r="FH119" s="49">
        <v>0.91700000000000004</v>
      </c>
      <c r="FI119" s="49">
        <v>0.997</v>
      </c>
      <c r="FJ119" s="49">
        <v>1.004</v>
      </c>
      <c r="FK119" s="49">
        <v>0</v>
      </c>
      <c r="FL119" s="49">
        <v>83</v>
      </c>
      <c r="FM119" s="50">
        <v>3.89</v>
      </c>
      <c r="FN119" s="50">
        <v>0.19</v>
      </c>
      <c r="FO119" s="50">
        <v>4.37</v>
      </c>
      <c r="FP119" s="3"/>
      <c r="FQ119" s="49">
        <v>4.55</v>
      </c>
      <c r="FR119" s="49">
        <v>5</v>
      </c>
      <c r="FS119" s="50">
        <v>6.6040000000000001</v>
      </c>
      <c r="FT119" s="50">
        <v>1083</v>
      </c>
      <c r="FU119" s="50">
        <v>6.09</v>
      </c>
      <c r="FV119" s="49">
        <v>59.24</v>
      </c>
      <c r="FW119" s="50">
        <v>3190</v>
      </c>
      <c r="FX119" s="49">
        <v>167300</v>
      </c>
      <c r="FY119" s="49">
        <v>167900</v>
      </c>
      <c r="FZ119" s="49">
        <v>47.360999999999997</v>
      </c>
      <c r="GA119" s="49">
        <v>47.817</v>
      </c>
      <c r="GB119" s="50">
        <v>2228.3000000000002</v>
      </c>
      <c r="GC119" s="49">
        <v>2153.9</v>
      </c>
      <c r="GD119" s="50">
        <v>2263.9</v>
      </c>
      <c r="GE119" s="49">
        <v>2245</v>
      </c>
      <c r="GF119" s="49">
        <v>1309.4530999999999</v>
      </c>
      <c r="GG119" s="49">
        <v>35</v>
      </c>
      <c r="GH119" s="49">
        <v>35</v>
      </c>
      <c r="GI119" s="49">
        <v>46.9</v>
      </c>
      <c r="GJ119" s="49">
        <v>51.8</v>
      </c>
      <c r="GK119" s="49">
        <v>99.5</v>
      </c>
      <c r="GL119" s="49">
        <v>108.6</v>
      </c>
      <c r="GM119" s="50">
        <v>0</v>
      </c>
      <c r="GN119" s="49">
        <v>25.632000000000001</v>
      </c>
      <c r="GO119" s="49">
        <v>109.726</v>
      </c>
      <c r="GP119" s="49">
        <v>0.35399999999999998</v>
      </c>
      <c r="GQ119" s="49">
        <v>1.829</v>
      </c>
      <c r="GR119" s="49">
        <v>0.59</v>
      </c>
      <c r="GS119" s="49">
        <v>1.9470000000000001</v>
      </c>
      <c r="GT119" s="49">
        <v>0.53100000000000003</v>
      </c>
      <c r="GU119" s="49">
        <v>1.829</v>
      </c>
      <c r="GV119" s="50">
        <v>0</v>
      </c>
      <c r="GW119" s="49">
        <v>0</v>
      </c>
      <c r="GX119" s="49">
        <v>0</v>
      </c>
      <c r="GY119" s="49">
        <v>11.27</v>
      </c>
      <c r="GZ119" s="49">
        <v>13.590999999999999</v>
      </c>
      <c r="HA119" s="49">
        <v>15.092000000000001</v>
      </c>
      <c r="HB119" s="49">
        <v>0</v>
      </c>
      <c r="HC119" s="49">
        <v>36.148000000000003</v>
      </c>
      <c r="HD119" s="49">
        <v>82</v>
      </c>
      <c r="HE119" s="50">
        <v>0</v>
      </c>
      <c r="HF119" s="50">
        <v>0</v>
      </c>
      <c r="HG119" s="49">
        <v>69.540000000000006</v>
      </c>
      <c r="HH119" s="49">
        <v>78.28</v>
      </c>
      <c r="HI119" s="50">
        <v>0</v>
      </c>
      <c r="HJ119" s="50">
        <v>0</v>
      </c>
      <c r="HK119" s="50">
        <v>0</v>
      </c>
      <c r="HL119" s="49">
        <v>57</v>
      </c>
      <c r="HM119" s="49">
        <v>51</v>
      </c>
      <c r="HN119" s="49">
        <v>65</v>
      </c>
      <c r="HO119" s="49">
        <v>58</v>
      </c>
      <c r="HP119" s="50">
        <v>62</v>
      </c>
      <c r="HQ119" s="50">
        <v>60</v>
      </c>
      <c r="HR119" s="49">
        <v>54</v>
      </c>
      <c r="HS119" s="49">
        <v>62</v>
      </c>
      <c r="HT119" s="50">
        <v>-1.518</v>
      </c>
      <c r="HU119" s="50">
        <v>0</v>
      </c>
      <c r="HV119" s="50">
        <v>0.751</v>
      </c>
      <c r="HW119" s="50">
        <v>40.380000000000003</v>
      </c>
      <c r="HX119" s="49">
        <v>46.15</v>
      </c>
      <c r="HY119" s="3"/>
      <c r="HZ119" s="3"/>
      <c r="IA119" s="49">
        <v>2.8330000000000002</v>
      </c>
      <c r="IB119" s="50">
        <v>104</v>
      </c>
      <c r="IC119" s="50">
        <v>22.472000000000001</v>
      </c>
      <c r="ID119" s="49">
        <v>-0.41199999999999998</v>
      </c>
      <c r="IE119" s="49">
        <v>-0.21099999999999999</v>
      </c>
      <c r="IF119" s="49">
        <v>804.1</v>
      </c>
      <c r="IG119" s="49">
        <v>755.6</v>
      </c>
      <c r="IH119" s="49">
        <v>810.1</v>
      </c>
      <c r="II119" s="49">
        <v>765</v>
      </c>
      <c r="IJ119" s="49">
        <v>-2.1000000000000001E-2</v>
      </c>
      <c r="IK119" s="50">
        <v>4.4999999999999998E-2</v>
      </c>
      <c r="IL119" s="49">
        <v>78.507999999999996</v>
      </c>
      <c r="IM119" s="49">
        <v>78.507999999999996</v>
      </c>
      <c r="IN119" s="49">
        <v>10.16</v>
      </c>
      <c r="IO119" s="50">
        <v>0.33500000000000002</v>
      </c>
      <c r="IP119" s="49">
        <v>8.8699999999999992</v>
      </c>
      <c r="IQ119" s="50">
        <v>1.4999999999999999E-2</v>
      </c>
      <c r="IR119" s="50">
        <v>8.0000000000000002E-3</v>
      </c>
      <c r="IS119">
        <v>0.62100000000000033</v>
      </c>
      <c r="IT119">
        <v>0.37100000000000022</v>
      </c>
    </row>
    <row r="120" spans="1:254" x14ac:dyDescent="0.25">
      <c r="B120" s="2" t="s">
        <v>412</v>
      </c>
      <c r="C120" s="2" t="s">
        <v>44</v>
      </c>
      <c r="D120" s="2" t="s">
        <v>434</v>
      </c>
      <c r="E120" s="50">
        <v>462.06799999999998</v>
      </c>
      <c r="F120" s="49">
        <v>330.35</v>
      </c>
      <c r="G120" s="49">
        <v>3.84</v>
      </c>
      <c r="H120" s="49">
        <v>25.9</v>
      </c>
      <c r="I120" s="50">
        <v>0</v>
      </c>
      <c r="J120" s="50">
        <v>43.1</v>
      </c>
      <c r="K120" s="50">
        <v>7</v>
      </c>
      <c r="L120" s="50">
        <v>6</v>
      </c>
      <c r="M120" s="50">
        <v>7</v>
      </c>
      <c r="N120" s="49">
        <v>2</v>
      </c>
      <c r="O120" s="50">
        <v>3</v>
      </c>
      <c r="P120" s="50">
        <v>1.046</v>
      </c>
      <c r="Q120" s="50">
        <v>1.4570000000000001</v>
      </c>
      <c r="R120" s="50">
        <v>1.056</v>
      </c>
      <c r="S120" s="3"/>
      <c r="T120" s="50">
        <v>72.13</v>
      </c>
      <c r="U120" s="49">
        <v>60.433999999999997</v>
      </c>
      <c r="V120" s="50">
        <v>70</v>
      </c>
      <c r="W120" s="50">
        <v>40</v>
      </c>
      <c r="X120" s="50">
        <v>80</v>
      </c>
      <c r="Y120" s="50">
        <v>80</v>
      </c>
      <c r="Z120" s="49">
        <v>195.5</v>
      </c>
      <c r="AA120" s="49">
        <v>200.41</v>
      </c>
      <c r="AB120" s="49">
        <v>152.16</v>
      </c>
      <c r="AC120" s="49">
        <v>181.05</v>
      </c>
      <c r="AD120" s="49">
        <v>1.6659999999999999</v>
      </c>
      <c r="AE120" s="49">
        <v>1.7050000000000001</v>
      </c>
      <c r="AF120" s="49">
        <v>1.6379999999999999</v>
      </c>
      <c r="AG120" s="49">
        <v>1.67</v>
      </c>
      <c r="AH120" s="49">
        <v>60.42</v>
      </c>
      <c r="AI120" s="49">
        <v>57.97</v>
      </c>
      <c r="AJ120" s="49">
        <v>77.59</v>
      </c>
      <c r="AK120" s="49">
        <v>79.599999999999994</v>
      </c>
      <c r="AL120" s="49">
        <v>640.19000000000005</v>
      </c>
      <c r="AM120" s="49">
        <v>644.55799999999999</v>
      </c>
      <c r="AN120" s="49">
        <v>815.47299999999996</v>
      </c>
      <c r="AO120" s="49">
        <v>823.28300000000002</v>
      </c>
      <c r="AP120" s="49">
        <v>1.3109999999999999</v>
      </c>
      <c r="AQ120" s="49">
        <v>1.78</v>
      </c>
      <c r="AR120" s="49">
        <v>42.420999999999999</v>
      </c>
      <c r="AS120" s="49">
        <v>38.817</v>
      </c>
      <c r="AT120" s="49">
        <v>83</v>
      </c>
      <c r="AU120" s="50">
        <v>121</v>
      </c>
      <c r="AV120" s="49">
        <v>1.966</v>
      </c>
      <c r="AW120" s="49">
        <v>4.4268000000000001</v>
      </c>
      <c r="AX120" s="49">
        <v>1007.4</v>
      </c>
      <c r="AY120" s="49">
        <v>2.5099999999999998</v>
      </c>
      <c r="AZ120" s="49">
        <v>4.9000000000000004</v>
      </c>
      <c r="BA120" s="49">
        <v>73.793000000000006</v>
      </c>
      <c r="BB120" s="49">
        <v>74.5</v>
      </c>
      <c r="BC120" s="50">
        <v>7785</v>
      </c>
      <c r="BD120" s="49">
        <v>88.75</v>
      </c>
      <c r="BE120" s="49">
        <v>15.17</v>
      </c>
      <c r="BF120" s="49">
        <v>11.715</v>
      </c>
      <c r="BG120" s="49">
        <v>26.48</v>
      </c>
      <c r="BH120" s="49">
        <v>23.44</v>
      </c>
      <c r="BI120" s="50">
        <v>65.674000000000007</v>
      </c>
      <c r="BJ120" s="50">
        <v>80.254000000000005</v>
      </c>
      <c r="BK120" s="50">
        <v>64.132000000000005</v>
      </c>
      <c r="BL120" s="50">
        <v>77.988</v>
      </c>
      <c r="BM120" s="50">
        <v>77.858000000000004</v>
      </c>
      <c r="BN120" s="49">
        <v>107.72</v>
      </c>
      <c r="BO120" s="49">
        <v>109.27200000000001</v>
      </c>
      <c r="BP120" s="49">
        <v>118.872</v>
      </c>
      <c r="BQ120" s="49">
        <v>120.92</v>
      </c>
      <c r="BR120" s="50">
        <v>59.468000000000004</v>
      </c>
      <c r="BS120" s="49">
        <v>25.5</v>
      </c>
      <c r="BT120" s="50">
        <v>7487.8540000000003</v>
      </c>
      <c r="BU120" s="49">
        <v>35.606999999999999</v>
      </c>
      <c r="BV120" s="49">
        <v>49.078000000000003</v>
      </c>
      <c r="BW120" s="49">
        <v>52.923999999999999</v>
      </c>
      <c r="BX120" s="49">
        <v>53.890999999999998</v>
      </c>
      <c r="BY120" s="49">
        <v>1.3169999999999999</v>
      </c>
      <c r="BZ120" s="49">
        <v>2.7280000000000002</v>
      </c>
      <c r="CA120" s="50">
        <v>3.718</v>
      </c>
      <c r="CB120" s="49">
        <v>3.0049999999999999</v>
      </c>
      <c r="CC120" s="49">
        <v>0.95299999999999996</v>
      </c>
      <c r="CD120" s="49">
        <v>1.925</v>
      </c>
      <c r="CE120" s="49">
        <v>1.1930000000000001</v>
      </c>
      <c r="CF120" s="49">
        <v>1.964</v>
      </c>
      <c r="CG120" s="50">
        <v>13.798999999999999</v>
      </c>
      <c r="CH120" s="49">
        <v>10.278</v>
      </c>
      <c r="CI120" s="3"/>
      <c r="CJ120" s="3"/>
      <c r="CK120" s="3"/>
      <c r="CL120" s="49">
        <v>0.1</v>
      </c>
      <c r="CM120" s="49">
        <v>0</v>
      </c>
      <c r="CN120" s="50">
        <v>0</v>
      </c>
      <c r="CO120" s="50">
        <v>0</v>
      </c>
      <c r="CP120" s="49">
        <v>87.899000000000001</v>
      </c>
      <c r="CQ120" s="49">
        <v>89.2</v>
      </c>
      <c r="CR120" s="49">
        <v>96.882999999999996</v>
      </c>
      <c r="CS120" s="49">
        <v>99.947999999999993</v>
      </c>
      <c r="CT120" s="49">
        <v>0.11700000000000001</v>
      </c>
      <c r="CU120" s="49">
        <v>0.70099999999999996</v>
      </c>
      <c r="CV120" s="49">
        <v>0.8</v>
      </c>
      <c r="CW120" s="49">
        <v>1.1000000000000001</v>
      </c>
      <c r="CX120" s="49">
        <v>0.90100000000000002</v>
      </c>
      <c r="CY120" s="49">
        <v>0.7</v>
      </c>
      <c r="CZ120" s="49">
        <v>0.70099999999999996</v>
      </c>
      <c r="DA120" s="49">
        <v>0.1</v>
      </c>
      <c r="DB120" s="49">
        <v>1.1000000000000001</v>
      </c>
      <c r="DC120" s="49">
        <v>0</v>
      </c>
      <c r="DD120" s="50">
        <v>0</v>
      </c>
      <c r="DE120" s="49">
        <v>0.14099999999999999</v>
      </c>
      <c r="DF120" s="49">
        <v>9.0999999999999998E-2</v>
      </c>
      <c r="DG120" s="49">
        <v>0.20899999999999999</v>
      </c>
      <c r="DH120" s="49">
        <v>0.84899999999999998</v>
      </c>
      <c r="DI120" s="49">
        <v>0.94299999999999995</v>
      </c>
      <c r="DJ120" s="50">
        <v>0.41099999999999998</v>
      </c>
      <c r="DK120" s="49">
        <v>1.0449999999999999</v>
      </c>
      <c r="DL120" s="50">
        <v>0.40699999999999997</v>
      </c>
      <c r="DM120" s="50">
        <v>0.53400000000000003</v>
      </c>
      <c r="DN120" s="50">
        <v>0.61299999999999999</v>
      </c>
      <c r="DO120" s="50">
        <v>0.41899999999999998</v>
      </c>
      <c r="DP120" s="49">
        <v>66.771000000000001</v>
      </c>
      <c r="DQ120" s="50">
        <v>61.070999999999998</v>
      </c>
      <c r="DR120" s="49">
        <v>54.631</v>
      </c>
      <c r="DS120" s="50">
        <v>52.253999999999998</v>
      </c>
      <c r="DT120" s="49">
        <v>1.51</v>
      </c>
      <c r="DU120" s="49">
        <v>1.51</v>
      </c>
      <c r="DV120" s="49">
        <v>2.65</v>
      </c>
      <c r="DW120" s="49">
        <v>2.04</v>
      </c>
      <c r="DX120" s="49">
        <v>1.59</v>
      </c>
      <c r="DY120" s="49">
        <v>1.68</v>
      </c>
      <c r="DZ120" s="49">
        <v>2.48</v>
      </c>
      <c r="EA120" s="49">
        <v>2.0299999999999998</v>
      </c>
      <c r="EB120" s="50">
        <v>42.41</v>
      </c>
      <c r="EC120" s="50">
        <v>42.95</v>
      </c>
      <c r="ED120" s="50">
        <v>34.65</v>
      </c>
      <c r="EE120" s="49">
        <v>34.01</v>
      </c>
      <c r="EF120" s="49">
        <v>54.49</v>
      </c>
      <c r="EG120" s="49">
        <v>53.86</v>
      </c>
      <c r="EH120" s="50">
        <v>60.23</v>
      </c>
      <c r="EI120" s="50">
        <v>61.92</v>
      </c>
      <c r="EJ120" s="50">
        <v>8.2680000000000007</v>
      </c>
      <c r="EK120" s="49">
        <v>61.936999999999998</v>
      </c>
      <c r="EL120" s="49">
        <v>2.2999999999999998</v>
      </c>
      <c r="EM120" s="49">
        <v>2</v>
      </c>
      <c r="EN120" s="50">
        <v>1.53</v>
      </c>
      <c r="EO120" s="50">
        <v>1.52</v>
      </c>
      <c r="EP120" s="50">
        <v>-118.194</v>
      </c>
      <c r="EQ120" s="50">
        <v>-0.56699999999999995</v>
      </c>
      <c r="ER120" s="49">
        <v>90.001999999999995</v>
      </c>
      <c r="ES120" s="50">
        <v>1.5169999999999999</v>
      </c>
      <c r="ET120" s="50">
        <v>1.6220000000000001</v>
      </c>
      <c r="EU120" s="50">
        <v>1.512</v>
      </c>
      <c r="EV120" s="49">
        <v>7.51</v>
      </c>
      <c r="EW120" s="50">
        <v>3.4860000000000002</v>
      </c>
      <c r="EX120" s="49">
        <v>35.840000000000003</v>
      </c>
      <c r="EY120" s="49">
        <v>0</v>
      </c>
      <c r="EZ120" s="50">
        <v>0</v>
      </c>
      <c r="FA120" s="50">
        <v>0</v>
      </c>
      <c r="FB120" s="50">
        <v>9.3249999999999993</v>
      </c>
      <c r="FC120" s="49">
        <v>65.239000000000004</v>
      </c>
      <c r="FD120" s="49">
        <v>61.991</v>
      </c>
      <c r="FE120" s="49">
        <v>72.183000000000007</v>
      </c>
      <c r="FF120" s="49">
        <v>70.873000000000005</v>
      </c>
      <c r="FG120" s="50">
        <v>0.97199999999999998</v>
      </c>
      <c r="FH120" s="49">
        <v>0.95599999999999996</v>
      </c>
      <c r="FI120" s="50">
        <v>1.0209999999999999</v>
      </c>
      <c r="FJ120" s="50">
        <v>1.022</v>
      </c>
      <c r="FK120" s="49">
        <v>0</v>
      </c>
      <c r="FL120" s="49">
        <v>83</v>
      </c>
      <c r="FM120" s="49">
        <v>3.86</v>
      </c>
      <c r="FN120" s="49">
        <v>1.59</v>
      </c>
      <c r="FO120" s="49">
        <v>4.8899999999999997</v>
      </c>
      <c r="FP120" s="49">
        <v>4.05</v>
      </c>
      <c r="FQ120" s="50">
        <v>4.45</v>
      </c>
      <c r="FR120" s="49">
        <v>5.2</v>
      </c>
      <c r="FS120" s="49">
        <v>6.3765000000000001</v>
      </c>
      <c r="FT120" s="49">
        <v>1073.5999999999999</v>
      </c>
      <c r="FU120" s="49">
        <v>5.81</v>
      </c>
      <c r="FV120" s="50">
        <v>63.09</v>
      </c>
      <c r="FW120" s="49">
        <v>2872</v>
      </c>
      <c r="FX120" s="49">
        <v>165300</v>
      </c>
      <c r="FY120" s="49">
        <v>165800</v>
      </c>
      <c r="FZ120" s="49">
        <v>47.023000000000003</v>
      </c>
      <c r="GA120" s="49">
        <v>47.509</v>
      </c>
      <c r="GB120" s="49">
        <v>2152.6999999999998</v>
      </c>
      <c r="GC120" s="49">
        <v>2166.1</v>
      </c>
      <c r="GD120" s="49">
        <v>2222.1999999999998</v>
      </c>
      <c r="GE120" s="49">
        <v>2222.6999999999998</v>
      </c>
      <c r="GF120" s="49">
        <v>1300.0625</v>
      </c>
      <c r="GG120" s="50">
        <v>36</v>
      </c>
      <c r="GH120" s="50">
        <v>35.6</v>
      </c>
      <c r="GI120" s="49">
        <v>49.6</v>
      </c>
      <c r="GJ120" s="50">
        <v>56.4</v>
      </c>
      <c r="GK120" s="49">
        <v>99</v>
      </c>
      <c r="GL120" s="49">
        <v>110.4</v>
      </c>
      <c r="GM120" s="50">
        <v>0</v>
      </c>
      <c r="GN120" s="49">
        <v>24.422000000000001</v>
      </c>
      <c r="GO120" s="50">
        <v>118.194</v>
      </c>
      <c r="GP120" s="50">
        <v>0</v>
      </c>
      <c r="GQ120" s="49">
        <v>1.9470000000000001</v>
      </c>
      <c r="GR120" s="50">
        <v>0</v>
      </c>
      <c r="GS120" s="49">
        <v>2.1240000000000001</v>
      </c>
      <c r="GT120" s="50">
        <v>0</v>
      </c>
      <c r="GU120" s="49">
        <v>2.1240000000000001</v>
      </c>
      <c r="GV120" s="50">
        <v>0</v>
      </c>
      <c r="GW120" s="49">
        <v>0</v>
      </c>
      <c r="GX120" s="49">
        <v>0</v>
      </c>
      <c r="GY120" s="50">
        <v>0</v>
      </c>
      <c r="GZ120" s="50">
        <v>13.949</v>
      </c>
      <c r="HA120" s="49">
        <v>17.346</v>
      </c>
      <c r="HB120" s="50">
        <v>1</v>
      </c>
      <c r="HC120" s="49">
        <v>35.215000000000003</v>
      </c>
      <c r="HD120" s="50">
        <v>90</v>
      </c>
      <c r="HE120" s="50">
        <v>0</v>
      </c>
      <c r="HF120" s="50">
        <v>0</v>
      </c>
      <c r="HG120" s="49">
        <v>69.08</v>
      </c>
      <c r="HH120" s="49">
        <v>78.37</v>
      </c>
      <c r="HI120" s="50">
        <v>0</v>
      </c>
      <c r="HJ120" s="50">
        <v>0</v>
      </c>
      <c r="HK120" s="50">
        <v>0</v>
      </c>
      <c r="HL120" s="49">
        <v>58</v>
      </c>
      <c r="HM120" s="50">
        <v>52</v>
      </c>
      <c r="HN120" s="50">
        <v>66</v>
      </c>
      <c r="HO120" s="50">
        <v>59</v>
      </c>
      <c r="HP120" s="50">
        <v>62</v>
      </c>
      <c r="HQ120" s="50">
        <v>60</v>
      </c>
      <c r="HR120" s="50">
        <v>55</v>
      </c>
      <c r="HS120" s="49">
        <v>64</v>
      </c>
      <c r="HT120" s="49">
        <v>-1.5089999999999999</v>
      </c>
      <c r="HU120" s="50">
        <v>0</v>
      </c>
      <c r="HV120" s="49">
        <v>0.40500000000000003</v>
      </c>
      <c r="HW120" s="49">
        <v>41.2</v>
      </c>
      <c r="HX120" s="49">
        <v>47.05</v>
      </c>
      <c r="HY120" s="3"/>
      <c r="HZ120" s="3"/>
      <c r="IA120" s="49">
        <v>2.6850000000000001</v>
      </c>
      <c r="IB120" s="49">
        <v>96</v>
      </c>
      <c r="IC120" s="49">
        <v>16.716000000000001</v>
      </c>
      <c r="ID120" s="50">
        <v>-0.1</v>
      </c>
      <c r="IE120" s="50">
        <v>-5.8999999999999997E-2</v>
      </c>
      <c r="IF120" s="49">
        <v>802.6</v>
      </c>
      <c r="IG120" s="49">
        <v>600.1</v>
      </c>
      <c r="IH120" s="50">
        <v>834.5</v>
      </c>
      <c r="II120" s="49">
        <v>619</v>
      </c>
      <c r="IJ120" s="50">
        <v>-0.01</v>
      </c>
      <c r="IK120" s="49">
        <v>7.0000000000000001E-3</v>
      </c>
      <c r="IL120" s="50">
        <v>336.43599999999998</v>
      </c>
      <c r="IM120" s="50">
        <v>336.43599999999998</v>
      </c>
      <c r="IN120" s="50">
        <v>18.815999999999999</v>
      </c>
      <c r="IO120" s="49">
        <v>6.3E-2</v>
      </c>
      <c r="IP120" s="49">
        <v>9</v>
      </c>
      <c r="IQ120" s="49">
        <v>0</v>
      </c>
      <c r="IR120" s="49">
        <v>0</v>
      </c>
      <c r="IS120">
        <v>0.62100000000000033</v>
      </c>
      <c r="IT120">
        <v>0.37100000000000022</v>
      </c>
    </row>
    <row r="121" spans="1:254" x14ac:dyDescent="0.25">
      <c r="IS121">
        <v>0.62100000000000033</v>
      </c>
      <c r="IT121">
        <v>0.37100000000000022</v>
      </c>
    </row>
    <row r="122" spans="1:254" x14ac:dyDescent="0.25">
      <c r="IS122">
        <v>0.62100000000000033</v>
      </c>
      <c r="IT122">
        <v>0.37100000000000022</v>
      </c>
    </row>
    <row r="123" spans="1:254" x14ac:dyDescent="0.25">
      <c r="IS123">
        <v>0.62100000000000033</v>
      </c>
      <c r="IT123">
        <v>0.37100000000000022</v>
      </c>
    </row>
    <row r="124" spans="1:254" x14ac:dyDescent="0.25">
      <c r="B124" s="2" t="s">
        <v>412</v>
      </c>
      <c r="C124" s="2" t="s">
        <v>41</v>
      </c>
      <c r="D124" s="61">
        <v>3.1347222222222221E-2</v>
      </c>
      <c r="E124" s="50">
        <v>2708.4029999999998</v>
      </c>
      <c r="F124" s="50">
        <v>303.69</v>
      </c>
      <c r="G124" s="50">
        <v>2.93</v>
      </c>
      <c r="H124" s="50">
        <v>25.2</v>
      </c>
      <c r="I124" s="50">
        <v>0</v>
      </c>
      <c r="J124" s="50">
        <v>2208.6</v>
      </c>
      <c r="K124" s="50">
        <v>6</v>
      </c>
      <c r="L124" s="50">
        <v>8</v>
      </c>
      <c r="M124" s="50">
        <v>7</v>
      </c>
      <c r="N124" s="50">
        <v>3</v>
      </c>
      <c r="O124" s="50">
        <v>3</v>
      </c>
      <c r="P124" s="50">
        <v>0.93899999999999995</v>
      </c>
      <c r="Q124" s="50">
        <v>0.95699999999999996</v>
      </c>
      <c r="R124" s="50">
        <v>0.89</v>
      </c>
      <c r="S124" s="3"/>
      <c r="T124" s="50">
        <v>60.13</v>
      </c>
      <c r="U124" s="50">
        <v>61.55</v>
      </c>
      <c r="V124" s="50">
        <v>70</v>
      </c>
      <c r="W124" s="50">
        <v>40</v>
      </c>
      <c r="X124" s="50">
        <v>40</v>
      </c>
      <c r="Y124" s="50">
        <v>30</v>
      </c>
      <c r="Z124" s="50">
        <v>86.46</v>
      </c>
      <c r="AA124" s="50">
        <v>73.62</v>
      </c>
      <c r="AB124" s="50">
        <v>48.98</v>
      </c>
      <c r="AC124" s="50">
        <v>40.909999999999997</v>
      </c>
      <c r="AD124" s="50">
        <v>0.82899999999999996</v>
      </c>
      <c r="AE124" s="50">
        <v>0.878</v>
      </c>
      <c r="AF124" s="50">
        <v>0.74399999999999999</v>
      </c>
      <c r="AG124" s="50">
        <v>0.752</v>
      </c>
      <c r="AH124" s="50">
        <v>10.41</v>
      </c>
      <c r="AI124" s="50">
        <v>11.18</v>
      </c>
      <c r="AJ124" s="50">
        <v>10.83</v>
      </c>
      <c r="AK124" s="50">
        <v>9.4499999999999993</v>
      </c>
      <c r="AL124" s="50">
        <v>496.59399999999999</v>
      </c>
      <c r="AM124" s="50">
        <v>477.98</v>
      </c>
      <c r="AN124" s="50">
        <v>552.41800000000001</v>
      </c>
      <c r="AO124" s="50">
        <v>535.47699999999998</v>
      </c>
      <c r="AP124" s="3"/>
      <c r="AQ124" s="3"/>
      <c r="AR124" s="3"/>
      <c r="AS124" s="3"/>
      <c r="AT124" s="50">
        <v>86</v>
      </c>
      <c r="AU124" s="50">
        <v>68</v>
      </c>
      <c r="AV124" s="50">
        <v>5.4595000000000002</v>
      </c>
      <c r="AW124" s="50">
        <v>6.3640999999999996</v>
      </c>
      <c r="AX124" s="50">
        <v>1017.5</v>
      </c>
      <c r="AY124" s="50">
        <v>1.25</v>
      </c>
      <c r="AZ124" s="50">
        <v>0.39</v>
      </c>
      <c r="BA124" s="50">
        <v>65.093000000000004</v>
      </c>
      <c r="BB124" s="50">
        <v>67.707999999999998</v>
      </c>
      <c r="BC124" s="50">
        <v>7312</v>
      </c>
      <c r="BD124" s="50">
        <v>89.75</v>
      </c>
      <c r="BE124" s="50">
        <v>18.73</v>
      </c>
      <c r="BF124" s="50">
        <v>10.07</v>
      </c>
      <c r="BG124" s="50">
        <v>22.22</v>
      </c>
      <c r="BH124" s="50">
        <v>23.08</v>
      </c>
      <c r="BI124" s="50">
        <v>65.835999999999999</v>
      </c>
      <c r="BJ124" s="50">
        <v>76.316000000000003</v>
      </c>
      <c r="BK124" s="50">
        <v>64.727999999999994</v>
      </c>
      <c r="BL124" s="50">
        <v>74.558000000000007</v>
      </c>
      <c r="BM124" s="50">
        <v>74.722999999999999</v>
      </c>
      <c r="BN124" s="50">
        <v>53.192</v>
      </c>
      <c r="BO124" s="50">
        <v>53.223999999999997</v>
      </c>
      <c r="BP124" s="50">
        <v>60.392000000000003</v>
      </c>
      <c r="BQ124" s="50">
        <v>59.8</v>
      </c>
      <c r="BR124" s="50">
        <v>59.262999999999998</v>
      </c>
      <c r="BS124" s="50">
        <v>23.4</v>
      </c>
      <c r="BT124" s="50">
        <v>4520.2839999999997</v>
      </c>
      <c r="BU124" s="50">
        <v>95.543999999999997</v>
      </c>
      <c r="BV124" s="50">
        <v>69.213999999999999</v>
      </c>
      <c r="BW124" s="50">
        <v>77.774000000000001</v>
      </c>
      <c r="BX124" s="3"/>
      <c r="BY124" s="50">
        <v>1.1060000000000001</v>
      </c>
      <c r="BZ124" s="50">
        <v>1.49</v>
      </c>
      <c r="CA124" s="50">
        <v>1.9470000000000001</v>
      </c>
      <c r="CB124" s="50">
        <v>1.921</v>
      </c>
      <c r="CC124" s="50">
        <v>6.1740000000000004</v>
      </c>
      <c r="CD124" s="50">
        <v>2.4470000000000001</v>
      </c>
      <c r="CE124" s="50">
        <v>3.7080000000000002</v>
      </c>
      <c r="CF124" s="50">
        <v>2.1469999999999998</v>
      </c>
      <c r="CG124" s="50">
        <v>13.27</v>
      </c>
      <c r="CH124" s="50">
        <v>9.7940000000000005</v>
      </c>
      <c r="CI124" s="3"/>
      <c r="CJ124" s="3"/>
      <c r="CK124" s="3"/>
      <c r="CL124" s="50">
        <v>0</v>
      </c>
      <c r="CM124" s="50">
        <v>0</v>
      </c>
      <c r="CN124" s="50">
        <v>0</v>
      </c>
      <c r="CO124" s="50">
        <v>0</v>
      </c>
      <c r="CP124" s="50">
        <v>28.617999999999999</v>
      </c>
      <c r="CQ124" s="50">
        <v>28.388999999999999</v>
      </c>
      <c r="CR124" s="50">
        <v>32.186</v>
      </c>
      <c r="CS124" s="50">
        <v>30.959</v>
      </c>
      <c r="CT124" s="50">
        <v>0.36599999999999999</v>
      </c>
      <c r="CU124" s="50">
        <v>0.29699999999999999</v>
      </c>
      <c r="CV124" s="50">
        <v>0.497</v>
      </c>
      <c r="CW124" s="50">
        <v>9.9000000000000005E-2</v>
      </c>
      <c r="CX124" s="50">
        <v>0.1</v>
      </c>
      <c r="CY124" s="50">
        <v>0.3</v>
      </c>
      <c r="CZ124" s="50">
        <v>0.19900000000000001</v>
      </c>
      <c r="DA124" s="50">
        <v>0.59799999999999998</v>
      </c>
      <c r="DB124" s="50">
        <v>0.19900000000000001</v>
      </c>
      <c r="DC124" s="50">
        <v>0</v>
      </c>
      <c r="DD124" s="50">
        <v>0</v>
      </c>
      <c r="DE124" s="50">
        <v>2.7E-2</v>
      </c>
      <c r="DF124" s="50">
        <v>0.02</v>
      </c>
      <c r="DG124" s="50">
        <v>8.1000000000000003E-2</v>
      </c>
      <c r="DH124" s="50">
        <v>0.95399999999999996</v>
      </c>
      <c r="DI124" s="50">
        <v>0.89700000000000002</v>
      </c>
      <c r="DJ124" s="50">
        <v>0.27600000000000002</v>
      </c>
      <c r="DK124" s="50">
        <v>0.92800000000000005</v>
      </c>
      <c r="DL124" s="50">
        <v>0.61</v>
      </c>
      <c r="DM124" s="50">
        <v>0.755</v>
      </c>
      <c r="DN124" s="50">
        <v>0.747</v>
      </c>
      <c r="DO124" s="50">
        <v>0.753</v>
      </c>
      <c r="DP124" s="50">
        <v>60.936</v>
      </c>
      <c r="DQ124" s="50">
        <v>63.749000000000002</v>
      </c>
      <c r="DR124" s="50">
        <v>51.802</v>
      </c>
      <c r="DS124" s="50">
        <v>47.378999999999998</v>
      </c>
      <c r="DT124" s="50">
        <v>0.13</v>
      </c>
      <c r="DU124" s="50">
        <v>0.15</v>
      </c>
      <c r="DV124" s="50">
        <v>0.21</v>
      </c>
      <c r="DW124" s="50">
        <v>0.17</v>
      </c>
      <c r="DX124" s="50">
        <v>0.14000000000000001</v>
      </c>
      <c r="DY124" s="50">
        <v>0.15</v>
      </c>
      <c r="DZ124" s="50">
        <v>0.19</v>
      </c>
      <c r="EA124" s="50">
        <v>0.16</v>
      </c>
      <c r="EB124" s="50">
        <v>9.3699999999999992</v>
      </c>
      <c r="EC124" s="50">
        <v>26.8</v>
      </c>
      <c r="ED124" s="50">
        <v>60.25</v>
      </c>
      <c r="EE124" s="50">
        <v>7.77</v>
      </c>
      <c r="EF124" s="50">
        <v>90.35</v>
      </c>
      <c r="EG124" s="50">
        <v>72.91</v>
      </c>
      <c r="EH124" s="50">
        <v>39.35</v>
      </c>
      <c r="EI124" s="50">
        <v>91.9</v>
      </c>
      <c r="EJ124" s="50">
        <v>2.8959999999999999</v>
      </c>
      <c r="EK124" s="50">
        <v>52.95</v>
      </c>
      <c r="EL124" s="50">
        <v>1.25</v>
      </c>
      <c r="EM124" s="50">
        <v>0.25</v>
      </c>
      <c r="EN124" s="50">
        <v>1.21</v>
      </c>
      <c r="EO124" s="50">
        <v>1.0900000000000001</v>
      </c>
      <c r="EP124" s="50">
        <v>-67.97</v>
      </c>
      <c r="EQ124" s="50">
        <v>-0.155</v>
      </c>
      <c r="ER124" s="50">
        <v>62.262</v>
      </c>
      <c r="ES124" s="50">
        <v>0.39</v>
      </c>
      <c r="ET124" s="50">
        <v>0.41099999999999998</v>
      </c>
      <c r="EU124" s="50">
        <v>0.378</v>
      </c>
      <c r="EV124" s="3"/>
      <c r="EW124" s="3"/>
      <c r="EX124" s="50">
        <v>-225.5</v>
      </c>
      <c r="EY124" s="50">
        <v>0</v>
      </c>
      <c r="EZ124" s="50">
        <v>0</v>
      </c>
      <c r="FA124" s="50">
        <v>0</v>
      </c>
      <c r="FB124" s="50">
        <v>5.45</v>
      </c>
      <c r="FC124" s="50">
        <v>36.066000000000003</v>
      </c>
      <c r="FD124" s="50">
        <v>37.192999999999998</v>
      </c>
      <c r="FE124" s="50">
        <v>36.786000000000001</v>
      </c>
      <c r="FF124" s="50">
        <v>36.271000000000001</v>
      </c>
      <c r="FG124" s="50">
        <v>1.157</v>
      </c>
      <c r="FH124" s="50">
        <v>1.022</v>
      </c>
      <c r="FI124" s="50">
        <v>0.997</v>
      </c>
      <c r="FJ124" s="50">
        <v>0.998</v>
      </c>
      <c r="FK124" s="50">
        <v>1.0009999999999999</v>
      </c>
      <c r="FL124" s="50">
        <v>86</v>
      </c>
      <c r="FM124" s="50">
        <v>2.2000000000000002</v>
      </c>
      <c r="FN124" s="50">
        <v>0.31</v>
      </c>
      <c r="FO124" s="50">
        <v>0.39</v>
      </c>
      <c r="FP124" s="50">
        <v>0.45</v>
      </c>
      <c r="FQ124" s="50">
        <v>4.2</v>
      </c>
      <c r="FR124" s="50">
        <v>5.7</v>
      </c>
      <c r="FS124" s="50">
        <v>7.3505000000000003</v>
      </c>
      <c r="FT124" s="50">
        <v>1051.8</v>
      </c>
      <c r="FU124" s="50">
        <v>2.23</v>
      </c>
      <c r="FV124" s="50">
        <v>3.16</v>
      </c>
      <c r="FW124" s="50">
        <v>16383.5</v>
      </c>
      <c r="FX124" s="50">
        <v>160300</v>
      </c>
      <c r="FY124" s="50">
        <v>168600</v>
      </c>
      <c r="FZ124" s="50">
        <v>53.737000000000002</v>
      </c>
      <c r="GA124" s="50">
        <v>49.744999999999997</v>
      </c>
      <c r="GB124" s="50">
        <v>2131.1999999999998</v>
      </c>
      <c r="GC124" s="50">
        <v>2136.6999999999998</v>
      </c>
      <c r="GD124" s="50">
        <v>2168.3000000000002</v>
      </c>
      <c r="GE124" s="50">
        <v>2142</v>
      </c>
      <c r="GF124" s="50">
        <v>1465.3438000000001</v>
      </c>
      <c r="GG124" s="50">
        <v>34</v>
      </c>
      <c r="GH124" s="50">
        <v>34.4</v>
      </c>
      <c r="GI124" s="50">
        <v>68.8</v>
      </c>
      <c r="GJ124" s="50">
        <v>68.900000000000006</v>
      </c>
      <c r="GK124" s="50">
        <v>79.5</v>
      </c>
      <c r="GL124" s="50">
        <v>91.9</v>
      </c>
      <c r="GM124" s="50">
        <v>0</v>
      </c>
      <c r="GN124" s="50">
        <v>21.251999999999999</v>
      </c>
      <c r="GO124" s="50">
        <v>67.97</v>
      </c>
      <c r="GP124" s="50">
        <v>0</v>
      </c>
      <c r="GQ124" s="50">
        <v>6.077</v>
      </c>
      <c r="GR124" s="50">
        <v>0</v>
      </c>
      <c r="GS124" s="50">
        <v>5.5460000000000003</v>
      </c>
      <c r="GT124" s="50">
        <v>0</v>
      </c>
      <c r="GU124" s="50">
        <v>5.782</v>
      </c>
      <c r="GV124" s="50">
        <v>0</v>
      </c>
      <c r="GW124" s="50">
        <v>3.7090000000000001</v>
      </c>
      <c r="GX124" s="50">
        <v>24.99</v>
      </c>
      <c r="GY124" s="50">
        <v>0</v>
      </c>
      <c r="GZ124" s="50">
        <v>0</v>
      </c>
      <c r="HA124" s="50">
        <v>0</v>
      </c>
      <c r="HB124" s="50">
        <v>1</v>
      </c>
      <c r="HC124" s="50">
        <v>17.434000000000001</v>
      </c>
      <c r="HD124" s="50">
        <v>82</v>
      </c>
      <c r="HE124" s="50">
        <v>0</v>
      </c>
      <c r="HF124" s="50">
        <v>0</v>
      </c>
      <c r="HG124" s="50">
        <v>87</v>
      </c>
      <c r="HH124" s="50">
        <v>81.16</v>
      </c>
      <c r="HI124" s="50">
        <v>0</v>
      </c>
      <c r="HJ124" s="50">
        <v>0</v>
      </c>
      <c r="HK124" s="50">
        <v>0</v>
      </c>
      <c r="HL124" s="50">
        <v>49</v>
      </c>
      <c r="HM124" s="50">
        <v>51</v>
      </c>
      <c r="HN124" s="50">
        <v>55</v>
      </c>
      <c r="HO124" s="50">
        <v>47</v>
      </c>
      <c r="HP124" s="50">
        <v>48</v>
      </c>
      <c r="HQ124" s="50">
        <v>47</v>
      </c>
      <c r="HR124" s="50">
        <v>45</v>
      </c>
      <c r="HS124" s="50">
        <v>62</v>
      </c>
      <c r="HT124" s="50">
        <v>0.39800000000000002</v>
      </c>
      <c r="HU124" s="50">
        <v>0</v>
      </c>
      <c r="HV124" s="50">
        <v>7.9000000000000001E-2</v>
      </c>
      <c r="HW124" s="50">
        <v>60.38</v>
      </c>
      <c r="HX124" s="50">
        <v>73.27</v>
      </c>
      <c r="HY124" s="3"/>
      <c r="HZ124" s="3"/>
      <c r="IA124" s="50">
        <v>1.7310000000000001</v>
      </c>
      <c r="IB124" s="50">
        <v>74</v>
      </c>
      <c r="IC124" s="50">
        <v>5.37</v>
      </c>
      <c r="ID124" s="50">
        <v>0</v>
      </c>
      <c r="IE124" s="50">
        <v>0</v>
      </c>
      <c r="IF124" s="50">
        <v>854</v>
      </c>
      <c r="IG124" s="50">
        <v>237.3</v>
      </c>
      <c r="IH124" s="50">
        <v>884.5</v>
      </c>
      <c r="II124" s="50">
        <v>252.5</v>
      </c>
      <c r="IJ124" s="50">
        <v>0</v>
      </c>
      <c r="IK124" s="50">
        <v>0</v>
      </c>
      <c r="IL124" s="50">
        <v>2404.585</v>
      </c>
      <c r="IM124" s="50">
        <v>2405.0059999999999</v>
      </c>
      <c r="IN124" s="50">
        <v>15.177</v>
      </c>
      <c r="IO124" s="50">
        <v>1.7999999999999999E-2</v>
      </c>
      <c r="IP124" s="50">
        <v>11</v>
      </c>
      <c r="IQ124" s="50">
        <v>0</v>
      </c>
      <c r="IR124" s="50">
        <v>0</v>
      </c>
      <c r="IS124">
        <v>0.62100000000000033</v>
      </c>
      <c r="IT124">
        <v>0.37100000000000022</v>
      </c>
    </row>
    <row r="125" spans="1:254" x14ac:dyDescent="0.25">
      <c r="IS125">
        <v>0.62100000000000033</v>
      </c>
      <c r="IT125">
        <v>0.37100000000000022</v>
      </c>
    </row>
    <row r="126" spans="1:254" x14ac:dyDescent="0.25">
      <c r="IS126">
        <v>0.62100000000000033</v>
      </c>
      <c r="IT126">
        <v>0.37100000000000022</v>
      </c>
    </row>
    <row r="127" spans="1:254" x14ac:dyDescent="0.25">
      <c r="IS127">
        <v>0.62100000000000033</v>
      </c>
      <c r="IT127">
        <v>0.37100000000000022</v>
      </c>
    </row>
    <row r="128" spans="1:254" x14ac:dyDescent="0.25">
      <c r="B128" s="2" t="s">
        <v>412</v>
      </c>
      <c r="C128" s="2" t="s">
        <v>41</v>
      </c>
      <c r="D128" s="61">
        <v>1.3421759259259258E-2</v>
      </c>
      <c r="E128" s="50">
        <v>1159.636</v>
      </c>
      <c r="F128" s="49">
        <v>321.56</v>
      </c>
      <c r="G128" s="49">
        <v>5.41</v>
      </c>
      <c r="H128" s="49">
        <v>26.4</v>
      </c>
      <c r="I128" s="50">
        <v>0</v>
      </c>
      <c r="J128" s="50">
        <v>937</v>
      </c>
      <c r="K128" s="50">
        <v>6</v>
      </c>
      <c r="L128" s="50">
        <v>8</v>
      </c>
      <c r="M128" s="50">
        <v>9</v>
      </c>
      <c r="N128" s="50">
        <v>3</v>
      </c>
      <c r="O128" s="50">
        <v>3</v>
      </c>
      <c r="P128" s="49">
        <v>0.99299999999999999</v>
      </c>
      <c r="Q128" s="50">
        <v>1.3149999999999999</v>
      </c>
      <c r="R128" s="49">
        <v>1.018</v>
      </c>
      <c r="S128" s="49">
        <v>0.92400000000000004</v>
      </c>
      <c r="T128" s="49">
        <v>53.49</v>
      </c>
      <c r="U128" s="50">
        <v>60.713999999999999</v>
      </c>
      <c r="V128" s="50">
        <v>70</v>
      </c>
      <c r="W128" s="50">
        <v>40</v>
      </c>
      <c r="X128" s="50">
        <v>40</v>
      </c>
      <c r="Y128" s="50">
        <v>30</v>
      </c>
      <c r="Z128" s="49">
        <v>248.85</v>
      </c>
      <c r="AA128" s="49">
        <v>248.32</v>
      </c>
      <c r="AB128" s="49">
        <v>181.51</v>
      </c>
      <c r="AC128" s="49">
        <v>165.67</v>
      </c>
      <c r="AD128" s="49">
        <v>1.601</v>
      </c>
      <c r="AE128" s="49">
        <v>1.667</v>
      </c>
      <c r="AF128" s="49">
        <v>1.5269999999999999</v>
      </c>
      <c r="AG128" s="49">
        <v>1.546</v>
      </c>
      <c r="AH128" s="49">
        <v>57.55</v>
      </c>
      <c r="AI128" s="49">
        <v>55.18</v>
      </c>
      <c r="AJ128" s="49">
        <v>65.91</v>
      </c>
      <c r="AK128" s="49">
        <v>62.69</v>
      </c>
      <c r="AL128" s="49">
        <v>591.35299999999995</v>
      </c>
      <c r="AM128" s="49">
        <v>584.52</v>
      </c>
      <c r="AN128" s="49">
        <v>692.23599999999999</v>
      </c>
      <c r="AO128" s="49">
        <v>684.25599999999997</v>
      </c>
      <c r="AP128" s="49">
        <v>2.589</v>
      </c>
      <c r="AQ128" s="49">
        <v>1.9490000000000001</v>
      </c>
      <c r="AR128" s="50">
        <v>43.863</v>
      </c>
      <c r="AS128" s="49">
        <v>36.921999999999997</v>
      </c>
      <c r="AT128" s="50">
        <v>82</v>
      </c>
      <c r="AU128" s="49">
        <v>89</v>
      </c>
      <c r="AV128" s="49">
        <v>3.8254999999999999</v>
      </c>
      <c r="AW128" s="50">
        <v>6.3087</v>
      </c>
      <c r="AX128" s="49">
        <v>988.6</v>
      </c>
      <c r="AY128" s="50">
        <v>0.88</v>
      </c>
      <c r="AZ128" s="49">
        <v>5.67</v>
      </c>
      <c r="BA128" s="50">
        <v>69</v>
      </c>
      <c r="BB128" s="49">
        <v>69.8</v>
      </c>
      <c r="BC128" s="49">
        <v>7724</v>
      </c>
      <c r="BD128" s="49">
        <v>88</v>
      </c>
      <c r="BE128" s="49">
        <v>22.315000000000001</v>
      </c>
      <c r="BF128" s="49">
        <v>11.9</v>
      </c>
      <c r="BG128" s="49">
        <v>27.18</v>
      </c>
      <c r="BH128" s="49">
        <v>27.99</v>
      </c>
      <c r="BI128" s="49">
        <v>65.924000000000007</v>
      </c>
      <c r="BJ128" s="49">
        <v>76.054000000000002</v>
      </c>
      <c r="BK128" s="49">
        <v>64.852999999999994</v>
      </c>
      <c r="BL128" s="49">
        <v>74.171999999999997</v>
      </c>
      <c r="BM128" s="49">
        <v>74.695999999999998</v>
      </c>
      <c r="BN128" s="49">
        <v>75.927999999999997</v>
      </c>
      <c r="BO128" s="49">
        <v>76.424000000000007</v>
      </c>
      <c r="BP128" s="49">
        <v>89.176000000000002</v>
      </c>
      <c r="BQ128" s="49">
        <v>84.328000000000003</v>
      </c>
      <c r="BR128" s="49">
        <v>57.45</v>
      </c>
      <c r="BS128" s="49">
        <v>25.7</v>
      </c>
      <c r="BT128" s="49">
        <v>7198.0450000000001</v>
      </c>
      <c r="BU128" s="50">
        <v>82.730999999999995</v>
      </c>
      <c r="BV128" s="50">
        <v>67.445999999999998</v>
      </c>
      <c r="BW128" s="50">
        <v>68.766000000000005</v>
      </c>
      <c r="BX128" s="49">
        <v>59.564999999999998</v>
      </c>
      <c r="BY128" s="49">
        <v>1.3680000000000001</v>
      </c>
      <c r="BZ128" s="49">
        <v>2.0819999999999999</v>
      </c>
      <c r="CA128" s="49">
        <v>3.16</v>
      </c>
      <c r="CB128" s="49">
        <v>2.6280000000000001</v>
      </c>
      <c r="CC128" s="49">
        <v>6.0119999999999996</v>
      </c>
      <c r="CD128" s="49">
        <v>2.5640000000000001</v>
      </c>
      <c r="CE128" s="49">
        <v>3.9239999999999999</v>
      </c>
      <c r="CF128" s="50">
        <v>2.4020000000000001</v>
      </c>
      <c r="CG128" s="49">
        <v>13.680999999999999</v>
      </c>
      <c r="CH128" s="50">
        <v>9.8000000000000007</v>
      </c>
      <c r="CI128" s="49">
        <v>3.9430000000000001</v>
      </c>
      <c r="CJ128" s="49">
        <v>4.1070000000000002</v>
      </c>
      <c r="CK128" s="49">
        <v>1.4830000000000001</v>
      </c>
      <c r="CL128" s="49">
        <v>0</v>
      </c>
      <c r="CM128" s="50">
        <v>0.2</v>
      </c>
      <c r="CN128" s="50">
        <v>0</v>
      </c>
      <c r="CO128" s="50">
        <v>0</v>
      </c>
      <c r="CP128" s="49">
        <v>47.302999999999997</v>
      </c>
      <c r="CQ128" s="49">
        <v>47.58</v>
      </c>
      <c r="CR128" s="49">
        <v>57.427</v>
      </c>
      <c r="CS128" s="49">
        <v>55.790999999999997</v>
      </c>
      <c r="CT128" s="49">
        <v>0.253</v>
      </c>
      <c r="CU128" s="49">
        <v>0.70199999999999996</v>
      </c>
      <c r="CV128" s="50">
        <v>1.899</v>
      </c>
      <c r="CW128" s="49">
        <v>0.69899999999999995</v>
      </c>
      <c r="CX128" s="50">
        <v>1.605</v>
      </c>
      <c r="CY128" s="50">
        <v>1.002</v>
      </c>
      <c r="CZ128" s="50">
        <v>1.004</v>
      </c>
      <c r="DA128" s="50">
        <v>1.196</v>
      </c>
      <c r="DB128" s="50">
        <v>1.7030000000000001</v>
      </c>
      <c r="DC128" s="50">
        <v>6.0000000000000001E-3</v>
      </c>
      <c r="DD128" s="50">
        <v>0</v>
      </c>
      <c r="DE128" s="49">
        <v>0.33800000000000002</v>
      </c>
      <c r="DF128" s="49">
        <v>0.12</v>
      </c>
      <c r="DG128" s="49">
        <v>0.73299999999999998</v>
      </c>
      <c r="DH128" s="50">
        <v>2.95</v>
      </c>
      <c r="DI128" s="50">
        <v>1.5369999999999999</v>
      </c>
      <c r="DJ128" s="49">
        <v>0.30299999999999999</v>
      </c>
      <c r="DK128" s="49">
        <v>0.98</v>
      </c>
      <c r="DL128" s="49">
        <v>0.60299999999999998</v>
      </c>
      <c r="DM128" s="50">
        <v>0.75800000000000001</v>
      </c>
      <c r="DN128" s="49">
        <v>0.73699999999999999</v>
      </c>
      <c r="DO128" s="50">
        <v>0.71299999999999997</v>
      </c>
      <c r="DP128" s="49">
        <v>62.162999999999997</v>
      </c>
      <c r="DQ128" s="50">
        <v>57.893999999999998</v>
      </c>
      <c r="DR128" s="49">
        <v>53.933999999999997</v>
      </c>
      <c r="DS128" s="49">
        <v>46.811999999999998</v>
      </c>
      <c r="DT128" s="49">
        <v>0.81</v>
      </c>
      <c r="DU128" s="49">
        <v>0.87</v>
      </c>
      <c r="DV128" s="49">
        <v>1.63</v>
      </c>
      <c r="DW128" s="49">
        <v>1.28</v>
      </c>
      <c r="DX128" s="49">
        <v>0.82</v>
      </c>
      <c r="DY128" s="49">
        <v>0.85</v>
      </c>
      <c r="DZ128" s="49">
        <v>1.54</v>
      </c>
      <c r="EA128" s="49">
        <v>1.21</v>
      </c>
      <c r="EB128" s="49">
        <v>9.24</v>
      </c>
      <c r="EC128" s="49">
        <v>9.31</v>
      </c>
      <c r="ED128" s="49">
        <v>7.73</v>
      </c>
      <c r="EE128" s="49">
        <v>8.3000000000000007</v>
      </c>
      <c r="EF128" s="50">
        <v>89.14</v>
      </c>
      <c r="EG128" s="50">
        <v>88.96</v>
      </c>
      <c r="EH128" s="50">
        <v>89.11</v>
      </c>
      <c r="EI128" s="50">
        <v>89.21</v>
      </c>
      <c r="EJ128" s="49">
        <v>5.13</v>
      </c>
      <c r="EK128" s="49">
        <v>58.116999999999997</v>
      </c>
      <c r="EL128" s="50">
        <v>0.75</v>
      </c>
      <c r="EM128" s="50">
        <v>0.3</v>
      </c>
      <c r="EN128" s="50">
        <v>0.94</v>
      </c>
      <c r="EO128" s="50">
        <v>0.94</v>
      </c>
      <c r="EP128" s="50">
        <v>-109.142</v>
      </c>
      <c r="EQ128" s="50">
        <v>-1.0629999999999999</v>
      </c>
      <c r="ER128" s="50">
        <v>106.646</v>
      </c>
      <c r="ES128" s="49">
        <v>1.4690000000000001</v>
      </c>
      <c r="ET128" s="49">
        <v>1.504</v>
      </c>
      <c r="EU128" s="49">
        <v>1.4239999999999999</v>
      </c>
      <c r="EV128" s="49">
        <v>7.7709999999999999</v>
      </c>
      <c r="EW128" s="49">
        <v>3.0739999999999998</v>
      </c>
      <c r="EX128" s="49">
        <v>63.84</v>
      </c>
      <c r="EY128" s="50">
        <v>0</v>
      </c>
      <c r="EZ128" s="49">
        <v>0</v>
      </c>
      <c r="FA128" s="50">
        <v>0</v>
      </c>
      <c r="FB128" s="49">
        <v>9.0470000000000006</v>
      </c>
      <c r="FC128" s="49">
        <v>51.177</v>
      </c>
      <c r="FD128" s="49">
        <v>48.773000000000003</v>
      </c>
      <c r="FE128" s="49">
        <v>54.884999999999998</v>
      </c>
      <c r="FF128" s="49">
        <v>55.912999999999997</v>
      </c>
      <c r="FG128" s="50">
        <v>0.90200000000000002</v>
      </c>
      <c r="FH128" s="50">
        <v>0.90200000000000002</v>
      </c>
      <c r="FI128" s="50">
        <v>0.98</v>
      </c>
      <c r="FJ128" s="50">
        <v>0.97499999999999998</v>
      </c>
      <c r="FK128" s="50">
        <v>0.40200000000000002</v>
      </c>
      <c r="FL128" s="50">
        <v>83</v>
      </c>
      <c r="FM128" s="50">
        <v>2.37</v>
      </c>
      <c r="FN128" s="50">
        <v>0.37</v>
      </c>
      <c r="FO128" s="49">
        <v>5.56</v>
      </c>
      <c r="FP128" s="50">
        <v>0.05</v>
      </c>
      <c r="FQ128" s="50">
        <v>3.05</v>
      </c>
      <c r="FR128" s="49">
        <v>5.25</v>
      </c>
      <c r="FS128" s="50">
        <v>7.3730000000000002</v>
      </c>
      <c r="FT128" s="49">
        <v>1059</v>
      </c>
      <c r="FU128" s="49">
        <v>7.35</v>
      </c>
      <c r="FV128" s="49">
        <v>8.57</v>
      </c>
      <c r="FW128" s="49">
        <v>3178</v>
      </c>
      <c r="FX128" s="49">
        <v>163600</v>
      </c>
      <c r="FY128" s="49">
        <v>165500</v>
      </c>
      <c r="FZ128" s="50">
        <v>48.8</v>
      </c>
      <c r="GA128" s="50">
        <v>48.055999999999997</v>
      </c>
      <c r="GB128" s="49">
        <v>2133.6</v>
      </c>
      <c r="GC128" s="49">
        <v>2128</v>
      </c>
      <c r="GD128" s="49">
        <v>2175.1</v>
      </c>
      <c r="GE128" s="49">
        <v>2174</v>
      </c>
      <c r="GF128" s="49">
        <v>1325.625</v>
      </c>
      <c r="GG128" s="50">
        <v>30</v>
      </c>
      <c r="GH128" s="50">
        <v>30.3</v>
      </c>
      <c r="GI128" s="50">
        <v>71.400000000000006</v>
      </c>
      <c r="GJ128" s="50">
        <v>73.8</v>
      </c>
      <c r="GK128" s="50">
        <v>97</v>
      </c>
      <c r="GL128" s="49">
        <v>88.1</v>
      </c>
      <c r="GM128" s="50">
        <v>0</v>
      </c>
      <c r="GN128" s="49">
        <v>20.609000000000002</v>
      </c>
      <c r="GO128" s="50">
        <v>109.142</v>
      </c>
      <c r="GP128" s="50">
        <v>0</v>
      </c>
      <c r="GQ128" s="50">
        <v>4.0119999999999996</v>
      </c>
      <c r="GR128" s="50">
        <v>0</v>
      </c>
      <c r="GS128" s="50">
        <v>4.13</v>
      </c>
      <c r="GT128" s="50">
        <v>0</v>
      </c>
      <c r="GU128" s="50">
        <v>3.54</v>
      </c>
      <c r="GV128" s="50">
        <v>0</v>
      </c>
      <c r="GW128" s="49">
        <v>12.845000000000001</v>
      </c>
      <c r="GX128" s="50">
        <v>19.893999999999998</v>
      </c>
      <c r="GY128" s="50">
        <v>0</v>
      </c>
      <c r="GZ128" s="50">
        <v>0</v>
      </c>
      <c r="HA128" s="50">
        <v>0</v>
      </c>
      <c r="HB128" s="50">
        <v>1</v>
      </c>
      <c r="HC128" s="50">
        <v>24.934000000000001</v>
      </c>
      <c r="HD128" s="49">
        <v>82</v>
      </c>
      <c r="HE128" s="50">
        <v>0</v>
      </c>
      <c r="HF128" s="50">
        <v>0</v>
      </c>
      <c r="HG128" s="49">
        <v>79.89</v>
      </c>
      <c r="HH128" s="49">
        <v>83.12</v>
      </c>
      <c r="HI128" s="50">
        <v>0</v>
      </c>
      <c r="HJ128" s="50">
        <v>0</v>
      </c>
      <c r="HK128" s="50">
        <v>0</v>
      </c>
      <c r="HL128" s="49">
        <v>54</v>
      </c>
      <c r="HM128" s="50">
        <v>52</v>
      </c>
      <c r="HN128" s="49">
        <v>58</v>
      </c>
      <c r="HO128" s="49">
        <v>52</v>
      </c>
      <c r="HP128" s="49">
        <v>55</v>
      </c>
      <c r="HQ128" s="49">
        <v>53</v>
      </c>
      <c r="HR128" s="49">
        <v>48</v>
      </c>
      <c r="HS128" s="49">
        <v>62</v>
      </c>
      <c r="HT128" s="49">
        <v>0.22900000000000001</v>
      </c>
      <c r="HU128" s="50">
        <v>0</v>
      </c>
      <c r="HV128" s="49">
        <v>1.1319999999999999</v>
      </c>
      <c r="HW128" s="49">
        <v>40.299999999999997</v>
      </c>
      <c r="HX128" s="49">
        <v>52.16</v>
      </c>
      <c r="HY128" s="50">
        <v>51.95</v>
      </c>
      <c r="HZ128" s="50">
        <v>51.95</v>
      </c>
      <c r="IA128" s="49">
        <v>2.4470000000000001</v>
      </c>
      <c r="IB128" s="49">
        <v>93</v>
      </c>
      <c r="IC128" s="49">
        <v>14.351000000000001</v>
      </c>
      <c r="ID128" s="50">
        <v>-6.2E-2</v>
      </c>
      <c r="IE128" s="49">
        <v>-8.0000000000000002E-3</v>
      </c>
      <c r="IF128" s="49">
        <v>921.2</v>
      </c>
      <c r="IG128" s="49">
        <v>671.6</v>
      </c>
      <c r="IH128" s="49">
        <v>967.7</v>
      </c>
      <c r="II128" s="49">
        <v>701.4</v>
      </c>
      <c r="IJ128" s="50">
        <v>-3.5999999999999997E-2</v>
      </c>
      <c r="IK128" s="50">
        <v>-9.8000000000000004E-2</v>
      </c>
      <c r="IL128" s="50">
        <v>981.31100000000004</v>
      </c>
      <c r="IM128" s="50">
        <v>981.55200000000002</v>
      </c>
      <c r="IN128" s="49">
        <v>29.852</v>
      </c>
      <c r="IO128" s="49">
        <v>0.308</v>
      </c>
      <c r="IP128" s="49">
        <v>10.210000000000001</v>
      </c>
      <c r="IQ128" s="50">
        <v>1.4999999999999999E-2</v>
      </c>
      <c r="IR128" s="50">
        <v>0.03</v>
      </c>
      <c r="IS128">
        <v>0.62100000000000033</v>
      </c>
      <c r="IT128">
        <v>0.37100000000000022</v>
      </c>
    </row>
    <row r="129" spans="2:254" x14ac:dyDescent="0.25">
      <c r="B129" s="2" t="s">
        <v>412</v>
      </c>
      <c r="C129" s="62" t="s">
        <v>42</v>
      </c>
      <c r="D129" s="63">
        <v>2.5340277777777778E-3</v>
      </c>
      <c r="E129" s="49">
        <v>218.98</v>
      </c>
      <c r="F129" s="49">
        <v>325.17</v>
      </c>
      <c r="G129" s="50">
        <v>5.67</v>
      </c>
      <c r="H129" s="49">
        <v>27.4</v>
      </c>
      <c r="I129" s="50">
        <v>0</v>
      </c>
      <c r="J129" s="49">
        <v>19.399999999999999</v>
      </c>
      <c r="K129" s="50">
        <v>6</v>
      </c>
      <c r="L129" s="50">
        <v>8</v>
      </c>
      <c r="M129" s="49">
        <v>8</v>
      </c>
      <c r="N129" s="50">
        <v>3</v>
      </c>
      <c r="O129" s="50">
        <v>3</v>
      </c>
      <c r="P129" s="50">
        <v>1.04</v>
      </c>
      <c r="Q129" s="49">
        <v>1.2669999999999999</v>
      </c>
      <c r="R129" s="50">
        <v>1.34</v>
      </c>
      <c r="S129" s="50">
        <v>0.93500000000000005</v>
      </c>
      <c r="T129" s="50">
        <v>67.89</v>
      </c>
      <c r="U129" s="49">
        <v>60.656999999999996</v>
      </c>
      <c r="V129" s="49">
        <v>216.66</v>
      </c>
      <c r="W129" s="49">
        <v>241.66</v>
      </c>
      <c r="X129" s="49">
        <v>213.34</v>
      </c>
      <c r="Y129" s="49">
        <v>201.66</v>
      </c>
      <c r="Z129" s="49">
        <v>404</v>
      </c>
      <c r="AA129" s="49">
        <v>434.73</v>
      </c>
      <c r="AB129" s="49">
        <v>312.82</v>
      </c>
      <c r="AC129" s="49">
        <v>312.27</v>
      </c>
      <c r="AD129" s="49">
        <v>1.6890000000000001</v>
      </c>
      <c r="AE129" s="49">
        <v>1.7490000000000001</v>
      </c>
      <c r="AF129" s="49">
        <v>1.718</v>
      </c>
      <c r="AG129" s="49">
        <v>1.706</v>
      </c>
      <c r="AH129" s="49">
        <v>74.319999999999993</v>
      </c>
      <c r="AI129" s="49">
        <v>73.48</v>
      </c>
      <c r="AJ129" s="49">
        <v>93.31</v>
      </c>
      <c r="AK129" s="49">
        <v>87</v>
      </c>
      <c r="AL129" s="50">
        <v>660.67</v>
      </c>
      <c r="AM129" s="49">
        <v>647.84199999999998</v>
      </c>
      <c r="AN129" s="49">
        <v>759.93200000000002</v>
      </c>
      <c r="AO129" s="49">
        <v>749.12300000000005</v>
      </c>
      <c r="AP129" s="49">
        <v>2.544</v>
      </c>
      <c r="AQ129" s="49">
        <v>1.9279999999999999</v>
      </c>
      <c r="AR129" s="49">
        <v>41.576999999999998</v>
      </c>
      <c r="AS129" s="49">
        <v>37.744</v>
      </c>
      <c r="AT129" s="50">
        <v>82</v>
      </c>
      <c r="AU129" s="49">
        <v>101</v>
      </c>
      <c r="AV129" s="50">
        <v>3.3365</v>
      </c>
      <c r="AW129" s="49">
        <v>5.9778000000000002</v>
      </c>
      <c r="AX129" s="49">
        <v>992</v>
      </c>
      <c r="AY129" s="49">
        <v>0.85</v>
      </c>
      <c r="AZ129" s="50">
        <v>5.29</v>
      </c>
      <c r="BA129" s="49">
        <v>96.727000000000004</v>
      </c>
      <c r="BB129" s="49">
        <v>95.728999999999999</v>
      </c>
      <c r="BC129" s="49">
        <v>7712</v>
      </c>
      <c r="BD129" s="49">
        <v>89.25</v>
      </c>
      <c r="BE129" s="49">
        <v>23.385000000000002</v>
      </c>
      <c r="BF129" s="49">
        <v>12.69</v>
      </c>
      <c r="BG129" s="50">
        <v>30.7</v>
      </c>
      <c r="BH129" s="50">
        <v>29.18</v>
      </c>
      <c r="BI129" s="3"/>
      <c r="BJ129" s="3"/>
      <c r="BK129" s="3"/>
      <c r="BL129" s="3"/>
      <c r="BM129" s="3"/>
      <c r="BN129" s="49">
        <v>91.896000000000001</v>
      </c>
      <c r="BO129" s="49">
        <v>94.456000000000003</v>
      </c>
      <c r="BP129" s="49">
        <v>116.968</v>
      </c>
      <c r="BQ129" s="49">
        <v>115.78400000000001</v>
      </c>
      <c r="BR129" s="3"/>
      <c r="BS129" s="49">
        <v>26.9</v>
      </c>
      <c r="BT129" s="49">
        <v>7427.0330000000004</v>
      </c>
      <c r="BU129" s="49">
        <v>79.781999999999996</v>
      </c>
      <c r="BV129" s="49">
        <v>63.332000000000001</v>
      </c>
      <c r="BW129" s="49">
        <v>62.201000000000001</v>
      </c>
      <c r="BX129" s="50">
        <v>67.712999999999994</v>
      </c>
      <c r="BY129" s="49">
        <v>1.425</v>
      </c>
      <c r="BZ129" s="50">
        <v>2.5609999999999999</v>
      </c>
      <c r="CA129" s="49">
        <v>3.3279999999999998</v>
      </c>
      <c r="CB129" s="50">
        <v>3.0859999999999999</v>
      </c>
      <c r="CC129" s="49">
        <v>5.702</v>
      </c>
      <c r="CD129" s="49">
        <v>2.7109999999999999</v>
      </c>
      <c r="CE129" s="50">
        <v>4.0990000000000002</v>
      </c>
      <c r="CF129" s="49">
        <v>2.395</v>
      </c>
      <c r="CG129" s="49">
        <v>13.845000000000001</v>
      </c>
      <c r="CH129" s="49">
        <v>13.692</v>
      </c>
      <c r="CI129" s="50">
        <v>4.5860000000000003</v>
      </c>
      <c r="CJ129" s="50">
        <v>4.2960000000000003</v>
      </c>
      <c r="CK129" s="50">
        <v>1.6659999999999999</v>
      </c>
      <c r="CL129" s="50">
        <v>0.2</v>
      </c>
      <c r="CM129" s="50">
        <v>0.2</v>
      </c>
      <c r="CN129" s="50">
        <v>0</v>
      </c>
      <c r="CO129" s="50">
        <v>0</v>
      </c>
      <c r="CP129" s="49">
        <v>83.33</v>
      </c>
      <c r="CQ129" s="49">
        <v>86.070999999999998</v>
      </c>
      <c r="CR129" s="49">
        <v>102.05</v>
      </c>
      <c r="CS129" s="49">
        <v>99.504000000000005</v>
      </c>
      <c r="CT129" s="50">
        <v>0.377</v>
      </c>
      <c r="CU129" s="50">
        <v>1.1040000000000001</v>
      </c>
      <c r="CV129" s="49">
        <v>0.999</v>
      </c>
      <c r="CW129" s="50">
        <v>0.7</v>
      </c>
      <c r="CX129" s="49">
        <v>0.90200000000000002</v>
      </c>
      <c r="CY129" s="49">
        <v>0.60199999999999998</v>
      </c>
      <c r="CZ129" s="49">
        <v>0.5</v>
      </c>
      <c r="DA129" s="49">
        <v>0.89900000000000002</v>
      </c>
      <c r="DB129" s="49">
        <v>1.2</v>
      </c>
      <c r="DC129" s="49">
        <v>0</v>
      </c>
      <c r="DD129" s="50">
        <v>0</v>
      </c>
      <c r="DE129" s="50">
        <v>0.42499999999999999</v>
      </c>
      <c r="DF129" s="49">
        <v>0.191</v>
      </c>
      <c r="DG129" s="50">
        <v>0.95599999999999996</v>
      </c>
      <c r="DH129" s="49">
        <v>2.8410000000000002</v>
      </c>
      <c r="DI129" s="49">
        <v>1.214</v>
      </c>
      <c r="DJ129" s="50">
        <v>0.38800000000000001</v>
      </c>
      <c r="DK129" s="50">
        <v>1.405</v>
      </c>
      <c r="DL129" s="49">
        <v>0.60599999999999998</v>
      </c>
      <c r="DM129" s="49">
        <v>0.752</v>
      </c>
      <c r="DN129" s="49">
        <v>0.73399999999999999</v>
      </c>
      <c r="DO129" s="49">
        <v>0.69799999999999995</v>
      </c>
      <c r="DP129" s="50">
        <v>66.802999999999997</v>
      </c>
      <c r="DQ129" s="49">
        <v>57.15</v>
      </c>
      <c r="DR129" s="50">
        <v>55.759</v>
      </c>
      <c r="DS129" s="50">
        <v>49.616</v>
      </c>
      <c r="DT129" s="50">
        <v>5.8</v>
      </c>
      <c r="DU129" s="50">
        <v>6.03</v>
      </c>
      <c r="DV129" s="50">
        <v>11.44</v>
      </c>
      <c r="DW129" s="50">
        <v>8.6</v>
      </c>
      <c r="DX129" s="50">
        <v>6.09</v>
      </c>
      <c r="DY129" s="50">
        <v>6.18</v>
      </c>
      <c r="DZ129" s="50">
        <v>11.15</v>
      </c>
      <c r="EA129" s="50">
        <v>8.39</v>
      </c>
      <c r="EB129" s="49">
        <v>42.36</v>
      </c>
      <c r="EC129" s="49">
        <v>41.49</v>
      </c>
      <c r="ED129" s="50">
        <v>34.619999999999997</v>
      </c>
      <c r="EE129" s="50">
        <v>37.06</v>
      </c>
      <c r="EF129" s="49">
        <v>45.75</v>
      </c>
      <c r="EG129" s="49">
        <v>46.3</v>
      </c>
      <c r="EH129" s="49">
        <v>42.79</v>
      </c>
      <c r="EI129" s="49">
        <v>45.95</v>
      </c>
      <c r="EJ129" s="49">
        <v>5.8840000000000003</v>
      </c>
      <c r="EK129" s="50">
        <v>59.991</v>
      </c>
      <c r="EL129" s="49">
        <v>0.7</v>
      </c>
      <c r="EM129" s="50">
        <v>0.3</v>
      </c>
      <c r="EN129" s="49">
        <v>0.88</v>
      </c>
      <c r="EO129" s="49">
        <v>0.88</v>
      </c>
      <c r="EP129" s="49">
        <v>-108.85</v>
      </c>
      <c r="EQ129" s="49">
        <v>-2.7280000000000002</v>
      </c>
      <c r="ER129" s="49">
        <v>91.754000000000005</v>
      </c>
      <c r="ES129" s="50">
        <v>1.571</v>
      </c>
      <c r="ET129" s="50">
        <v>1.645</v>
      </c>
      <c r="EU129" s="50">
        <v>1.512</v>
      </c>
      <c r="EV129" s="50">
        <v>7.8959999999999999</v>
      </c>
      <c r="EW129" s="49">
        <v>2.819</v>
      </c>
      <c r="EX129" s="50">
        <v>70.16</v>
      </c>
      <c r="EY129" s="50">
        <v>0</v>
      </c>
      <c r="EZ129" s="50">
        <v>22.681000000000001</v>
      </c>
      <c r="FA129" s="50">
        <v>0</v>
      </c>
      <c r="FB129" s="49">
        <v>9.093</v>
      </c>
      <c r="FC129" s="49">
        <v>58.655999999999999</v>
      </c>
      <c r="FD129" s="49">
        <v>56.905999999999999</v>
      </c>
      <c r="FE129" s="49">
        <v>67.478999999999999</v>
      </c>
      <c r="FF129" s="49">
        <v>64.132999999999996</v>
      </c>
      <c r="FG129" s="49">
        <v>0.871</v>
      </c>
      <c r="FH129" s="49">
        <v>0.872</v>
      </c>
      <c r="FI129" s="49">
        <v>0.95699999999999996</v>
      </c>
      <c r="FJ129" s="49">
        <v>0.95399999999999996</v>
      </c>
      <c r="FK129" s="49">
        <v>0</v>
      </c>
      <c r="FL129" s="50">
        <v>83</v>
      </c>
      <c r="FM129" s="49">
        <v>2.34</v>
      </c>
      <c r="FN129" s="49">
        <v>1</v>
      </c>
      <c r="FO129" s="50">
        <v>5.27</v>
      </c>
      <c r="FP129" s="3"/>
      <c r="FQ129" s="49">
        <v>4.5999999999999996</v>
      </c>
      <c r="FR129" s="49">
        <v>5.15</v>
      </c>
      <c r="FS129" s="49">
        <v>7.0345000000000004</v>
      </c>
      <c r="FT129" s="49">
        <v>1077.3</v>
      </c>
      <c r="FU129" s="49">
        <v>7.51</v>
      </c>
      <c r="FV129" s="49">
        <v>14.24</v>
      </c>
      <c r="FW129" s="49">
        <v>3156.5</v>
      </c>
      <c r="FX129" s="50">
        <v>172700</v>
      </c>
      <c r="FY129" s="50">
        <v>172200</v>
      </c>
      <c r="FZ129" s="49">
        <v>47.186</v>
      </c>
      <c r="GA129" s="49">
        <v>45.820999999999998</v>
      </c>
      <c r="GB129" s="50">
        <v>2167.4</v>
      </c>
      <c r="GC129" s="50">
        <v>2153</v>
      </c>
      <c r="GD129" s="50">
        <v>2341.4</v>
      </c>
      <c r="GE129" s="49">
        <v>2226.6</v>
      </c>
      <c r="GF129" s="50">
        <v>1416.8280999999999</v>
      </c>
      <c r="GG129" s="49">
        <v>26</v>
      </c>
      <c r="GH129" s="49">
        <v>26.5</v>
      </c>
      <c r="GI129" s="49">
        <v>48.9</v>
      </c>
      <c r="GJ129" s="49">
        <v>54.2</v>
      </c>
      <c r="GK129" s="49">
        <v>99.5</v>
      </c>
      <c r="GL129" s="49">
        <v>90.5</v>
      </c>
      <c r="GM129" s="50">
        <v>0</v>
      </c>
      <c r="GN129" s="50">
        <v>22.244</v>
      </c>
      <c r="GO129" s="49">
        <v>108.85</v>
      </c>
      <c r="GP129" s="49">
        <v>0.94399999999999995</v>
      </c>
      <c r="GQ129" s="49">
        <v>1.8879999999999999</v>
      </c>
      <c r="GR129" s="49">
        <v>1.298</v>
      </c>
      <c r="GS129" s="49">
        <v>2.0059999999999998</v>
      </c>
      <c r="GT129" s="49">
        <v>0.70799999999999996</v>
      </c>
      <c r="GU129" s="49">
        <v>1.8879999999999999</v>
      </c>
      <c r="GV129" s="49">
        <v>12.544</v>
      </c>
      <c r="GW129" s="50">
        <v>13.928000000000001</v>
      </c>
      <c r="GX129" s="49">
        <v>15.778</v>
      </c>
      <c r="GY129" s="50">
        <v>0</v>
      </c>
      <c r="GZ129" s="50">
        <v>0</v>
      </c>
      <c r="HA129" s="50">
        <v>0</v>
      </c>
      <c r="HB129" s="49">
        <v>0</v>
      </c>
      <c r="HC129" s="49">
        <v>23.606000000000002</v>
      </c>
      <c r="HD129" s="49">
        <v>90</v>
      </c>
      <c r="HE129" s="50">
        <v>0</v>
      </c>
      <c r="HF129" s="50">
        <v>0</v>
      </c>
      <c r="HG129" s="50">
        <v>84.12</v>
      </c>
      <c r="HH129" s="50">
        <v>83.32</v>
      </c>
      <c r="HI129" s="50">
        <v>0</v>
      </c>
      <c r="HJ129" s="50">
        <v>0</v>
      </c>
      <c r="HK129" s="50">
        <v>0</v>
      </c>
      <c r="HL129" s="49">
        <v>60</v>
      </c>
      <c r="HM129" s="49">
        <v>51</v>
      </c>
      <c r="HN129" s="49">
        <v>60</v>
      </c>
      <c r="HO129" s="49">
        <v>54</v>
      </c>
      <c r="HP129" s="49">
        <v>57</v>
      </c>
      <c r="HQ129" s="49">
        <v>55</v>
      </c>
      <c r="HR129" s="49">
        <v>48</v>
      </c>
      <c r="HS129" s="50">
        <v>70</v>
      </c>
      <c r="HT129" s="49">
        <v>0.19950000000000001</v>
      </c>
      <c r="HU129" s="50">
        <v>0</v>
      </c>
      <c r="HV129" s="50">
        <v>1.3839999999999999</v>
      </c>
      <c r="HW129" s="50">
        <v>39.68</v>
      </c>
      <c r="HX129" s="50">
        <v>45.96</v>
      </c>
      <c r="HY129" s="49">
        <v>50.94</v>
      </c>
      <c r="HZ129" s="49">
        <v>50.94</v>
      </c>
      <c r="IA129" s="50">
        <v>2.7029999999999998</v>
      </c>
      <c r="IB129" s="50">
        <v>103</v>
      </c>
      <c r="IC129" s="49">
        <v>21.7</v>
      </c>
      <c r="ID129" s="49">
        <v>-9.5000000000000001E-2</v>
      </c>
      <c r="IE129" s="50">
        <v>3.5999999999999997E-2</v>
      </c>
      <c r="IF129" s="50">
        <v>921.8</v>
      </c>
      <c r="IG129" s="50">
        <v>800.9</v>
      </c>
      <c r="IH129" s="50">
        <v>987.8</v>
      </c>
      <c r="II129" s="50">
        <v>831</v>
      </c>
      <c r="IJ129" s="49">
        <v>-7.3999999999999996E-2</v>
      </c>
      <c r="IK129" s="49">
        <v>-0.23300000000000001</v>
      </c>
      <c r="IL129" s="49">
        <v>45.17</v>
      </c>
      <c r="IM129" s="49">
        <v>45.17</v>
      </c>
      <c r="IN129" s="49">
        <v>30.062000000000001</v>
      </c>
      <c r="IO129" s="50">
        <v>0.63300000000000001</v>
      </c>
      <c r="IP129" s="49">
        <v>13.13</v>
      </c>
      <c r="IQ129" s="49">
        <v>1.2E-2</v>
      </c>
      <c r="IR129" s="49">
        <v>3.0000000000000001E-3</v>
      </c>
      <c r="IS129">
        <v>0.63300000000000034</v>
      </c>
      <c r="IT129">
        <v>0.37400000000000022</v>
      </c>
    </row>
    <row r="130" spans="2:254" x14ac:dyDescent="0.25">
      <c r="B130" s="2" t="s">
        <v>412</v>
      </c>
      <c r="C130" s="2" t="s">
        <v>43</v>
      </c>
      <c r="D130" s="61">
        <v>2.8784722222222219E-3</v>
      </c>
      <c r="E130" s="49">
        <v>248.696</v>
      </c>
      <c r="F130" s="50">
        <v>330.04</v>
      </c>
      <c r="G130" s="49">
        <v>5.65</v>
      </c>
      <c r="H130" s="50">
        <v>28.1</v>
      </c>
      <c r="I130" s="50">
        <v>0</v>
      </c>
      <c r="J130" s="49">
        <v>18.100000000000001</v>
      </c>
      <c r="K130" s="50">
        <v>6</v>
      </c>
      <c r="L130" s="50">
        <v>8</v>
      </c>
      <c r="M130" s="49">
        <v>8</v>
      </c>
      <c r="N130" s="50">
        <v>3</v>
      </c>
      <c r="O130" s="50">
        <v>3</v>
      </c>
      <c r="P130" s="49">
        <v>0.85799999999999998</v>
      </c>
      <c r="Q130" s="49">
        <v>1.17</v>
      </c>
      <c r="R130" s="49">
        <v>1.0069999999999999</v>
      </c>
      <c r="S130" s="49">
        <v>0.92500000000000004</v>
      </c>
      <c r="T130" s="49">
        <v>67.53</v>
      </c>
      <c r="U130" s="49">
        <v>60.503999999999998</v>
      </c>
      <c r="V130" s="49">
        <v>238.34</v>
      </c>
      <c r="W130" s="49">
        <v>273.33999999999997</v>
      </c>
      <c r="X130" s="49">
        <v>241.66</v>
      </c>
      <c r="Y130" s="49">
        <v>258.33999999999997</v>
      </c>
      <c r="Z130" s="50">
        <v>414.13</v>
      </c>
      <c r="AA130" s="50">
        <v>441.46</v>
      </c>
      <c r="AB130" s="50">
        <v>346.62</v>
      </c>
      <c r="AC130" s="50">
        <v>371.29</v>
      </c>
      <c r="AD130" s="50">
        <v>1.736</v>
      </c>
      <c r="AE130" s="50">
        <v>1.7969999999999999</v>
      </c>
      <c r="AF130" s="50">
        <v>1.804</v>
      </c>
      <c r="AG130" s="50">
        <v>1.7989999999999999</v>
      </c>
      <c r="AH130" s="50">
        <v>78.2</v>
      </c>
      <c r="AI130" s="50">
        <v>78.599999999999994</v>
      </c>
      <c r="AJ130" s="50">
        <v>102.45</v>
      </c>
      <c r="AK130" s="50">
        <v>96.74</v>
      </c>
      <c r="AL130" s="49">
        <v>651.93600000000004</v>
      </c>
      <c r="AM130" s="50">
        <v>655.99</v>
      </c>
      <c r="AN130" s="50">
        <v>794.59199999999998</v>
      </c>
      <c r="AO130" s="50">
        <v>789.39800000000002</v>
      </c>
      <c r="AP130" s="50">
        <v>2.6160000000000001</v>
      </c>
      <c r="AQ130" s="50">
        <v>1.956</v>
      </c>
      <c r="AR130" s="49">
        <v>42.406999999999996</v>
      </c>
      <c r="AS130" s="50">
        <v>37.784999999999997</v>
      </c>
      <c r="AT130" s="50">
        <v>82</v>
      </c>
      <c r="AU130" s="50">
        <v>106</v>
      </c>
      <c r="AV130" s="49">
        <v>3.3574999999999999</v>
      </c>
      <c r="AW130" s="49">
        <v>5.7744</v>
      </c>
      <c r="AX130" s="50">
        <v>993.6</v>
      </c>
      <c r="AY130" s="49">
        <v>0.84</v>
      </c>
      <c r="AZ130" s="49">
        <v>5.75</v>
      </c>
      <c r="BA130" s="49">
        <v>69.153999999999996</v>
      </c>
      <c r="BB130" s="50">
        <v>69.400000000000006</v>
      </c>
      <c r="BC130" s="50">
        <v>7847</v>
      </c>
      <c r="BD130" s="50">
        <v>90</v>
      </c>
      <c r="BE130" s="50">
        <v>24.36</v>
      </c>
      <c r="BF130" s="50">
        <v>13.645</v>
      </c>
      <c r="BG130" s="49">
        <v>30.11</v>
      </c>
      <c r="BH130" s="49">
        <v>28.76</v>
      </c>
      <c r="BI130" s="50">
        <v>66.117999999999995</v>
      </c>
      <c r="BJ130" s="50">
        <v>77.69</v>
      </c>
      <c r="BK130" s="50">
        <v>64.894999999999996</v>
      </c>
      <c r="BL130" s="50">
        <v>75.884</v>
      </c>
      <c r="BM130" s="50">
        <v>75.796000000000006</v>
      </c>
      <c r="BN130" s="50">
        <v>107.52800000000001</v>
      </c>
      <c r="BO130" s="50">
        <v>110.36</v>
      </c>
      <c r="BP130" s="50">
        <v>144.84</v>
      </c>
      <c r="BQ130" s="50">
        <v>141.68799999999999</v>
      </c>
      <c r="BR130" s="50">
        <v>60.207000000000001</v>
      </c>
      <c r="BS130" s="50">
        <v>27.7</v>
      </c>
      <c r="BT130" s="50">
        <v>7444.3609999999999</v>
      </c>
      <c r="BU130" s="49">
        <v>81.096999999999994</v>
      </c>
      <c r="BV130" s="49">
        <v>65.378</v>
      </c>
      <c r="BW130" s="49">
        <v>59.012</v>
      </c>
      <c r="BX130" s="49">
        <v>64.213999999999999</v>
      </c>
      <c r="BY130" s="50">
        <v>1.4910000000000001</v>
      </c>
      <c r="BZ130" s="49">
        <v>2.5299999999999998</v>
      </c>
      <c r="CA130" s="50">
        <v>3.4009999999999998</v>
      </c>
      <c r="CB130" s="49">
        <v>3.0640000000000001</v>
      </c>
      <c r="CC130" s="50">
        <v>6.2549999999999999</v>
      </c>
      <c r="CD130" s="50">
        <v>2.7149999999999999</v>
      </c>
      <c r="CE130" s="49">
        <v>3.9119999999999999</v>
      </c>
      <c r="CF130" s="49">
        <v>2.1949999999999998</v>
      </c>
      <c r="CG130" s="50">
        <v>13.852</v>
      </c>
      <c r="CH130" s="49">
        <v>13.445</v>
      </c>
      <c r="CI130" s="3"/>
      <c r="CJ130" s="3"/>
      <c r="CK130" s="3"/>
      <c r="CL130" s="50">
        <v>0.2</v>
      </c>
      <c r="CM130" s="49">
        <v>0.1</v>
      </c>
      <c r="CN130" s="50">
        <v>0</v>
      </c>
      <c r="CO130" s="50">
        <v>0</v>
      </c>
      <c r="CP130" s="50">
        <v>92.268000000000001</v>
      </c>
      <c r="CQ130" s="50">
        <v>95.259</v>
      </c>
      <c r="CR130" s="50">
        <v>123.622</v>
      </c>
      <c r="CS130" s="50">
        <v>125.325</v>
      </c>
      <c r="CT130" s="49">
        <v>0.36299999999999999</v>
      </c>
      <c r="CU130" s="49">
        <v>0.69899999999999995</v>
      </c>
      <c r="CV130" s="49">
        <v>0.999</v>
      </c>
      <c r="CW130" s="49">
        <v>0.40100000000000002</v>
      </c>
      <c r="CX130" s="49">
        <v>1.1950000000000001</v>
      </c>
      <c r="CY130" s="49">
        <v>0.79900000000000004</v>
      </c>
      <c r="CZ130" s="49">
        <v>0.59899999999999998</v>
      </c>
      <c r="DA130" s="49">
        <v>0.59899999999999998</v>
      </c>
      <c r="DB130" s="49">
        <v>0.39800000000000002</v>
      </c>
      <c r="DC130" s="49">
        <v>0</v>
      </c>
      <c r="DD130" s="50">
        <v>0</v>
      </c>
      <c r="DE130" s="49">
        <v>0.32100000000000001</v>
      </c>
      <c r="DF130" s="50">
        <v>0.20799999999999999</v>
      </c>
      <c r="DG130" s="49">
        <v>0.38100000000000001</v>
      </c>
      <c r="DH130" s="49">
        <v>1.9450000000000001</v>
      </c>
      <c r="DI130" s="49">
        <v>1.022</v>
      </c>
      <c r="DJ130" s="49">
        <v>0.29599999999999999</v>
      </c>
      <c r="DK130" s="49">
        <v>1.357</v>
      </c>
      <c r="DL130" s="50">
        <v>0.61199999999999999</v>
      </c>
      <c r="DM130" s="49">
        <v>0.755</v>
      </c>
      <c r="DN130" s="50">
        <v>0.75700000000000001</v>
      </c>
      <c r="DO130" s="49">
        <v>0.68700000000000006</v>
      </c>
      <c r="DP130" s="49">
        <v>64.134</v>
      </c>
      <c r="DQ130" s="49">
        <v>55.534999999999997</v>
      </c>
      <c r="DR130" s="49">
        <v>54.06</v>
      </c>
      <c r="DS130" s="49">
        <v>49.064</v>
      </c>
      <c r="DT130" s="49">
        <v>5.35</v>
      </c>
      <c r="DU130" s="49">
        <v>5.79</v>
      </c>
      <c r="DV130" s="49">
        <v>10.95</v>
      </c>
      <c r="DW130" s="49">
        <v>8.16</v>
      </c>
      <c r="DX130" s="49">
        <v>5.58</v>
      </c>
      <c r="DY130" s="49">
        <v>5.96</v>
      </c>
      <c r="DZ130" s="49">
        <v>10.51</v>
      </c>
      <c r="EA130" s="49">
        <v>8.0299999999999994</v>
      </c>
      <c r="EB130" s="50">
        <v>42.77</v>
      </c>
      <c r="EC130" s="50">
        <v>41.56</v>
      </c>
      <c r="ED130" s="49">
        <v>34.200000000000003</v>
      </c>
      <c r="EE130" s="49">
        <v>36.47</v>
      </c>
      <c r="EF130" s="49">
        <v>46.29</v>
      </c>
      <c r="EG130" s="49">
        <v>46.68</v>
      </c>
      <c r="EH130" s="49">
        <v>44.33</v>
      </c>
      <c r="EI130" s="49">
        <v>47.33</v>
      </c>
      <c r="EJ130" s="50">
        <v>6.6360000000000001</v>
      </c>
      <c r="EK130" s="49">
        <v>59.844000000000001</v>
      </c>
      <c r="EL130" s="49">
        <v>0.65</v>
      </c>
      <c r="EM130" s="50">
        <v>0.3</v>
      </c>
      <c r="EN130" s="49">
        <v>0.9</v>
      </c>
      <c r="EO130" s="49">
        <v>0.9</v>
      </c>
      <c r="EP130" s="49">
        <v>-104.178</v>
      </c>
      <c r="EQ130" s="49">
        <v>-2.431</v>
      </c>
      <c r="ER130" s="49">
        <v>100.22199999999999</v>
      </c>
      <c r="ES130" s="49">
        <v>1.5249999999999999</v>
      </c>
      <c r="ET130" s="49">
        <v>1.633</v>
      </c>
      <c r="EU130" s="49">
        <v>1.4810000000000001</v>
      </c>
      <c r="EV130" s="49">
        <v>7.6509999999999998</v>
      </c>
      <c r="EW130" s="50">
        <v>3.08</v>
      </c>
      <c r="EX130" s="49">
        <v>69.099999999999994</v>
      </c>
      <c r="EY130" s="50">
        <v>0</v>
      </c>
      <c r="EZ130" s="49">
        <v>0.99099999999999999</v>
      </c>
      <c r="FA130" s="50">
        <v>0</v>
      </c>
      <c r="FB130" s="50">
        <v>9.1760000000000002</v>
      </c>
      <c r="FC130" s="50">
        <v>66.212999999999994</v>
      </c>
      <c r="FD130" s="50">
        <v>64.942999999999998</v>
      </c>
      <c r="FE130" s="50">
        <v>78.116</v>
      </c>
      <c r="FF130" s="50">
        <v>74.483000000000004</v>
      </c>
      <c r="FG130" s="49">
        <v>0.89200000000000002</v>
      </c>
      <c r="FH130" s="49">
        <v>0.89200000000000002</v>
      </c>
      <c r="FI130" s="49">
        <v>0.95899999999999996</v>
      </c>
      <c r="FJ130" s="49">
        <v>0.95699999999999996</v>
      </c>
      <c r="FK130" s="49">
        <v>0</v>
      </c>
      <c r="FL130" s="50">
        <v>83</v>
      </c>
      <c r="FM130" s="49">
        <v>2.31</v>
      </c>
      <c r="FN130" s="49">
        <v>0.54</v>
      </c>
      <c r="FO130" s="49">
        <v>5.66</v>
      </c>
      <c r="FP130" s="49">
        <v>3.35</v>
      </c>
      <c r="FQ130" s="49">
        <v>4.3</v>
      </c>
      <c r="FR130" s="50">
        <v>5.0999999999999996</v>
      </c>
      <c r="FS130" s="49">
        <v>7.0780000000000003</v>
      </c>
      <c r="FT130" s="50">
        <v>1079.9000000000001</v>
      </c>
      <c r="FU130" s="50">
        <v>7.85</v>
      </c>
      <c r="FV130" s="50">
        <v>19.89</v>
      </c>
      <c r="FW130" s="50">
        <v>3207.5</v>
      </c>
      <c r="FX130" s="49">
        <v>162900</v>
      </c>
      <c r="FY130" s="49">
        <v>163100</v>
      </c>
      <c r="FZ130" s="49">
        <v>47.582000000000001</v>
      </c>
      <c r="GA130" s="49">
        <v>46.113</v>
      </c>
      <c r="GB130" s="49">
        <v>2146.5</v>
      </c>
      <c r="GC130" s="49">
        <v>2129.3000000000002</v>
      </c>
      <c r="GD130" s="49">
        <v>2248.1</v>
      </c>
      <c r="GE130" s="50">
        <v>2248.8000000000002</v>
      </c>
      <c r="GF130" s="49">
        <v>1267.4375</v>
      </c>
      <c r="GG130" s="49">
        <v>27</v>
      </c>
      <c r="GH130" s="49">
        <v>27.3</v>
      </c>
      <c r="GI130" s="49">
        <v>46.3</v>
      </c>
      <c r="GJ130" s="49">
        <v>52.2</v>
      </c>
      <c r="GK130" s="49">
        <v>99.5</v>
      </c>
      <c r="GL130" s="50">
        <v>91.1</v>
      </c>
      <c r="GM130" s="50">
        <v>0</v>
      </c>
      <c r="GN130" s="49">
        <v>21.088000000000001</v>
      </c>
      <c r="GO130" s="49">
        <v>104.178</v>
      </c>
      <c r="GP130" s="50">
        <v>0</v>
      </c>
      <c r="GQ130" s="49">
        <v>1.8879999999999999</v>
      </c>
      <c r="GR130" s="50">
        <v>0</v>
      </c>
      <c r="GS130" s="49">
        <v>2.0649999999999999</v>
      </c>
      <c r="GT130" s="50">
        <v>0</v>
      </c>
      <c r="GU130" s="49">
        <v>1.8879999999999999</v>
      </c>
      <c r="GV130" s="50">
        <v>0</v>
      </c>
      <c r="GW130" s="49">
        <v>13.818</v>
      </c>
      <c r="GX130" s="49">
        <v>14.994</v>
      </c>
      <c r="GY130" s="50">
        <v>0</v>
      </c>
      <c r="GZ130" s="50">
        <v>0</v>
      </c>
      <c r="HA130" s="50">
        <v>0</v>
      </c>
      <c r="HB130" s="49">
        <v>0</v>
      </c>
      <c r="HC130" s="49">
        <v>24.215</v>
      </c>
      <c r="HD130" s="50">
        <v>98</v>
      </c>
      <c r="HE130" s="50">
        <v>0</v>
      </c>
      <c r="HF130" s="50">
        <v>0</v>
      </c>
      <c r="HG130" s="49">
        <v>83.56</v>
      </c>
      <c r="HH130" s="49">
        <v>82.88</v>
      </c>
      <c r="HI130" s="50">
        <v>0</v>
      </c>
      <c r="HJ130" s="50">
        <v>0</v>
      </c>
      <c r="HK130" s="50">
        <v>0</v>
      </c>
      <c r="HL130" s="50">
        <v>63</v>
      </c>
      <c r="HM130" s="49">
        <v>51</v>
      </c>
      <c r="HN130" s="50">
        <v>62</v>
      </c>
      <c r="HO130" s="50">
        <v>56</v>
      </c>
      <c r="HP130" s="50">
        <v>59</v>
      </c>
      <c r="HQ130" s="50">
        <v>57</v>
      </c>
      <c r="HR130" s="50">
        <v>49</v>
      </c>
      <c r="HS130" s="49">
        <v>62</v>
      </c>
      <c r="HT130" s="50">
        <v>0.1925</v>
      </c>
      <c r="HU130" s="50">
        <v>0</v>
      </c>
      <c r="HV130" s="49">
        <v>1.2549999999999999</v>
      </c>
      <c r="HW130" s="50">
        <v>39.68</v>
      </c>
      <c r="HX130" s="50">
        <v>45.96</v>
      </c>
      <c r="HY130" s="3"/>
      <c r="HZ130" s="3"/>
      <c r="IA130" s="49">
        <v>2.6509999999999998</v>
      </c>
      <c r="IB130" s="50">
        <v>103</v>
      </c>
      <c r="IC130" s="50">
        <v>22.167999999999999</v>
      </c>
      <c r="ID130" s="49">
        <v>-0.10299999999999999</v>
      </c>
      <c r="IE130" s="49">
        <v>3.5000000000000003E-2</v>
      </c>
      <c r="IF130" s="49">
        <v>914.1</v>
      </c>
      <c r="IG130" s="49">
        <v>787.9</v>
      </c>
      <c r="IH130" s="49">
        <v>973.7</v>
      </c>
      <c r="II130" s="49">
        <v>818.8</v>
      </c>
      <c r="IJ130" s="49">
        <v>-7.0999999999999994E-2</v>
      </c>
      <c r="IK130" s="49">
        <v>-0.25900000000000001</v>
      </c>
      <c r="IL130" s="49">
        <v>49.588000000000001</v>
      </c>
      <c r="IM130" s="49">
        <v>49.588000000000001</v>
      </c>
      <c r="IN130" s="50">
        <v>30.88</v>
      </c>
      <c r="IO130" s="49">
        <v>0.56599999999999995</v>
      </c>
      <c r="IP130" s="50">
        <v>14.62</v>
      </c>
      <c r="IQ130" s="49">
        <v>0</v>
      </c>
      <c r="IR130" s="49">
        <v>0</v>
      </c>
      <c r="IS130">
        <v>0.63300000000000034</v>
      </c>
      <c r="IT130">
        <v>0.37400000000000022</v>
      </c>
    </row>
    <row r="131" spans="2:254" x14ac:dyDescent="0.25">
      <c r="IS131">
        <v>0.63300000000000034</v>
      </c>
      <c r="IT131">
        <v>0.37400000000000022</v>
      </c>
    </row>
    <row r="132" spans="2:254" x14ac:dyDescent="0.25">
      <c r="IS132">
        <v>0.63300000000000034</v>
      </c>
      <c r="IT132">
        <v>0.37400000000000022</v>
      </c>
    </row>
    <row r="133" spans="2:254" x14ac:dyDescent="0.25">
      <c r="IS133">
        <v>0.63300000000000034</v>
      </c>
      <c r="IT133">
        <v>0.37400000000000022</v>
      </c>
    </row>
    <row r="134" spans="2:254" x14ac:dyDescent="0.25">
      <c r="B134" s="2" t="s">
        <v>412</v>
      </c>
      <c r="C134" s="2" t="s">
        <v>41</v>
      </c>
      <c r="D134" s="61">
        <v>3.3505787037037033E-3</v>
      </c>
      <c r="E134" s="50">
        <v>289.495</v>
      </c>
      <c r="F134" s="49">
        <v>325.08999999999997</v>
      </c>
      <c r="G134" s="49">
        <v>5.71</v>
      </c>
      <c r="H134" s="49">
        <v>28</v>
      </c>
      <c r="I134" s="50">
        <v>0.16</v>
      </c>
      <c r="J134" s="50">
        <v>20.5</v>
      </c>
      <c r="K134" s="50">
        <v>6</v>
      </c>
      <c r="L134" s="50">
        <v>9</v>
      </c>
      <c r="M134" s="50">
        <v>8</v>
      </c>
      <c r="N134" s="50">
        <v>3</v>
      </c>
      <c r="O134" s="50">
        <v>3</v>
      </c>
      <c r="P134" s="49">
        <v>0.90500000000000003</v>
      </c>
      <c r="Q134" s="49">
        <v>1.1539999999999999</v>
      </c>
      <c r="R134" s="50">
        <v>1.052</v>
      </c>
      <c r="S134" s="50">
        <v>0.86699999999999999</v>
      </c>
      <c r="T134" s="49">
        <v>73.45</v>
      </c>
      <c r="U134" s="50">
        <v>60.786999999999999</v>
      </c>
      <c r="V134" s="50">
        <v>172.5</v>
      </c>
      <c r="W134" s="50">
        <v>201.66</v>
      </c>
      <c r="X134" s="50">
        <v>208.34</v>
      </c>
      <c r="Y134" s="50">
        <v>201.66</v>
      </c>
      <c r="Z134" s="49">
        <v>354.96</v>
      </c>
      <c r="AA134" s="49">
        <v>389.16</v>
      </c>
      <c r="AB134" s="49">
        <v>323.3</v>
      </c>
      <c r="AC134" s="49">
        <v>333.48</v>
      </c>
      <c r="AD134" s="49">
        <v>1.7030000000000001</v>
      </c>
      <c r="AE134" s="49">
        <v>1.7709999999999999</v>
      </c>
      <c r="AF134" s="49">
        <v>1.7709999999999999</v>
      </c>
      <c r="AG134" s="49">
        <v>1.77</v>
      </c>
      <c r="AH134" s="49">
        <v>68.03</v>
      </c>
      <c r="AI134" s="49">
        <v>69.78</v>
      </c>
      <c r="AJ134" s="49">
        <v>92.58</v>
      </c>
      <c r="AK134" s="49">
        <v>88.23</v>
      </c>
      <c r="AL134" s="49">
        <v>612.56700000000001</v>
      </c>
      <c r="AM134" s="49">
        <v>605.47299999999996</v>
      </c>
      <c r="AN134" s="49">
        <v>735.97</v>
      </c>
      <c r="AO134" s="49">
        <v>763.529</v>
      </c>
      <c r="AP134" s="49">
        <v>2.5249999999999999</v>
      </c>
      <c r="AQ134" s="49">
        <v>1.865</v>
      </c>
      <c r="AR134" s="49">
        <v>42.89</v>
      </c>
      <c r="AS134" s="49">
        <v>38.753999999999998</v>
      </c>
      <c r="AT134" s="50">
        <v>84</v>
      </c>
      <c r="AU134" s="49">
        <v>105</v>
      </c>
      <c r="AV134" s="49">
        <v>3.2925</v>
      </c>
      <c r="AW134" s="49">
        <v>5.7693000000000003</v>
      </c>
      <c r="AX134" s="50">
        <v>997.9</v>
      </c>
      <c r="AY134" s="50">
        <v>0.97</v>
      </c>
      <c r="AZ134" s="50">
        <v>5.64</v>
      </c>
      <c r="BA134" s="50">
        <v>64.611999999999995</v>
      </c>
      <c r="BB134" s="50">
        <v>66.805999999999997</v>
      </c>
      <c r="BC134" s="49">
        <v>7672</v>
      </c>
      <c r="BD134" s="49">
        <v>88.5</v>
      </c>
      <c r="BE134" s="49">
        <v>22.38</v>
      </c>
      <c r="BF134" s="49">
        <v>12.34</v>
      </c>
      <c r="BG134" s="49">
        <v>30.56</v>
      </c>
      <c r="BH134" s="49">
        <v>30.13</v>
      </c>
      <c r="BI134" s="49">
        <v>65.308000000000007</v>
      </c>
      <c r="BJ134" s="49">
        <v>76.453000000000003</v>
      </c>
      <c r="BK134" s="49">
        <v>64.129000000000005</v>
      </c>
      <c r="BL134" s="49">
        <v>74.724999999999994</v>
      </c>
      <c r="BM134" s="49">
        <v>74.617000000000004</v>
      </c>
      <c r="BN134" s="50">
        <v>124.152</v>
      </c>
      <c r="BO134" s="50">
        <v>129.208</v>
      </c>
      <c r="BP134" s="49">
        <v>146.44</v>
      </c>
      <c r="BQ134" s="49">
        <v>144.744</v>
      </c>
      <c r="BR134" s="49">
        <v>58.405000000000001</v>
      </c>
      <c r="BS134" s="49">
        <v>27.8</v>
      </c>
      <c r="BT134" s="49">
        <v>7210.585</v>
      </c>
      <c r="BU134" s="50">
        <v>81.722999999999999</v>
      </c>
      <c r="BV134" s="50">
        <v>66.31</v>
      </c>
      <c r="BW134" s="50">
        <v>65.5</v>
      </c>
      <c r="BX134" s="49">
        <v>60.637</v>
      </c>
      <c r="BY134" s="50">
        <v>1.4490000000000001</v>
      </c>
      <c r="BZ134" s="49">
        <v>2.6349999999999998</v>
      </c>
      <c r="CA134" s="49">
        <v>3.3839999999999999</v>
      </c>
      <c r="CB134" s="49">
        <v>2.86</v>
      </c>
      <c r="CC134" s="49">
        <v>5.8630000000000004</v>
      </c>
      <c r="CD134" s="49">
        <v>2.3420000000000001</v>
      </c>
      <c r="CE134" s="49">
        <v>3.7250000000000001</v>
      </c>
      <c r="CF134" s="50">
        <v>2.1819999999999999</v>
      </c>
      <c r="CG134" s="49">
        <v>13.72</v>
      </c>
      <c r="CH134" s="50">
        <v>9.7929999999999993</v>
      </c>
      <c r="CI134" s="50">
        <v>4.0709999999999997</v>
      </c>
      <c r="CJ134" s="49">
        <v>3.4649999999999999</v>
      </c>
      <c r="CK134" s="50">
        <v>1.3009999999999999</v>
      </c>
      <c r="CL134" s="49">
        <v>0</v>
      </c>
      <c r="CM134" s="49">
        <v>0</v>
      </c>
      <c r="CN134" s="50">
        <v>0</v>
      </c>
      <c r="CO134" s="50">
        <v>0</v>
      </c>
      <c r="CP134" s="50">
        <v>97.998000000000005</v>
      </c>
      <c r="CQ134" s="50">
        <v>101.116</v>
      </c>
      <c r="CR134" s="49">
        <v>131.78200000000001</v>
      </c>
      <c r="CS134" s="49">
        <v>131.024</v>
      </c>
      <c r="CT134" s="49">
        <v>0.36</v>
      </c>
      <c r="CU134" s="50">
        <v>1.2</v>
      </c>
      <c r="CV134" s="49">
        <v>0.7</v>
      </c>
      <c r="CW134" s="50">
        <v>0.999</v>
      </c>
      <c r="CX134" s="50">
        <v>1.196</v>
      </c>
      <c r="CY134" s="50">
        <v>1.595</v>
      </c>
      <c r="CZ134" s="50">
        <v>1.196</v>
      </c>
      <c r="DA134" s="50">
        <v>0.89800000000000002</v>
      </c>
      <c r="DB134" s="49">
        <v>1.494</v>
      </c>
      <c r="DC134" s="50">
        <v>0</v>
      </c>
      <c r="DD134" s="50">
        <v>0</v>
      </c>
      <c r="DE134" s="49">
        <v>0.27200000000000002</v>
      </c>
      <c r="DF134" s="49">
        <v>0.128</v>
      </c>
      <c r="DG134" s="49">
        <v>0.17899999999999999</v>
      </c>
      <c r="DH134" s="49">
        <v>1.6240000000000001</v>
      </c>
      <c r="DI134" s="49">
        <v>0.94299999999999995</v>
      </c>
      <c r="DJ134" s="49">
        <v>0.27</v>
      </c>
      <c r="DK134" s="49">
        <v>1.016</v>
      </c>
      <c r="DL134" s="49">
        <v>0.60699999999999998</v>
      </c>
      <c r="DM134" s="49">
        <v>0.69099999999999995</v>
      </c>
      <c r="DN134" s="49">
        <v>0.55200000000000005</v>
      </c>
      <c r="DO134" s="49">
        <v>0.71099999999999997</v>
      </c>
      <c r="DP134" s="49">
        <v>64.718999999999994</v>
      </c>
      <c r="DQ134" s="50">
        <v>58.252000000000002</v>
      </c>
      <c r="DR134" s="49">
        <v>54.743000000000002</v>
      </c>
      <c r="DS134" s="49">
        <v>48.645000000000003</v>
      </c>
      <c r="DT134" s="49">
        <v>3.8</v>
      </c>
      <c r="DU134" s="49">
        <v>4.46</v>
      </c>
      <c r="DV134" s="49">
        <v>8.44</v>
      </c>
      <c r="DW134" s="49">
        <v>6.63</v>
      </c>
      <c r="DX134" s="49">
        <v>3.87</v>
      </c>
      <c r="DY134" s="49">
        <v>4.4400000000000004</v>
      </c>
      <c r="DZ134" s="49">
        <v>7.88</v>
      </c>
      <c r="EA134" s="49">
        <v>6.49</v>
      </c>
      <c r="EB134" s="49">
        <v>35.6</v>
      </c>
      <c r="EC134" s="49">
        <v>35.31</v>
      </c>
      <c r="ED134" s="49">
        <v>28.77</v>
      </c>
      <c r="EE134" s="49">
        <v>30.94</v>
      </c>
      <c r="EF134" s="50">
        <v>56.74</v>
      </c>
      <c r="EG134" s="50">
        <v>55.79</v>
      </c>
      <c r="EH134" s="50">
        <v>54.92</v>
      </c>
      <c r="EI134" s="50">
        <v>55.94</v>
      </c>
      <c r="EJ134" s="49">
        <v>6.6150000000000002</v>
      </c>
      <c r="EK134" s="49">
        <v>59.933</v>
      </c>
      <c r="EL134" s="50">
        <v>0.9</v>
      </c>
      <c r="EM134" s="50">
        <v>0.25</v>
      </c>
      <c r="EN134" s="50">
        <v>0.95</v>
      </c>
      <c r="EO134" s="50">
        <v>0.94</v>
      </c>
      <c r="EP134" s="49">
        <v>-100.96599999999999</v>
      </c>
      <c r="EQ134" s="50">
        <v>-1.266</v>
      </c>
      <c r="ER134" s="50">
        <v>107.81399999999999</v>
      </c>
      <c r="ES134" s="49">
        <v>1.389</v>
      </c>
      <c r="ET134" s="49">
        <v>1.496</v>
      </c>
      <c r="EU134" s="49">
        <v>1.341</v>
      </c>
      <c r="EV134" s="49">
        <v>7.968</v>
      </c>
      <c r="EW134" s="50">
        <v>3.0110000000000001</v>
      </c>
      <c r="EX134" s="49">
        <v>68.66</v>
      </c>
      <c r="EY134" s="50">
        <v>0.56100000000000005</v>
      </c>
      <c r="EZ134" s="49">
        <v>0</v>
      </c>
      <c r="FA134" s="50">
        <v>0</v>
      </c>
      <c r="FB134" s="49">
        <v>8.4120000000000008</v>
      </c>
      <c r="FC134" s="49">
        <v>66.549000000000007</v>
      </c>
      <c r="FD134" s="49">
        <v>65.661000000000001</v>
      </c>
      <c r="FE134" s="49">
        <v>78.382000000000005</v>
      </c>
      <c r="FF134" s="49">
        <v>75.531999999999996</v>
      </c>
      <c r="FG134" s="50">
        <v>0.92900000000000005</v>
      </c>
      <c r="FH134" s="50">
        <v>0.91900000000000004</v>
      </c>
      <c r="FI134" s="50">
        <v>0.97399999999999998</v>
      </c>
      <c r="FJ134" s="50">
        <v>0.97099999999999997</v>
      </c>
      <c r="FK134" s="50">
        <v>0.60099999999999998</v>
      </c>
      <c r="FL134" s="50">
        <v>85</v>
      </c>
      <c r="FM134" s="50">
        <v>2.52</v>
      </c>
      <c r="FN134" s="49">
        <v>0.57999999999999996</v>
      </c>
      <c r="FO134" s="49">
        <v>5.48</v>
      </c>
      <c r="FP134" s="49">
        <v>4.5</v>
      </c>
      <c r="FQ134" s="50">
        <v>2.25</v>
      </c>
      <c r="FR134" s="50">
        <v>4.95</v>
      </c>
      <c r="FS134" s="50">
        <v>6.9770000000000003</v>
      </c>
      <c r="FT134" s="50">
        <v>1071.0999999999999</v>
      </c>
      <c r="FU134" s="49">
        <v>7.19</v>
      </c>
      <c r="FV134" s="49">
        <v>25.6</v>
      </c>
      <c r="FW134" s="49">
        <v>3148</v>
      </c>
      <c r="FX134" s="49">
        <v>161800</v>
      </c>
      <c r="FY134" s="50">
        <v>164600</v>
      </c>
      <c r="FZ134" s="50">
        <v>47.703000000000003</v>
      </c>
      <c r="GA134" s="50">
        <v>46.156999999999996</v>
      </c>
      <c r="GB134" s="49">
        <v>2194.1</v>
      </c>
      <c r="GC134" s="49">
        <v>2119.4</v>
      </c>
      <c r="GD134" s="49">
        <v>2194.1</v>
      </c>
      <c r="GE134" s="49">
        <v>2147.1999999999998</v>
      </c>
      <c r="GF134" s="49">
        <v>1149.4219000000001</v>
      </c>
      <c r="GG134" s="49">
        <v>28</v>
      </c>
      <c r="GH134" s="49">
        <v>28</v>
      </c>
      <c r="GI134" s="50">
        <v>50.2</v>
      </c>
      <c r="GJ134" s="50">
        <v>56.5</v>
      </c>
      <c r="GK134" s="50">
        <v>97</v>
      </c>
      <c r="GL134" s="50">
        <v>80</v>
      </c>
      <c r="GM134" s="50">
        <v>0</v>
      </c>
      <c r="GN134" s="49">
        <v>21.311</v>
      </c>
      <c r="GO134" s="49">
        <v>107.81399999999999</v>
      </c>
      <c r="GP134" s="50">
        <v>0</v>
      </c>
      <c r="GQ134" s="50">
        <v>4.13</v>
      </c>
      <c r="GR134" s="50">
        <v>0</v>
      </c>
      <c r="GS134" s="50">
        <v>3.7759999999999998</v>
      </c>
      <c r="GT134" s="50">
        <v>0</v>
      </c>
      <c r="GU134" s="50">
        <v>4.6020000000000003</v>
      </c>
      <c r="GV134" s="50">
        <v>0</v>
      </c>
      <c r="GW134" s="49">
        <v>12.773999999999999</v>
      </c>
      <c r="GX134" s="50">
        <v>20.384</v>
      </c>
      <c r="GY134" s="50">
        <v>0</v>
      </c>
      <c r="GZ134" s="50">
        <v>0</v>
      </c>
      <c r="HA134" s="50">
        <v>0</v>
      </c>
      <c r="HB134" s="50">
        <v>1</v>
      </c>
      <c r="HC134" s="50">
        <v>25.643999999999998</v>
      </c>
      <c r="HD134" s="50">
        <v>102</v>
      </c>
      <c r="HE134" s="50">
        <v>0</v>
      </c>
      <c r="HF134" s="50">
        <v>0</v>
      </c>
      <c r="HG134" s="50">
        <v>75.06</v>
      </c>
      <c r="HH134" s="49">
        <v>82.89</v>
      </c>
      <c r="HI134" s="50">
        <v>0</v>
      </c>
      <c r="HJ134" s="50">
        <v>0</v>
      </c>
      <c r="HK134" s="50">
        <v>0</v>
      </c>
      <c r="HL134" s="49">
        <v>66</v>
      </c>
      <c r="HM134" s="50">
        <v>52</v>
      </c>
      <c r="HN134" s="49">
        <v>63</v>
      </c>
      <c r="HO134" s="49">
        <v>57</v>
      </c>
      <c r="HP134" s="49">
        <v>61</v>
      </c>
      <c r="HQ134" s="49">
        <v>58</v>
      </c>
      <c r="HR134" s="49">
        <v>50</v>
      </c>
      <c r="HS134" s="49">
        <v>62</v>
      </c>
      <c r="HT134" s="49">
        <v>0.124</v>
      </c>
      <c r="HU134" s="50">
        <v>0</v>
      </c>
      <c r="HV134" s="49">
        <v>1.1379999999999999</v>
      </c>
      <c r="HW134" s="50">
        <v>38.47</v>
      </c>
      <c r="HX134" s="49">
        <v>46.15</v>
      </c>
      <c r="HY134" s="3"/>
      <c r="HZ134" s="3"/>
      <c r="IA134" s="49">
        <v>2.5289999999999999</v>
      </c>
      <c r="IB134" s="49">
        <v>101</v>
      </c>
      <c r="IC134" s="49">
        <v>19.526</v>
      </c>
      <c r="ID134" s="50">
        <v>-7.1999999999999995E-2</v>
      </c>
      <c r="IE134" s="49">
        <v>3.6999999999999998E-2</v>
      </c>
      <c r="IF134" s="49">
        <v>900.8</v>
      </c>
      <c r="IG134" s="49">
        <v>746.9</v>
      </c>
      <c r="IH134" s="49">
        <v>957.8</v>
      </c>
      <c r="II134" s="49">
        <v>779.4</v>
      </c>
      <c r="IJ134" s="50">
        <v>-5.8999999999999997E-2</v>
      </c>
      <c r="IK134" s="50">
        <v>-0.22600000000000001</v>
      </c>
      <c r="IL134" s="50">
        <v>113.499</v>
      </c>
      <c r="IM134" s="50">
        <v>113.499</v>
      </c>
      <c r="IN134" s="50">
        <v>32.548000000000002</v>
      </c>
      <c r="IO134" s="49">
        <v>0.61899999999999999</v>
      </c>
      <c r="IP134" s="50">
        <v>15.09</v>
      </c>
      <c r="IQ134" s="49">
        <v>1.6E-2</v>
      </c>
      <c r="IR134" s="50">
        <v>1.0999999999999999E-2</v>
      </c>
      <c r="IS134">
        <v>0.63300000000000034</v>
      </c>
      <c r="IT134">
        <v>0.37400000000000022</v>
      </c>
    </row>
    <row r="135" spans="2:254" x14ac:dyDescent="0.25">
      <c r="B135" s="2" t="s">
        <v>412</v>
      </c>
      <c r="C135" s="62" t="s">
        <v>42</v>
      </c>
      <c r="D135" s="63">
        <v>2.5106481481481481E-3</v>
      </c>
      <c r="E135" s="49">
        <v>216.96</v>
      </c>
      <c r="F135" s="50">
        <v>331.84</v>
      </c>
      <c r="G135" s="49">
        <v>5.84</v>
      </c>
      <c r="H135" s="49">
        <v>28.3</v>
      </c>
      <c r="I135" s="49">
        <v>0</v>
      </c>
      <c r="J135" s="49">
        <v>17.2</v>
      </c>
      <c r="K135" s="50">
        <v>6</v>
      </c>
      <c r="L135" s="50">
        <v>9</v>
      </c>
      <c r="M135" s="50">
        <v>8</v>
      </c>
      <c r="N135" s="50">
        <v>3</v>
      </c>
      <c r="O135" s="50">
        <v>3</v>
      </c>
      <c r="P135" s="50">
        <v>0.95599999999999996</v>
      </c>
      <c r="Q135" s="49">
        <v>1.425</v>
      </c>
      <c r="R135" s="49">
        <v>0.92</v>
      </c>
      <c r="S135" s="49">
        <v>0.84899999999999998</v>
      </c>
      <c r="T135" s="49">
        <v>64.06</v>
      </c>
      <c r="U135" s="49">
        <v>60.470999999999997</v>
      </c>
      <c r="V135" s="49">
        <v>248.34</v>
      </c>
      <c r="W135" s="49">
        <v>290</v>
      </c>
      <c r="X135" s="49">
        <v>261.66000000000003</v>
      </c>
      <c r="Y135" s="49">
        <v>271.66000000000003</v>
      </c>
      <c r="Z135" s="49">
        <v>404.78</v>
      </c>
      <c r="AA135" s="49">
        <v>444.8</v>
      </c>
      <c r="AB135" s="49">
        <v>360</v>
      </c>
      <c r="AC135" s="49">
        <v>380.09</v>
      </c>
      <c r="AD135" s="49">
        <v>1.718</v>
      </c>
      <c r="AE135" s="49">
        <v>1.7849999999999999</v>
      </c>
      <c r="AF135" s="49">
        <v>1.82</v>
      </c>
      <c r="AG135" s="49">
        <v>1.8120000000000001</v>
      </c>
      <c r="AH135" s="49">
        <v>75.650000000000006</v>
      </c>
      <c r="AI135" s="49">
        <v>77.39</v>
      </c>
      <c r="AJ135" s="49">
        <v>102.99</v>
      </c>
      <c r="AK135" s="49">
        <v>97.04</v>
      </c>
      <c r="AL135" s="50">
        <v>663.18200000000002</v>
      </c>
      <c r="AM135" s="49">
        <v>643.14499999999998</v>
      </c>
      <c r="AN135" s="50">
        <v>789.29300000000001</v>
      </c>
      <c r="AO135" s="50">
        <v>789.83799999999997</v>
      </c>
      <c r="AP135" s="50">
        <v>2.5430000000000001</v>
      </c>
      <c r="AQ135" s="50">
        <v>1.8660000000000001</v>
      </c>
      <c r="AR135" s="50">
        <v>43.34</v>
      </c>
      <c r="AS135" s="50">
        <v>39.533000000000001</v>
      </c>
      <c r="AT135" s="49">
        <v>83</v>
      </c>
      <c r="AU135" s="49">
        <v>108</v>
      </c>
      <c r="AV135" s="50">
        <v>3.2309999999999999</v>
      </c>
      <c r="AW135" s="50">
        <v>5.7754000000000003</v>
      </c>
      <c r="AX135" s="49">
        <v>995.9</v>
      </c>
      <c r="AY135" s="49">
        <v>0.9</v>
      </c>
      <c r="AZ135" s="49">
        <v>5.72</v>
      </c>
      <c r="BA135" s="49">
        <v>135.696</v>
      </c>
      <c r="BB135" s="49">
        <v>135.12</v>
      </c>
      <c r="BC135" s="50">
        <v>7869</v>
      </c>
      <c r="BD135" s="50">
        <v>89.5</v>
      </c>
      <c r="BE135" s="49">
        <v>22.945</v>
      </c>
      <c r="BF135" s="50">
        <v>12.77</v>
      </c>
      <c r="BG135" s="49">
        <v>30.01</v>
      </c>
      <c r="BH135" s="49">
        <v>28.61</v>
      </c>
      <c r="BI135" s="3"/>
      <c r="BJ135" s="3"/>
      <c r="BK135" s="3"/>
      <c r="BL135" s="3"/>
      <c r="BM135" s="3"/>
      <c r="BN135" s="49">
        <v>93.031999999999996</v>
      </c>
      <c r="BO135" s="49">
        <v>95.703999999999994</v>
      </c>
      <c r="BP135" s="49">
        <v>135.44800000000001</v>
      </c>
      <c r="BQ135" s="49">
        <v>134.232</v>
      </c>
      <c r="BR135" s="3"/>
      <c r="BS135" s="49">
        <v>28</v>
      </c>
      <c r="BT135" s="49">
        <v>7317.3019999999997</v>
      </c>
      <c r="BU135" s="49">
        <v>79.105999999999995</v>
      </c>
      <c r="BV135" s="49">
        <v>61.832000000000001</v>
      </c>
      <c r="BW135" s="49">
        <v>60.75</v>
      </c>
      <c r="BX135" s="49">
        <v>65.094999999999999</v>
      </c>
      <c r="BY135" s="49">
        <v>1.4379999999999999</v>
      </c>
      <c r="BZ135" s="49">
        <v>2.9870000000000001</v>
      </c>
      <c r="CA135" s="50">
        <v>3.476</v>
      </c>
      <c r="CB135" s="49">
        <v>2.9780000000000002</v>
      </c>
      <c r="CC135" s="50">
        <v>5.95</v>
      </c>
      <c r="CD135" s="50">
        <v>2.5409999999999999</v>
      </c>
      <c r="CE135" s="50">
        <v>3.73</v>
      </c>
      <c r="CF135" s="49">
        <v>2.1339999999999999</v>
      </c>
      <c r="CG135" s="49">
        <v>13.869</v>
      </c>
      <c r="CH135" s="49">
        <v>13.731999999999999</v>
      </c>
      <c r="CI135" s="49">
        <v>3.47</v>
      </c>
      <c r="CJ135" s="50">
        <v>3.585</v>
      </c>
      <c r="CK135" s="49">
        <v>1.2549999999999999</v>
      </c>
      <c r="CL135" s="49">
        <v>0</v>
      </c>
      <c r="CM135" s="50">
        <v>0.2</v>
      </c>
      <c r="CN135" s="50">
        <v>0</v>
      </c>
      <c r="CO135" s="50">
        <v>0</v>
      </c>
      <c r="CP135" s="49">
        <v>88.796000000000006</v>
      </c>
      <c r="CQ135" s="49">
        <v>92.656000000000006</v>
      </c>
      <c r="CR135" s="49">
        <v>129.71</v>
      </c>
      <c r="CS135" s="49">
        <v>129.77099999999999</v>
      </c>
      <c r="CT135" s="50">
        <v>0.40100000000000002</v>
      </c>
      <c r="CU135" s="49">
        <v>0.8</v>
      </c>
      <c r="CV135" s="50">
        <v>0.80100000000000005</v>
      </c>
      <c r="CW135" s="49">
        <v>0.7</v>
      </c>
      <c r="CX135" s="49">
        <v>0.90200000000000002</v>
      </c>
      <c r="CY135" s="49">
        <v>0.999</v>
      </c>
      <c r="CZ135" s="49">
        <v>0.60099999999999998</v>
      </c>
      <c r="DA135" s="49">
        <v>0.70299999999999996</v>
      </c>
      <c r="DB135" s="49">
        <v>1.1020000000000001</v>
      </c>
      <c r="DC135" s="50">
        <v>0</v>
      </c>
      <c r="DD135" s="50">
        <v>0</v>
      </c>
      <c r="DE135" s="50">
        <v>0.33800000000000002</v>
      </c>
      <c r="DF135" s="50">
        <v>0.19400000000000001</v>
      </c>
      <c r="DG135" s="50">
        <v>0.61699999999999999</v>
      </c>
      <c r="DH135" s="49">
        <v>1.627</v>
      </c>
      <c r="DI135" s="49">
        <v>0.94799999999999995</v>
      </c>
      <c r="DJ135" s="49">
        <v>0.28999999999999998</v>
      </c>
      <c r="DK135" s="50">
        <v>1.2929999999999999</v>
      </c>
      <c r="DL135" s="50">
        <v>0.61</v>
      </c>
      <c r="DM135" s="50">
        <v>0.76200000000000001</v>
      </c>
      <c r="DN135" s="50">
        <v>0.76300000000000001</v>
      </c>
      <c r="DO135" s="50">
        <v>0.71399999999999997</v>
      </c>
      <c r="DP135" s="49">
        <v>67.944999999999993</v>
      </c>
      <c r="DQ135" s="49">
        <v>57.264000000000003</v>
      </c>
      <c r="DR135" s="50">
        <v>56.357999999999997</v>
      </c>
      <c r="DS135" s="50">
        <v>49.69</v>
      </c>
      <c r="DT135" s="50">
        <v>5.94</v>
      </c>
      <c r="DU135" s="50">
        <v>6.45</v>
      </c>
      <c r="DV135" s="50">
        <v>12.38</v>
      </c>
      <c r="DW135" s="50">
        <v>9.52</v>
      </c>
      <c r="DX135" s="50">
        <v>6.17</v>
      </c>
      <c r="DY135" s="50">
        <v>6.84</v>
      </c>
      <c r="DZ135" s="50">
        <v>11.81</v>
      </c>
      <c r="EA135" s="50">
        <v>9.27</v>
      </c>
      <c r="EB135" s="49">
        <v>42.41</v>
      </c>
      <c r="EC135" s="49">
        <v>41.72</v>
      </c>
      <c r="ED135" s="49">
        <v>34.130000000000003</v>
      </c>
      <c r="EE135" s="49">
        <v>36.76</v>
      </c>
      <c r="EF135" s="49">
        <v>45.48</v>
      </c>
      <c r="EG135" s="49">
        <v>44.99</v>
      </c>
      <c r="EH135" s="49">
        <v>41.69</v>
      </c>
      <c r="EI135" s="49">
        <v>44.45</v>
      </c>
      <c r="EJ135" s="49">
        <v>7.0359999999999996</v>
      </c>
      <c r="EK135" s="49">
        <v>60.136000000000003</v>
      </c>
      <c r="EL135" s="49">
        <v>0.65</v>
      </c>
      <c r="EM135" s="50">
        <v>0.25</v>
      </c>
      <c r="EN135" s="49">
        <v>0.88</v>
      </c>
      <c r="EO135" s="49">
        <v>0.88</v>
      </c>
      <c r="EP135" s="50">
        <v>-118.77800000000001</v>
      </c>
      <c r="EQ135" s="49">
        <v>-3.22</v>
      </c>
      <c r="ER135" s="49">
        <v>96.718000000000004</v>
      </c>
      <c r="ES135" s="50">
        <v>1.484</v>
      </c>
      <c r="ET135" s="50">
        <v>1.651</v>
      </c>
      <c r="EU135" s="49">
        <v>1.4370000000000001</v>
      </c>
      <c r="EV135" s="49">
        <v>7.7089999999999996</v>
      </c>
      <c r="EW135" s="49">
        <v>2.7080000000000002</v>
      </c>
      <c r="EX135" s="49">
        <v>72.06</v>
      </c>
      <c r="EY135" s="49">
        <v>0</v>
      </c>
      <c r="EZ135" s="50">
        <v>38.491999999999997</v>
      </c>
      <c r="FA135" s="50">
        <v>0</v>
      </c>
      <c r="FB135" s="49">
        <v>9.1359999999999992</v>
      </c>
      <c r="FC135" s="49">
        <v>65.677000000000007</v>
      </c>
      <c r="FD135" s="49">
        <v>64.867000000000004</v>
      </c>
      <c r="FE135" s="49">
        <v>80.852999999999994</v>
      </c>
      <c r="FF135" s="49">
        <v>77.066999999999993</v>
      </c>
      <c r="FG135" s="49">
        <v>0.871</v>
      </c>
      <c r="FH135" s="49">
        <v>0.871</v>
      </c>
      <c r="FI135" s="49">
        <v>0.95599999999999996</v>
      </c>
      <c r="FJ135" s="49">
        <v>0.95499999999999996</v>
      </c>
      <c r="FK135" s="49">
        <v>0</v>
      </c>
      <c r="FL135" s="49">
        <v>83</v>
      </c>
      <c r="FM135" s="49">
        <v>2.2000000000000002</v>
      </c>
      <c r="FN135" s="49">
        <v>0.95</v>
      </c>
      <c r="FO135" s="50">
        <v>5.36</v>
      </c>
      <c r="FP135" s="3"/>
      <c r="FQ135" s="49">
        <v>4.55</v>
      </c>
      <c r="FR135" s="50">
        <v>4.95</v>
      </c>
      <c r="FS135" s="49">
        <v>6.8505000000000003</v>
      </c>
      <c r="FT135" s="49">
        <v>1069.8</v>
      </c>
      <c r="FU135" s="49">
        <v>7.56</v>
      </c>
      <c r="FV135" s="49">
        <v>31.44</v>
      </c>
      <c r="FW135" s="49">
        <v>3156</v>
      </c>
      <c r="FX135" s="49">
        <v>162800</v>
      </c>
      <c r="FY135" s="49">
        <v>161000</v>
      </c>
      <c r="FZ135" s="49">
        <v>47.145000000000003</v>
      </c>
      <c r="GA135" s="49">
        <v>45.405999999999999</v>
      </c>
      <c r="GB135" s="49">
        <v>2149.6999999999998</v>
      </c>
      <c r="GC135" s="49">
        <v>2144.4</v>
      </c>
      <c r="GD135" s="49">
        <v>2206</v>
      </c>
      <c r="GE135" s="50">
        <v>2240.6</v>
      </c>
      <c r="GF135" s="50">
        <v>1352.5</v>
      </c>
      <c r="GG135" s="49">
        <v>28</v>
      </c>
      <c r="GH135" s="49">
        <v>28.3</v>
      </c>
      <c r="GI135" s="49">
        <v>47</v>
      </c>
      <c r="GJ135" s="49">
        <v>52.8</v>
      </c>
      <c r="GK135" s="49">
        <v>99.5</v>
      </c>
      <c r="GL135" s="49">
        <v>76.599999999999994</v>
      </c>
      <c r="GM135" s="50">
        <v>0</v>
      </c>
      <c r="GN135" s="50">
        <v>21.576000000000001</v>
      </c>
      <c r="GO135" s="50">
        <v>118.77800000000001</v>
      </c>
      <c r="GP135" s="49">
        <v>0.53100000000000003</v>
      </c>
      <c r="GQ135" s="49">
        <v>1.8879999999999999</v>
      </c>
      <c r="GR135" s="49">
        <v>1.0620000000000001</v>
      </c>
      <c r="GS135" s="49">
        <v>2.0649999999999999</v>
      </c>
      <c r="GT135" s="49">
        <v>0.59</v>
      </c>
      <c r="GU135" s="49">
        <v>1.8879999999999999</v>
      </c>
      <c r="GV135" s="49">
        <v>13.132</v>
      </c>
      <c r="GW135" s="50">
        <v>14.138</v>
      </c>
      <c r="GX135" s="49">
        <v>16.66</v>
      </c>
      <c r="GY135" s="50">
        <v>0</v>
      </c>
      <c r="GZ135" s="50">
        <v>0</v>
      </c>
      <c r="HA135" s="50">
        <v>0</v>
      </c>
      <c r="HB135" s="49">
        <v>0</v>
      </c>
      <c r="HC135" s="49">
        <v>23.89</v>
      </c>
      <c r="HD135" s="49">
        <v>90</v>
      </c>
      <c r="HE135" s="50">
        <v>0</v>
      </c>
      <c r="HF135" s="50">
        <v>0</v>
      </c>
      <c r="HG135" s="49">
        <v>72.73</v>
      </c>
      <c r="HH135" s="49">
        <v>82.83</v>
      </c>
      <c r="HI135" s="50">
        <v>0</v>
      </c>
      <c r="HJ135" s="50">
        <v>0</v>
      </c>
      <c r="HK135" s="50">
        <v>0</v>
      </c>
      <c r="HL135" s="50">
        <v>67</v>
      </c>
      <c r="HM135" s="50">
        <v>52</v>
      </c>
      <c r="HN135" s="49">
        <v>65</v>
      </c>
      <c r="HO135" s="49">
        <v>59</v>
      </c>
      <c r="HP135" s="49">
        <v>62</v>
      </c>
      <c r="HQ135" s="49">
        <v>60</v>
      </c>
      <c r="HR135" s="49">
        <v>50</v>
      </c>
      <c r="HS135" s="49">
        <v>62</v>
      </c>
      <c r="HT135" s="49">
        <v>0.1105</v>
      </c>
      <c r="HU135" s="50">
        <v>0</v>
      </c>
      <c r="HV135" s="50">
        <v>1.379</v>
      </c>
      <c r="HW135" s="50">
        <v>38.47</v>
      </c>
      <c r="HX135" s="50">
        <v>43.14</v>
      </c>
      <c r="HY135" s="50">
        <v>51.49</v>
      </c>
      <c r="HZ135" s="50">
        <v>51.49</v>
      </c>
      <c r="IA135" s="49">
        <v>2.5750000000000002</v>
      </c>
      <c r="IB135" s="50">
        <v>103</v>
      </c>
      <c r="IC135" s="50">
        <v>22.056999999999999</v>
      </c>
      <c r="ID135" s="49">
        <v>-0.124</v>
      </c>
      <c r="IE135" s="49">
        <v>3.7999999999999999E-2</v>
      </c>
      <c r="IF135" s="49">
        <v>893.6</v>
      </c>
      <c r="IG135" s="50">
        <v>797.2</v>
      </c>
      <c r="IH135" s="49">
        <v>933.8</v>
      </c>
      <c r="II135" s="50">
        <v>826.8</v>
      </c>
      <c r="IJ135" s="49">
        <v>-0.11600000000000001</v>
      </c>
      <c r="IK135" s="49">
        <v>-0.376</v>
      </c>
      <c r="IL135" s="49">
        <v>43.957999999999998</v>
      </c>
      <c r="IM135" s="49">
        <v>43.957999999999998</v>
      </c>
      <c r="IN135" s="49">
        <v>29.582000000000001</v>
      </c>
      <c r="IO135" s="50">
        <v>0.86199999999999999</v>
      </c>
      <c r="IP135" s="49">
        <v>14.84</v>
      </c>
      <c r="IQ135" s="50">
        <v>0.02</v>
      </c>
      <c r="IR135" s="49">
        <v>3.0000000000000001E-3</v>
      </c>
      <c r="IS135">
        <v>0.65300000000000036</v>
      </c>
      <c r="IT135">
        <v>0.37700000000000022</v>
      </c>
    </row>
    <row r="136" spans="2:254" x14ac:dyDescent="0.25">
      <c r="B136" s="2" t="s">
        <v>412</v>
      </c>
      <c r="C136" s="2" t="s">
        <v>43</v>
      </c>
      <c r="D136" s="61">
        <v>2.8918981481481482E-3</v>
      </c>
      <c r="E136" s="49">
        <v>249.86099999999999</v>
      </c>
      <c r="F136" s="49">
        <v>324.70999999999998</v>
      </c>
      <c r="G136" s="50">
        <v>5.92</v>
      </c>
      <c r="H136" s="50">
        <v>28.4</v>
      </c>
      <c r="I136" s="49">
        <v>0</v>
      </c>
      <c r="J136" s="49">
        <v>15.7</v>
      </c>
      <c r="K136" s="50">
        <v>6</v>
      </c>
      <c r="L136" s="50">
        <v>9</v>
      </c>
      <c r="M136" s="50">
        <v>8</v>
      </c>
      <c r="N136" s="50">
        <v>3</v>
      </c>
      <c r="O136" s="50">
        <v>3</v>
      </c>
      <c r="P136" s="49">
        <v>0.91900000000000004</v>
      </c>
      <c r="Q136" s="50">
        <v>1.472</v>
      </c>
      <c r="R136" s="49">
        <v>0.85799999999999998</v>
      </c>
      <c r="S136" s="49">
        <v>0.70799999999999996</v>
      </c>
      <c r="T136" s="50">
        <v>82.09</v>
      </c>
      <c r="U136" s="49">
        <v>60.417000000000002</v>
      </c>
      <c r="V136" s="49">
        <v>236.66</v>
      </c>
      <c r="W136" s="49">
        <v>276.66000000000003</v>
      </c>
      <c r="X136" s="49">
        <v>253.34</v>
      </c>
      <c r="Y136" s="49">
        <v>260</v>
      </c>
      <c r="Z136" s="50">
        <v>416.76</v>
      </c>
      <c r="AA136" s="50">
        <v>453.69</v>
      </c>
      <c r="AB136" s="50">
        <v>380.57</v>
      </c>
      <c r="AC136" s="50">
        <v>398.12</v>
      </c>
      <c r="AD136" s="50">
        <v>1.728</v>
      </c>
      <c r="AE136" s="50">
        <v>1.8029999999999999</v>
      </c>
      <c r="AF136" s="50">
        <v>1.8460000000000001</v>
      </c>
      <c r="AG136" s="50">
        <v>1.839</v>
      </c>
      <c r="AH136" s="50">
        <v>76.819999999999993</v>
      </c>
      <c r="AI136" s="50">
        <v>79.14</v>
      </c>
      <c r="AJ136" s="50">
        <v>104.87</v>
      </c>
      <c r="AK136" s="50">
        <v>99.89</v>
      </c>
      <c r="AL136" s="49">
        <v>635.17700000000002</v>
      </c>
      <c r="AM136" s="50">
        <v>655.35799999999995</v>
      </c>
      <c r="AN136" s="49">
        <v>750.73099999999999</v>
      </c>
      <c r="AO136" s="49">
        <v>724.80499999999995</v>
      </c>
      <c r="AP136" s="49">
        <v>2.4910000000000001</v>
      </c>
      <c r="AQ136" s="49">
        <v>1.849</v>
      </c>
      <c r="AR136" s="49">
        <v>40.720999999999997</v>
      </c>
      <c r="AS136" s="49">
        <v>36.984999999999999</v>
      </c>
      <c r="AT136" s="49">
        <v>82</v>
      </c>
      <c r="AU136" s="50">
        <v>109</v>
      </c>
      <c r="AV136" s="49">
        <v>3.3780000000000001</v>
      </c>
      <c r="AW136" s="49">
        <v>5.6974999999999998</v>
      </c>
      <c r="AX136" s="49">
        <v>994</v>
      </c>
      <c r="AY136" s="49">
        <v>0.92</v>
      </c>
      <c r="AZ136" s="49">
        <v>5.7</v>
      </c>
      <c r="BA136" s="49">
        <v>76.400000000000006</v>
      </c>
      <c r="BB136" s="49">
        <v>76.218000000000004</v>
      </c>
      <c r="BC136" s="49">
        <v>7775</v>
      </c>
      <c r="BD136" s="49">
        <v>89.25</v>
      </c>
      <c r="BE136" s="50">
        <v>23.704999999999998</v>
      </c>
      <c r="BF136" s="49">
        <v>11.865</v>
      </c>
      <c r="BG136" s="50">
        <v>31.38</v>
      </c>
      <c r="BH136" s="50">
        <v>30.6</v>
      </c>
      <c r="BI136" s="50">
        <v>66.905000000000001</v>
      </c>
      <c r="BJ136" s="50">
        <v>77.838999999999999</v>
      </c>
      <c r="BK136" s="50">
        <v>65.748999999999995</v>
      </c>
      <c r="BL136" s="50">
        <v>76.111000000000004</v>
      </c>
      <c r="BM136" s="50">
        <v>76.070999999999998</v>
      </c>
      <c r="BN136" s="49">
        <v>107.304</v>
      </c>
      <c r="BO136" s="49">
        <v>114.04</v>
      </c>
      <c r="BP136" s="50">
        <v>152.76</v>
      </c>
      <c r="BQ136" s="50">
        <v>151.352</v>
      </c>
      <c r="BR136" s="50">
        <v>60.031999999999996</v>
      </c>
      <c r="BS136" s="50">
        <v>28.1</v>
      </c>
      <c r="BT136" s="50">
        <v>7486.527</v>
      </c>
      <c r="BU136" s="49">
        <v>81.2</v>
      </c>
      <c r="BV136" s="49">
        <v>61.93</v>
      </c>
      <c r="BW136" s="49">
        <v>61.838999999999999</v>
      </c>
      <c r="BX136" s="50">
        <v>66.028999999999996</v>
      </c>
      <c r="BY136" s="49">
        <v>1.4119999999999999</v>
      </c>
      <c r="BZ136" s="50">
        <v>3.0779999999999998</v>
      </c>
      <c r="CA136" s="49">
        <v>2.7959999999999998</v>
      </c>
      <c r="CB136" s="50">
        <v>3.1850000000000001</v>
      </c>
      <c r="CC136" s="49">
        <v>5.6779999999999999</v>
      </c>
      <c r="CD136" s="49">
        <v>2.3639999999999999</v>
      </c>
      <c r="CE136" s="49">
        <v>3.6789999999999998</v>
      </c>
      <c r="CF136" s="49">
        <v>2.1179999999999999</v>
      </c>
      <c r="CG136" s="50">
        <v>13.872</v>
      </c>
      <c r="CH136" s="49">
        <v>13.365</v>
      </c>
      <c r="CI136" s="3"/>
      <c r="CJ136" s="3"/>
      <c r="CK136" s="3"/>
      <c r="CL136" s="50">
        <v>0.1</v>
      </c>
      <c r="CM136" s="49">
        <v>0.1</v>
      </c>
      <c r="CN136" s="50">
        <v>0</v>
      </c>
      <c r="CO136" s="50">
        <v>0</v>
      </c>
      <c r="CP136" s="49">
        <v>91.334999999999994</v>
      </c>
      <c r="CQ136" s="49">
        <v>95.620999999999995</v>
      </c>
      <c r="CR136" s="50">
        <v>134.202</v>
      </c>
      <c r="CS136" s="50">
        <v>135.00200000000001</v>
      </c>
      <c r="CT136" s="49">
        <v>0.33</v>
      </c>
      <c r="CU136" s="50">
        <v>1.2</v>
      </c>
      <c r="CV136" s="49">
        <v>0.69799999999999995</v>
      </c>
      <c r="CW136" s="49">
        <v>0.60199999999999998</v>
      </c>
      <c r="CX136" s="49">
        <v>0.8</v>
      </c>
      <c r="CY136" s="49">
        <v>0.8</v>
      </c>
      <c r="CZ136" s="49">
        <v>0.60399999999999998</v>
      </c>
      <c r="DA136" s="49">
        <v>0.60099999999999998</v>
      </c>
      <c r="DB136" s="50">
        <v>1.603</v>
      </c>
      <c r="DC136" s="50">
        <v>0</v>
      </c>
      <c r="DD136" s="50">
        <v>0</v>
      </c>
      <c r="DE136" s="49">
        <v>0.27700000000000002</v>
      </c>
      <c r="DF136" s="49">
        <v>0.126</v>
      </c>
      <c r="DG136" s="49">
        <v>0.28299999999999997</v>
      </c>
      <c r="DH136" s="50">
        <v>1.7809999999999999</v>
      </c>
      <c r="DI136" s="50">
        <v>0.97499999999999998</v>
      </c>
      <c r="DJ136" s="50">
        <v>0.3</v>
      </c>
      <c r="DK136" s="49">
        <v>0.97899999999999998</v>
      </c>
      <c r="DL136" s="49">
        <v>0.60799999999999998</v>
      </c>
      <c r="DM136" s="49">
        <v>0.754</v>
      </c>
      <c r="DN136" s="49">
        <v>0.73199999999999998</v>
      </c>
      <c r="DO136" s="49">
        <v>0.69599999999999995</v>
      </c>
      <c r="DP136" s="50">
        <v>69.238</v>
      </c>
      <c r="DQ136" s="49">
        <v>57.798999999999999</v>
      </c>
      <c r="DR136" s="49">
        <v>54.817999999999998</v>
      </c>
      <c r="DS136" s="49">
        <v>48.534999999999997</v>
      </c>
      <c r="DT136" s="49">
        <v>4.57</v>
      </c>
      <c r="DU136" s="49">
        <v>5.77</v>
      </c>
      <c r="DV136" s="49">
        <v>10.45</v>
      </c>
      <c r="DW136" s="49">
        <v>8.02</v>
      </c>
      <c r="DX136" s="49">
        <v>4.99</v>
      </c>
      <c r="DY136" s="49">
        <v>5.95</v>
      </c>
      <c r="DZ136" s="49">
        <v>10.11</v>
      </c>
      <c r="EA136" s="49">
        <v>7.99</v>
      </c>
      <c r="EB136" s="50">
        <v>42.75</v>
      </c>
      <c r="EC136" s="50">
        <v>41.83</v>
      </c>
      <c r="ED136" s="50">
        <v>34.58</v>
      </c>
      <c r="EE136" s="50">
        <v>36.909999999999997</v>
      </c>
      <c r="EF136" s="49">
        <v>47.68</v>
      </c>
      <c r="EG136" s="49">
        <v>46.44</v>
      </c>
      <c r="EH136" s="49">
        <v>44.86</v>
      </c>
      <c r="EI136" s="49">
        <v>47.07</v>
      </c>
      <c r="EJ136" s="50">
        <v>7.42</v>
      </c>
      <c r="EK136" s="50">
        <v>60.404000000000003</v>
      </c>
      <c r="EL136" s="49">
        <v>0.65</v>
      </c>
      <c r="EM136" s="50">
        <v>0.25</v>
      </c>
      <c r="EN136" s="49">
        <v>0.92</v>
      </c>
      <c r="EO136" s="49">
        <v>0.9</v>
      </c>
      <c r="EP136" s="49">
        <v>-118.486</v>
      </c>
      <c r="EQ136" s="49">
        <v>-2.202</v>
      </c>
      <c r="ER136" s="49">
        <v>96.718000000000004</v>
      </c>
      <c r="ES136" s="49">
        <v>1.4810000000000001</v>
      </c>
      <c r="ET136" s="49">
        <v>1.6259999999999999</v>
      </c>
      <c r="EU136" s="50">
        <v>1.4510000000000001</v>
      </c>
      <c r="EV136" s="50">
        <v>8.0980000000000008</v>
      </c>
      <c r="EW136" s="49">
        <v>2.8359999999999999</v>
      </c>
      <c r="EX136" s="50">
        <v>72.16</v>
      </c>
      <c r="EY136" s="49">
        <v>0.12</v>
      </c>
      <c r="EZ136" s="49">
        <v>0.107</v>
      </c>
      <c r="FA136" s="50">
        <v>0</v>
      </c>
      <c r="FB136" s="50">
        <v>9.19</v>
      </c>
      <c r="FC136" s="50">
        <v>67.373999999999995</v>
      </c>
      <c r="FD136" s="50">
        <v>66.8</v>
      </c>
      <c r="FE136" s="50">
        <v>83.727000000000004</v>
      </c>
      <c r="FF136" s="50">
        <v>79.935000000000002</v>
      </c>
      <c r="FG136" s="49">
        <v>0.89500000000000002</v>
      </c>
      <c r="FH136" s="49">
        <v>0.876</v>
      </c>
      <c r="FI136" s="49">
        <v>0.96199999999999997</v>
      </c>
      <c r="FJ136" s="49">
        <v>0.96099999999999997</v>
      </c>
      <c r="FK136" s="49">
        <v>0</v>
      </c>
      <c r="FL136" s="49">
        <v>83</v>
      </c>
      <c r="FM136" s="49">
        <v>2.23</v>
      </c>
      <c r="FN136" s="50">
        <v>0.52</v>
      </c>
      <c r="FO136" s="49">
        <v>5.55</v>
      </c>
      <c r="FP136" s="50">
        <v>3.9</v>
      </c>
      <c r="FQ136" s="49">
        <v>4.45</v>
      </c>
      <c r="FR136" s="50">
        <v>4.95</v>
      </c>
      <c r="FS136" s="49">
        <v>6.9355000000000002</v>
      </c>
      <c r="FT136" s="49">
        <v>1066.2</v>
      </c>
      <c r="FU136" s="50">
        <v>7.63</v>
      </c>
      <c r="FV136" s="50">
        <v>37.36</v>
      </c>
      <c r="FW136" s="50">
        <v>3309.5</v>
      </c>
      <c r="FX136" s="50">
        <v>163100</v>
      </c>
      <c r="FY136" s="49">
        <v>163700</v>
      </c>
      <c r="FZ136" s="49">
        <v>47.308</v>
      </c>
      <c r="GA136" s="49">
        <v>45.496000000000002</v>
      </c>
      <c r="GB136" s="50">
        <v>2207</v>
      </c>
      <c r="GC136" s="50">
        <v>2156.6</v>
      </c>
      <c r="GD136" s="50">
        <v>2207</v>
      </c>
      <c r="GE136" s="49">
        <v>2178.1</v>
      </c>
      <c r="GF136" s="49">
        <v>1271.1094000000001</v>
      </c>
      <c r="GG136" s="50">
        <v>29</v>
      </c>
      <c r="GH136" s="50">
        <v>29.1</v>
      </c>
      <c r="GI136" s="49">
        <v>46.8</v>
      </c>
      <c r="GJ136" s="49">
        <v>52.6</v>
      </c>
      <c r="GK136" s="49">
        <v>99.5</v>
      </c>
      <c r="GL136" s="49">
        <v>76.3</v>
      </c>
      <c r="GM136" s="50">
        <v>0</v>
      </c>
      <c r="GN136" s="49">
        <v>20.884</v>
      </c>
      <c r="GO136" s="49">
        <v>118.486</v>
      </c>
      <c r="GP136" s="50">
        <v>0</v>
      </c>
      <c r="GQ136" s="49">
        <v>1.8879999999999999</v>
      </c>
      <c r="GR136" s="50">
        <v>0</v>
      </c>
      <c r="GS136" s="49">
        <v>2.0059999999999998</v>
      </c>
      <c r="GT136" s="50">
        <v>0</v>
      </c>
      <c r="GU136" s="49">
        <v>1.8879999999999999</v>
      </c>
      <c r="GV136" s="50">
        <v>0</v>
      </c>
      <c r="GW136" s="49">
        <v>14.065</v>
      </c>
      <c r="GX136" s="49">
        <v>16.66</v>
      </c>
      <c r="GY136" s="50">
        <v>0</v>
      </c>
      <c r="GZ136" s="50">
        <v>0</v>
      </c>
      <c r="HA136" s="50">
        <v>0</v>
      </c>
      <c r="HB136" s="50">
        <v>1</v>
      </c>
      <c r="HC136" s="49">
        <v>24.068000000000001</v>
      </c>
      <c r="HD136" s="49">
        <v>94</v>
      </c>
      <c r="HE136" s="50">
        <v>0</v>
      </c>
      <c r="HF136" s="50">
        <v>0</v>
      </c>
      <c r="HG136" s="49">
        <v>72.14</v>
      </c>
      <c r="HH136" s="50">
        <v>82.94</v>
      </c>
      <c r="HI136" s="50">
        <v>0</v>
      </c>
      <c r="HJ136" s="50">
        <v>0</v>
      </c>
      <c r="HK136" s="50">
        <v>0</v>
      </c>
      <c r="HL136" s="50">
        <v>67</v>
      </c>
      <c r="HM136" s="50">
        <v>52</v>
      </c>
      <c r="HN136" s="50">
        <v>66</v>
      </c>
      <c r="HO136" s="50">
        <v>60</v>
      </c>
      <c r="HP136" s="50">
        <v>64</v>
      </c>
      <c r="HQ136" s="50">
        <v>61</v>
      </c>
      <c r="HR136" s="50">
        <v>51</v>
      </c>
      <c r="HS136" s="50">
        <v>70</v>
      </c>
      <c r="HT136" s="50">
        <v>9.7000000000000003E-2</v>
      </c>
      <c r="HU136" s="50">
        <v>0</v>
      </c>
      <c r="HV136" s="49">
        <v>1.2430000000000001</v>
      </c>
      <c r="HW136" s="49">
        <v>42.26</v>
      </c>
      <c r="HX136" s="50">
        <v>43.14</v>
      </c>
      <c r="HY136" s="3"/>
      <c r="HZ136" s="3"/>
      <c r="IA136" s="50">
        <v>2.7469999999999999</v>
      </c>
      <c r="IB136" s="50">
        <v>103</v>
      </c>
      <c r="IC136" s="49">
        <v>21.959</v>
      </c>
      <c r="ID136" s="49">
        <v>-9.9000000000000005E-2</v>
      </c>
      <c r="IE136" s="50">
        <v>5.1999999999999998E-2</v>
      </c>
      <c r="IF136" s="50">
        <v>927.6</v>
      </c>
      <c r="IG136" s="49">
        <v>784.5</v>
      </c>
      <c r="IH136" s="50">
        <v>960.1</v>
      </c>
      <c r="II136" s="49">
        <v>816.7</v>
      </c>
      <c r="IJ136" s="49">
        <v>-8.1000000000000003E-2</v>
      </c>
      <c r="IK136" s="49">
        <v>-0.30399999999999999</v>
      </c>
      <c r="IL136" s="49">
        <v>54.37</v>
      </c>
      <c r="IM136" s="49">
        <v>54.37</v>
      </c>
      <c r="IN136" s="49">
        <v>32.173000000000002</v>
      </c>
      <c r="IO136" s="49">
        <v>0.78400000000000003</v>
      </c>
      <c r="IP136" s="49">
        <v>15.01</v>
      </c>
      <c r="IQ136" s="49">
        <v>0</v>
      </c>
      <c r="IR136" s="49">
        <v>0</v>
      </c>
      <c r="IS136">
        <v>0.65300000000000036</v>
      </c>
      <c r="IT136">
        <v>0.37700000000000022</v>
      </c>
    </row>
    <row r="137" spans="2:254" x14ac:dyDescent="0.25">
      <c r="IS137">
        <v>0.65300000000000036</v>
      </c>
      <c r="IT137">
        <v>0.37700000000000022</v>
      </c>
    </row>
    <row r="138" spans="2:254" x14ac:dyDescent="0.25">
      <c r="IS138">
        <v>0.65300000000000036</v>
      </c>
      <c r="IT138">
        <v>0.37700000000000022</v>
      </c>
    </row>
    <row r="139" spans="2:254" x14ac:dyDescent="0.25">
      <c r="IS139">
        <v>0.65300000000000036</v>
      </c>
      <c r="IT139">
        <v>0.37700000000000022</v>
      </c>
    </row>
    <row r="140" spans="2:254" x14ac:dyDescent="0.25">
      <c r="B140" s="2" t="s">
        <v>412</v>
      </c>
      <c r="C140" s="2" t="s">
        <v>41</v>
      </c>
      <c r="D140" s="61">
        <v>2.3668055555555557E-2</v>
      </c>
      <c r="E140" s="50">
        <v>2044.9169999999999</v>
      </c>
      <c r="F140" s="50">
        <v>327.04000000000002</v>
      </c>
      <c r="G140" s="50">
        <v>5.59</v>
      </c>
      <c r="H140" s="50">
        <v>28.4</v>
      </c>
      <c r="I140" s="50">
        <v>0</v>
      </c>
      <c r="J140" s="50">
        <v>1787.6</v>
      </c>
      <c r="K140" s="50">
        <v>6</v>
      </c>
      <c r="L140" s="50">
        <v>9</v>
      </c>
      <c r="M140" s="50">
        <v>8</v>
      </c>
      <c r="N140" s="50">
        <v>3</v>
      </c>
      <c r="O140" s="50">
        <v>3</v>
      </c>
      <c r="P140" s="50">
        <v>1.0329999999999999</v>
      </c>
      <c r="Q140" s="50">
        <v>1.3129999999999999</v>
      </c>
      <c r="R140" s="50">
        <v>1.278</v>
      </c>
      <c r="S140" s="50">
        <v>1.046</v>
      </c>
      <c r="T140" s="50">
        <v>59.88</v>
      </c>
      <c r="U140" s="50">
        <v>59.613999999999997</v>
      </c>
      <c r="V140" s="50">
        <v>70</v>
      </c>
      <c r="W140" s="50">
        <v>40</v>
      </c>
      <c r="X140" s="50">
        <v>50</v>
      </c>
      <c r="Y140" s="50">
        <v>40</v>
      </c>
      <c r="Z140" s="50">
        <v>241.23</v>
      </c>
      <c r="AA140" s="50">
        <v>266.07</v>
      </c>
      <c r="AB140" s="50">
        <v>272.83</v>
      </c>
      <c r="AC140" s="50">
        <v>258.99</v>
      </c>
      <c r="AD140" s="50">
        <v>1.7949999999999999</v>
      </c>
      <c r="AE140" s="50">
        <v>1.875</v>
      </c>
      <c r="AF140" s="50">
        <v>1.8009999999999999</v>
      </c>
      <c r="AG140" s="50">
        <v>1.82</v>
      </c>
      <c r="AH140" s="50">
        <v>75.77</v>
      </c>
      <c r="AI140" s="50">
        <v>75.180000000000007</v>
      </c>
      <c r="AJ140" s="50">
        <v>90.35</v>
      </c>
      <c r="AK140" s="50">
        <v>88.18</v>
      </c>
      <c r="AL140" s="50">
        <v>612.82399999999996</v>
      </c>
      <c r="AM140" s="50">
        <v>629.62099999999998</v>
      </c>
      <c r="AN140" s="50">
        <v>719.45</v>
      </c>
      <c r="AO140" s="50">
        <v>736.35799999999995</v>
      </c>
      <c r="AP140" s="50">
        <v>2.4870000000000001</v>
      </c>
      <c r="AQ140" s="50">
        <v>1.853</v>
      </c>
      <c r="AR140" s="50">
        <v>44.523000000000003</v>
      </c>
      <c r="AS140" s="50">
        <v>36.658000000000001</v>
      </c>
      <c r="AT140" s="50">
        <v>83</v>
      </c>
      <c r="AU140" s="50">
        <v>98</v>
      </c>
      <c r="AV140" s="50">
        <v>3.1539999999999999</v>
      </c>
      <c r="AW140" s="50">
        <v>5.5368000000000004</v>
      </c>
      <c r="AX140" s="50">
        <v>990.9</v>
      </c>
      <c r="AY140" s="50">
        <v>0.97</v>
      </c>
      <c r="AZ140" s="50">
        <v>4.92</v>
      </c>
      <c r="BA140" s="50">
        <v>69.302999999999997</v>
      </c>
      <c r="BB140" s="50">
        <v>69.3</v>
      </c>
      <c r="BC140" s="50">
        <v>7727</v>
      </c>
      <c r="BD140" s="50">
        <v>89.25</v>
      </c>
      <c r="BE140" s="50">
        <v>21.53</v>
      </c>
      <c r="BF140" s="50">
        <v>12.055</v>
      </c>
      <c r="BG140" s="50">
        <v>24.55</v>
      </c>
      <c r="BH140" s="50">
        <v>25.6</v>
      </c>
      <c r="BI140" s="50">
        <v>66.787000000000006</v>
      </c>
      <c r="BJ140" s="50">
        <v>78.474999999999994</v>
      </c>
      <c r="BK140" s="50">
        <v>65.551000000000002</v>
      </c>
      <c r="BL140" s="50">
        <v>77.022999999999996</v>
      </c>
      <c r="BM140" s="50">
        <v>76.19</v>
      </c>
      <c r="BN140" s="50">
        <v>847.27200000000005</v>
      </c>
      <c r="BO140" s="50">
        <v>847.27200000000005</v>
      </c>
      <c r="BP140" s="50">
        <v>133.22399999999999</v>
      </c>
      <c r="BQ140" s="50">
        <v>126.52</v>
      </c>
      <c r="BR140" s="50">
        <v>59.744999999999997</v>
      </c>
      <c r="BS140" s="50">
        <v>28</v>
      </c>
      <c r="BT140" s="50">
        <v>7127.2849999999999</v>
      </c>
      <c r="BU140" s="50">
        <v>82.912999999999997</v>
      </c>
      <c r="BV140" s="50">
        <v>64.622</v>
      </c>
      <c r="BW140" s="50">
        <v>67.254000000000005</v>
      </c>
      <c r="BX140" s="50">
        <v>63.43</v>
      </c>
      <c r="BY140" s="50">
        <v>1.472</v>
      </c>
      <c r="BZ140" s="50">
        <v>2.2050000000000001</v>
      </c>
      <c r="CA140" s="50">
        <v>2.827</v>
      </c>
      <c r="CB140" s="50">
        <v>2.9489999999999998</v>
      </c>
      <c r="CC140" s="50">
        <v>5.8579999999999997</v>
      </c>
      <c r="CD140" s="50">
        <v>2.492</v>
      </c>
      <c r="CE140" s="50">
        <v>3.7959999999999998</v>
      </c>
      <c r="CF140" s="50">
        <v>2.1949999999999998</v>
      </c>
      <c r="CG140" s="50">
        <v>13.728</v>
      </c>
      <c r="CH140" s="50">
        <v>9.9079999999999995</v>
      </c>
      <c r="CI140" s="3"/>
      <c r="CJ140" s="3"/>
      <c r="CK140" s="3"/>
      <c r="CL140" s="50">
        <v>0</v>
      </c>
      <c r="CM140" s="50">
        <v>0</v>
      </c>
      <c r="CN140" s="50">
        <v>0</v>
      </c>
      <c r="CO140" s="50">
        <v>0</v>
      </c>
      <c r="CP140" s="50">
        <v>52.613</v>
      </c>
      <c r="CQ140" s="50">
        <v>748.36500000000001</v>
      </c>
      <c r="CR140" s="50">
        <v>93.802000000000007</v>
      </c>
      <c r="CS140" s="50">
        <v>90.278000000000006</v>
      </c>
      <c r="CT140" s="50">
        <v>0.53300000000000003</v>
      </c>
      <c r="CU140" s="50">
        <v>0.89400000000000002</v>
      </c>
      <c r="CV140" s="50">
        <v>1.0980000000000001</v>
      </c>
      <c r="CW140" s="50">
        <v>0.89900000000000002</v>
      </c>
      <c r="CX140" s="50">
        <v>0.999</v>
      </c>
      <c r="CY140" s="50">
        <v>0.80100000000000005</v>
      </c>
      <c r="CZ140" s="50">
        <v>1.298</v>
      </c>
      <c r="DA140" s="50">
        <v>0.79900000000000004</v>
      </c>
      <c r="DB140" s="50">
        <v>2.4969999999999999</v>
      </c>
      <c r="DC140" s="50">
        <v>6.0000000000000001E-3</v>
      </c>
      <c r="DD140" s="50">
        <v>0</v>
      </c>
      <c r="DE140" s="50">
        <v>0.314</v>
      </c>
      <c r="DF140" s="50">
        <v>0.22</v>
      </c>
      <c r="DG140" s="50">
        <v>0.214</v>
      </c>
      <c r="DH140" s="50">
        <v>1.9730000000000001</v>
      </c>
      <c r="DI140" s="50">
        <v>1.087</v>
      </c>
      <c r="DJ140" s="50">
        <v>0.23799999999999999</v>
      </c>
      <c r="DK140" s="50">
        <v>1.097</v>
      </c>
      <c r="DL140" s="50">
        <v>0.61099999999999999</v>
      </c>
      <c r="DM140" s="50">
        <v>0.77200000000000002</v>
      </c>
      <c r="DN140" s="50">
        <v>0.75900000000000001</v>
      </c>
      <c r="DO140" s="50">
        <v>0.70499999999999996</v>
      </c>
      <c r="DP140" s="50">
        <v>66.343999999999994</v>
      </c>
      <c r="DQ140" s="50">
        <v>58.656999999999996</v>
      </c>
      <c r="DR140" s="50">
        <v>55.45</v>
      </c>
      <c r="DS140" s="50">
        <v>49.04</v>
      </c>
      <c r="DT140" s="50">
        <v>0.55000000000000004</v>
      </c>
      <c r="DU140" s="50">
        <v>0.64</v>
      </c>
      <c r="DV140" s="50">
        <v>1.23</v>
      </c>
      <c r="DW140" s="50">
        <v>1</v>
      </c>
      <c r="DX140" s="50">
        <v>0.56000000000000005</v>
      </c>
      <c r="DY140" s="50">
        <v>0.62</v>
      </c>
      <c r="DZ140" s="50">
        <v>1.1599999999999999</v>
      </c>
      <c r="EA140" s="50">
        <v>0.93</v>
      </c>
      <c r="EB140" s="50">
        <v>5.75</v>
      </c>
      <c r="EC140" s="50">
        <v>5.47</v>
      </c>
      <c r="ED140" s="50">
        <v>4.62</v>
      </c>
      <c r="EE140" s="50">
        <v>4.72</v>
      </c>
      <c r="EF140" s="50">
        <v>93.14</v>
      </c>
      <c r="EG140" s="50">
        <v>93.26</v>
      </c>
      <c r="EH140" s="50">
        <v>92.99</v>
      </c>
      <c r="EI140" s="50">
        <v>93.36</v>
      </c>
      <c r="EJ140" s="50">
        <v>6.4539999999999997</v>
      </c>
      <c r="EK140" s="50">
        <v>57.728999999999999</v>
      </c>
      <c r="EL140" s="50">
        <v>0.65</v>
      </c>
      <c r="EM140" s="50">
        <v>0.3</v>
      </c>
      <c r="EN140" s="50">
        <v>0.94</v>
      </c>
      <c r="EO140" s="50">
        <v>0.93</v>
      </c>
      <c r="EP140" s="50">
        <v>-81.11</v>
      </c>
      <c r="EQ140" s="50">
        <v>-1.3049999999999999</v>
      </c>
      <c r="ER140" s="50">
        <v>91.462000000000003</v>
      </c>
      <c r="ES140" s="50">
        <v>1.373</v>
      </c>
      <c r="ET140" s="50">
        <v>1.4970000000000001</v>
      </c>
      <c r="EU140" s="50">
        <v>1.349</v>
      </c>
      <c r="EV140" s="50">
        <v>7.0990000000000002</v>
      </c>
      <c r="EW140" s="50">
        <v>11.099</v>
      </c>
      <c r="EX140" s="50">
        <v>65.180000000000007</v>
      </c>
      <c r="EY140" s="50">
        <v>0</v>
      </c>
      <c r="EZ140" s="50">
        <v>0</v>
      </c>
      <c r="FA140" s="50">
        <v>0</v>
      </c>
      <c r="FB140" s="50">
        <v>8.2040000000000006</v>
      </c>
      <c r="FC140" s="50">
        <v>78.337000000000003</v>
      </c>
      <c r="FD140" s="50">
        <v>79.212999999999994</v>
      </c>
      <c r="FE140" s="50">
        <v>90.873999999999995</v>
      </c>
      <c r="FF140" s="50">
        <v>88.275999999999996</v>
      </c>
      <c r="FG140" s="50">
        <v>0.92400000000000004</v>
      </c>
      <c r="FH140" s="50">
        <v>0.91</v>
      </c>
      <c r="FI140" s="50">
        <v>0.97799999999999998</v>
      </c>
      <c r="FJ140" s="50">
        <v>0.97499999999999998</v>
      </c>
      <c r="FK140" s="50">
        <v>0.501</v>
      </c>
      <c r="FL140" s="50">
        <v>83</v>
      </c>
      <c r="FM140" s="50">
        <v>2.2000000000000002</v>
      </c>
      <c r="FN140" s="50">
        <v>0.45</v>
      </c>
      <c r="FO140" s="50">
        <v>4.92</v>
      </c>
      <c r="FP140" s="50">
        <v>0.7</v>
      </c>
      <c r="FQ140" s="50">
        <v>4.4000000000000004</v>
      </c>
      <c r="FR140" s="50">
        <v>5.2</v>
      </c>
      <c r="FS140" s="50">
        <v>6.9790000000000001</v>
      </c>
      <c r="FT140" s="50">
        <v>1063.0999999999999</v>
      </c>
      <c r="FU140" s="50">
        <v>4.29</v>
      </c>
      <c r="FV140" s="50">
        <v>42.95</v>
      </c>
      <c r="FW140" s="50">
        <v>3149.5</v>
      </c>
      <c r="FX140" s="50">
        <v>163400</v>
      </c>
      <c r="FY140" s="50">
        <v>164600</v>
      </c>
      <c r="FZ140" s="50">
        <v>48.604999999999997</v>
      </c>
      <c r="GA140" s="50">
        <v>46.073</v>
      </c>
      <c r="GB140" s="50">
        <v>2171.9</v>
      </c>
      <c r="GC140" s="50">
        <v>2155</v>
      </c>
      <c r="GD140" s="50">
        <v>2243.6999999999998</v>
      </c>
      <c r="GE140" s="50">
        <v>2236.5</v>
      </c>
      <c r="GF140" s="50">
        <v>1588.6405999999999</v>
      </c>
      <c r="GG140" s="50">
        <v>37</v>
      </c>
      <c r="GH140" s="50">
        <v>36.5</v>
      </c>
      <c r="GI140" s="50">
        <v>80.599999999999994</v>
      </c>
      <c r="GJ140" s="50">
        <v>82.2</v>
      </c>
      <c r="GK140" s="50">
        <v>96.5</v>
      </c>
      <c r="GL140" s="50">
        <v>79.5</v>
      </c>
      <c r="GM140" s="50">
        <v>0</v>
      </c>
      <c r="GN140" s="50">
        <v>23.811</v>
      </c>
      <c r="GO140" s="50">
        <v>91.462000000000003</v>
      </c>
      <c r="GP140" s="50">
        <v>0</v>
      </c>
      <c r="GQ140" s="50">
        <v>4.72</v>
      </c>
      <c r="GR140" s="50">
        <v>0</v>
      </c>
      <c r="GS140" s="50">
        <v>4.8380000000000001</v>
      </c>
      <c r="GT140" s="50">
        <v>0</v>
      </c>
      <c r="GU140" s="50">
        <v>4.9560000000000004</v>
      </c>
      <c r="GV140" s="50">
        <v>0</v>
      </c>
      <c r="GW140" s="50">
        <v>12.904</v>
      </c>
      <c r="GX140" s="50">
        <v>24.99</v>
      </c>
      <c r="GY140" s="50">
        <v>0</v>
      </c>
      <c r="GZ140" s="50">
        <v>0</v>
      </c>
      <c r="HA140" s="50">
        <v>0</v>
      </c>
      <c r="HB140" s="50">
        <v>1</v>
      </c>
      <c r="HC140" s="50">
        <v>25.536999999999999</v>
      </c>
      <c r="HD140" s="50">
        <v>90</v>
      </c>
      <c r="HE140" s="50">
        <v>0</v>
      </c>
      <c r="HF140" s="50">
        <v>0</v>
      </c>
      <c r="HG140" s="50">
        <v>76.31</v>
      </c>
      <c r="HH140" s="50">
        <v>80.64</v>
      </c>
      <c r="HI140" s="50">
        <v>0</v>
      </c>
      <c r="HJ140" s="50">
        <v>0</v>
      </c>
      <c r="HK140" s="50">
        <v>0</v>
      </c>
      <c r="HL140" s="50">
        <v>64</v>
      </c>
      <c r="HM140" s="50">
        <v>58</v>
      </c>
      <c r="HN140" s="50">
        <v>67</v>
      </c>
      <c r="HO140" s="50">
        <v>60</v>
      </c>
      <c r="HP140" s="50">
        <v>63</v>
      </c>
      <c r="HQ140" s="50">
        <v>60</v>
      </c>
      <c r="HR140" s="50">
        <v>53</v>
      </c>
      <c r="HS140" s="50">
        <v>62</v>
      </c>
      <c r="HT140" s="50">
        <v>0.1065</v>
      </c>
      <c r="HU140" s="50">
        <v>0</v>
      </c>
      <c r="HV140" s="50">
        <v>1.091</v>
      </c>
      <c r="HW140" s="50">
        <v>62.5</v>
      </c>
      <c r="HX140" s="50">
        <v>65.31</v>
      </c>
      <c r="HY140" s="3"/>
      <c r="HZ140" s="3"/>
      <c r="IA140" s="50">
        <v>2.64</v>
      </c>
      <c r="IB140" s="50">
        <v>95</v>
      </c>
      <c r="IC140" s="50">
        <v>16.178000000000001</v>
      </c>
      <c r="ID140" s="50">
        <v>-8.0000000000000002E-3</v>
      </c>
      <c r="IE140" s="50">
        <v>1.2999999999999999E-2</v>
      </c>
      <c r="IF140" s="50">
        <v>911.7</v>
      </c>
      <c r="IG140" s="50">
        <v>666.7</v>
      </c>
      <c r="IH140" s="50">
        <v>964</v>
      </c>
      <c r="II140" s="50">
        <v>696.6</v>
      </c>
      <c r="IJ140" s="50">
        <v>2.3E-2</v>
      </c>
      <c r="IK140" s="50">
        <v>-3.0000000000000001E-3</v>
      </c>
      <c r="IL140" s="50">
        <v>1849.306</v>
      </c>
      <c r="IM140" s="50">
        <v>1849.306</v>
      </c>
      <c r="IN140" s="50">
        <v>29.908999999999999</v>
      </c>
      <c r="IO140" s="50">
        <v>0.24299999999999999</v>
      </c>
      <c r="IP140" s="50">
        <v>14.47</v>
      </c>
      <c r="IQ140" s="50">
        <v>0</v>
      </c>
      <c r="IR140" s="50">
        <v>0</v>
      </c>
      <c r="IS140">
        <v>0.65300000000000036</v>
      </c>
      <c r="IT140">
        <v>0.37700000000000022</v>
      </c>
    </row>
    <row r="141" spans="2:254" x14ac:dyDescent="0.25">
      <c r="IS141">
        <v>0.65300000000000036</v>
      </c>
      <c r="IT141">
        <v>0.37700000000000022</v>
      </c>
    </row>
    <row r="142" spans="2:254" x14ac:dyDescent="0.25">
      <c r="IS142">
        <v>0.65300000000000036</v>
      </c>
      <c r="IT142">
        <v>0.37700000000000022</v>
      </c>
    </row>
    <row r="143" spans="2:254" x14ac:dyDescent="0.25">
      <c r="IS143">
        <v>0.65300000000000036</v>
      </c>
      <c r="IT143">
        <v>0.37700000000000022</v>
      </c>
    </row>
    <row r="144" spans="2:254" x14ac:dyDescent="0.25">
      <c r="B144" s="2" t="s">
        <v>412</v>
      </c>
      <c r="C144" s="2" t="s">
        <v>41</v>
      </c>
      <c r="D144" s="61">
        <v>2.9094907407407407E-3</v>
      </c>
      <c r="E144" s="50">
        <v>251.37899999999999</v>
      </c>
      <c r="F144" s="49">
        <v>331.32</v>
      </c>
      <c r="G144" s="50">
        <v>5.82</v>
      </c>
      <c r="H144" s="49">
        <v>29.2</v>
      </c>
      <c r="I144" s="50">
        <v>0</v>
      </c>
      <c r="J144" s="50">
        <v>12</v>
      </c>
      <c r="K144" s="50">
        <v>6</v>
      </c>
      <c r="L144" s="50">
        <v>9</v>
      </c>
      <c r="M144" s="50">
        <v>4</v>
      </c>
      <c r="N144" s="50">
        <v>3</v>
      </c>
      <c r="O144" s="50">
        <v>3</v>
      </c>
      <c r="P144" s="49">
        <v>0.84299999999999997</v>
      </c>
      <c r="Q144" s="49">
        <v>1.196</v>
      </c>
      <c r="R144" s="49">
        <v>1.1040000000000001</v>
      </c>
      <c r="S144" s="49">
        <v>0.82099999999999995</v>
      </c>
      <c r="T144" s="49">
        <v>53.06</v>
      </c>
      <c r="U144" s="50">
        <v>61.243000000000002</v>
      </c>
      <c r="V144" s="50">
        <v>187.5</v>
      </c>
      <c r="W144" s="50">
        <v>201.66</v>
      </c>
      <c r="X144" s="50">
        <v>211.66</v>
      </c>
      <c r="Y144" s="50">
        <v>203.34</v>
      </c>
      <c r="Z144" s="49">
        <v>353.36</v>
      </c>
      <c r="AA144" s="49">
        <v>360.52</v>
      </c>
      <c r="AB144" s="49">
        <v>355.03</v>
      </c>
      <c r="AC144" s="49">
        <v>344.87</v>
      </c>
      <c r="AD144" s="49">
        <v>1.6839999999999999</v>
      </c>
      <c r="AE144" s="49">
        <v>1.772</v>
      </c>
      <c r="AF144" s="49">
        <v>1.7430000000000001</v>
      </c>
      <c r="AG144" s="49">
        <v>1.7509999999999999</v>
      </c>
      <c r="AH144" s="49">
        <v>67.12</v>
      </c>
      <c r="AI144" s="49">
        <v>66.91</v>
      </c>
      <c r="AJ144" s="49">
        <v>86.5</v>
      </c>
      <c r="AK144" s="49">
        <v>82.69</v>
      </c>
      <c r="AL144" s="49">
        <v>630.76499999999999</v>
      </c>
      <c r="AM144" s="49">
        <v>626.48900000000003</v>
      </c>
      <c r="AN144" s="49">
        <v>744.35500000000002</v>
      </c>
      <c r="AO144" s="49">
        <v>731.18600000000004</v>
      </c>
      <c r="AP144" s="50">
        <v>2.5</v>
      </c>
      <c r="AQ144" s="50">
        <v>1.837</v>
      </c>
      <c r="AR144" s="49">
        <v>40.957000000000001</v>
      </c>
      <c r="AS144" s="50">
        <v>34.963999999999999</v>
      </c>
      <c r="AT144" s="50">
        <v>85</v>
      </c>
      <c r="AU144" s="49">
        <v>103</v>
      </c>
      <c r="AV144" s="49">
        <v>3.3624999999999998</v>
      </c>
      <c r="AW144" s="50">
        <v>5.5568</v>
      </c>
      <c r="AX144" s="50">
        <v>993.6</v>
      </c>
      <c r="AY144" s="50">
        <v>1.01</v>
      </c>
      <c r="AZ144" s="50">
        <v>5.78</v>
      </c>
      <c r="BA144" s="50">
        <v>67.915999999999997</v>
      </c>
      <c r="BB144" s="50">
        <v>68.099999999999994</v>
      </c>
      <c r="BC144" s="50">
        <v>7824</v>
      </c>
      <c r="BD144" s="50">
        <v>89.75</v>
      </c>
      <c r="BE144" s="49">
        <v>22.87</v>
      </c>
      <c r="BF144" s="49">
        <v>13.494999999999999</v>
      </c>
      <c r="BG144" s="49">
        <v>26.61</v>
      </c>
      <c r="BH144" s="49">
        <v>25.62</v>
      </c>
      <c r="BI144" s="50">
        <v>66.884</v>
      </c>
      <c r="BJ144" s="49">
        <v>77.423000000000002</v>
      </c>
      <c r="BK144" s="50">
        <v>65.77</v>
      </c>
      <c r="BL144" s="49">
        <v>75.850999999999999</v>
      </c>
      <c r="BM144" s="49">
        <v>75.626000000000005</v>
      </c>
      <c r="BN144" s="49">
        <v>605.03200000000004</v>
      </c>
      <c r="BO144" s="50">
        <v>847.27200000000005</v>
      </c>
      <c r="BP144" s="49">
        <v>143.28800000000001</v>
      </c>
      <c r="BQ144" s="49">
        <v>141.14400000000001</v>
      </c>
      <c r="BR144" s="49">
        <v>58.643999999999998</v>
      </c>
      <c r="BS144" s="49">
        <v>28.9</v>
      </c>
      <c r="BT144" s="49">
        <v>7351.4059999999999</v>
      </c>
      <c r="BU144" s="49">
        <v>81.179000000000002</v>
      </c>
      <c r="BV144" s="49">
        <v>66.007000000000005</v>
      </c>
      <c r="BW144" s="50">
        <v>64.83</v>
      </c>
      <c r="BX144" s="50">
        <v>66.808999999999997</v>
      </c>
      <c r="BY144" s="50">
        <v>1.877</v>
      </c>
      <c r="BZ144" s="49">
        <v>2.3639999999999999</v>
      </c>
      <c r="CA144" s="50">
        <v>3.2589999999999999</v>
      </c>
      <c r="CB144" s="50">
        <v>4.1769999999999996</v>
      </c>
      <c r="CC144" s="50">
        <v>5.827</v>
      </c>
      <c r="CD144" s="50">
        <v>2.3029999999999999</v>
      </c>
      <c r="CE144" s="50">
        <v>3.964</v>
      </c>
      <c r="CF144" s="50">
        <v>2.2490000000000001</v>
      </c>
      <c r="CG144" s="49">
        <v>13.702999999999999</v>
      </c>
      <c r="CH144" s="50">
        <v>9.8249999999999993</v>
      </c>
      <c r="CI144" s="50">
        <v>4.0469999999999997</v>
      </c>
      <c r="CJ144" s="50">
        <v>3.1589999999999998</v>
      </c>
      <c r="CK144" s="50">
        <v>1.5109999999999999</v>
      </c>
      <c r="CL144" s="50">
        <v>0</v>
      </c>
      <c r="CM144" s="49">
        <v>0</v>
      </c>
      <c r="CN144" s="50">
        <v>0</v>
      </c>
      <c r="CO144" s="50">
        <v>0</v>
      </c>
      <c r="CP144" s="49">
        <v>92.902000000000001</v>
      </c>
      <c r="CQ144" s="49">
        <v>314.33999999999997</v>
      </c>
      <c r="CR144" s="49">
        <v>132.81</v>
      </c>
      <c r="CS144" s="49">
        <v>128.98099999999999</v>
      </c>
      <c r="CT144" s="50">
        <v>0.36499999999999999</v>
      </c>
      <c r="CU144" s="50">
        <v>1.9019999999999999</v>
      </c>
      <c r="CV144" s="50">
        <v>1.2</v>
      </c>
      <c r="CW144" s="50">
        <v>1.403</v>
      </c>
      <c r="CX144" s="49">
        <v>1.2</v>
      </c>
      <c r="CY144" s="50">
        <v>0.6</v>
      </c>
      <c r="CZ144" s="50">
        <v>0.999</v>
      </c>
      <c r="DA144" s="50">
        <v>1.2010000000000001</v>
      </c>
      <c r="DB144" s="50">
        <v>1.806</v>
      </c>
      <c r="DC144" s="50">
        <v>0</v>
      </c>
      <c r="DD144" s="50">
        <v>0</v>
      </c>
      <c r="DE144" s="49">
        <v>0.30299999999999999</v>
      </c>
      <c r="DF144" s="49">
        <v>0.16600000000000001</v>
      </c>
      <c r="DG144" s="49">
        <v>0.185</v>
      </c>
      <c r="DH144" s="50">
        <v>2.5470000000000002</v>
      </c>
      <c r="DI144" s="50">
        <v>1.2729999999999999</v>
      </c>
      <c r="DJ144" s="50">
        <v>0.313</v>
      </c>
      <c r="DK144" s="49">
        <v>0.748</v>
      </c>
      <c r="DL144" s="49">
        <v>0.61099999999999999</v>
      </c>
      <c r="DM144" s="49">
        <v>0.77300000000000002</v>
      </c>
      <c r="DN144" s="50">
        <v>0.79700000000000004</v>
      </c>
      <c r="DO144" s="50">
        <v>0.71899999999999997</v>
      </c>
      <c r="DP144" s="50">
        <v>65.366</v>
      </c>
      <c r="DQ144" s="49">
        <v>57.475000000000001</v>
      </c>
      <c r="DR144" s="49">
        <v>56.055</v>
      </c>
      <c r="DS144" s="49">
        <v>49.017000000000003</v>
      </c>
      <c r="DT144" s="49">
        <v>4.96</v>
      </c>
      <c r="DU144" s="49">
        <v>5.78</v>
      </c>
      <c r="DV144" s="49">
        <v>10.88</v>
      </c>
      <c r="DW144" s="49">
        <v>8.86</v>
      </c>
      <c r="DX144" s="49">
        <v>5.0999999999999996</v>
      </c>
      <c r="DY144" s="49">
        <v>6.19</v>
      </c>
      <c r="DZ144" s="49">
        <v>10.06</v>
      </c>
      <c r="EA144" s="49">
        <v>8.65</v>
      </c>
      <c r="EB144" s="49">
        <v>40.61</v>
      </c>
      <c r="EC144" s="49">
        <v>39.299999999999997</v>
      </c>
      <c r="ED144" s="49">
        <v>30.79</v>
      </c>
      <c r="EE144" s="49">
        <v>34.65</v>
      </c>
      <c r="EF144" s="50">
        <v>49.34</v>
      </c>
      <c r="EG144" s="50">
        <v>48.73</v>
      </c>
      <c r="EH144" s="50">
        <v>48.27</v>
      </c>
      <c r="EI144" s="50">
        <v>47.85</v>
      </c>
      <c r="EJ144" s="49">
        <v>6.4649999999999999</v>
      </c>
      <c r="EK144" s="49">
        <v>58.412999999999997</v>
      </c>
      <c r="EL144" s="50">
        <v>0.9</v>
      </c>
      <c r="EM144" s="50">
        <v>0.3</v>
      </c>
      <c r="EN144" s="50">
        <v>0.91</v>
      </c>
      <c r="EO144" s="50">
        <v>0.91</v>
      </c>
      <c r="EP144" s="49">
        <v>-105.63800000000001</v>
      </c>
      <c r="EQ144" s="50">
        <v>-1.327</v>
      </c>
      <c r="ER144" s="50">
        <v>98.177999999999997</v>
      </c>
      <c r="ES144" s="49">
        <v>1.335</v>
      </c>
      <c r="ET144" s="49">
        <v>1.48</v>
      </c>
      <c r="EU144" s="49">
        <v>1.3109999999999999</v>
      </c>
      <c r="EV144" s="50">
        <v>7.1859999999999999</v>
      </c>
      <c r="EW144" s="49">
        <v>10.914</v>
      </c>
      <c r="EX144" s="49">
        <v>68.260000000000005</v>
      </c>
      <c r="EY144" s="50">
        <v>6.0999999999999999E-2</v>
      </c>
      <c r="EZ144" s="49">
        <v>0</v>
      </c>
      <c r="FA144" s="50">
        <v>0</v>
      </c>
      <c r="FB144" s="49">
        <v>8.2089999999999996</v>
      </c>
      <c r="FC144" s="49">
        <v>63.35</v>
      </c>
      <c r="FD144" s="49">
        <v>66.111999999999995</v>
      </c>
      <c r="FE144" s="49">
        <v>78.210999999999999</v>
      </c>
      <c r="FF144" s="49">
        <v>74.929000000000002</v>
      </c>
      <c r="FG144" s="50">
        <v>0.9</v>
      </c>
      <c r="FH144" s="50">
        <v>0.89900000000000002</v>
      </c>
      <c r="FI144" s="50">
        <v>0.97499999999999998</v>
      </c>
      <c r="FJ144" s="50">
        <v>0.97299999999999998</v>
      </c>
      <c r="FK144" s="50">
        <v>0.4</v>
      </c>
      <c r="FL144" s="50">
        <v>85</v>
      </c>
      <c r="FM144" s="50">
        <v>2.54</v>
      </c>
      <c r="FN144" s="49">
        <v>0.59</v>
      </c>
      <c r="FO144" s="49">
        <v>5.51</v>
      </c>
      <c r="FP144" s="50">
        <v>0.7</v>
      </c>
      <c r="FQ144" s="49">
        <v>4.45</v>
      </c>
      <c r="FR144" s="49">
        <v>5.05</v>
      </c>
      <c r="FS144" s="50">
        <v>6.92</v>
      </c>
      <c r="FT144" s="50">
        <v>1071.4000000000001</v>
      </c>
      <c r="FU144" s="49">
        <v>5.93</v>
      </c>
      <c r="FV144" s="49">
        <v>48.77</v>
      </c>
      <c r="FW144" s="50">
        <v>3071.5</v>
      </c>
      <c r="FX144" s="50">
        <v>169100</v>
      </c>
      <c r="FY144" s="50">
        <v>167900</v>
      </c>
      <c r="FZ144" s="49">
        <v>48.963000000000001</v>
      </c>
      <c r="GA144" s="49">
        <v>45.48</v>
      </c>
      <c r="GB144" s="50">
        <v>2308</v>
      </c>
      <c r="GC144" s="50">
        <v>2184.6999999999998</v>
      </c>
      <c r="GD144" s="50">
        <v>2363</v>
      </c>
      <c r="GE144" s="50">
        <v>2184.6999999999998</v>
      </c>
      <c r="GF144" s="50">
        <v>1356.5780999999999</v>
      </c>
      <c r="GG144" s="49">
        <v>33</v>
      </c>
      <c r="GH144" s="49">
        <v>33.299999999999997</v>
      </c>
      <c r="GI144" s="50">
        <v>56.7</v>
      </c>
      <c r="GJ144" s="50">
        <v>61.5</v>
      </c>
      <c r="GK144" s="50">
        <v>95.5</v>
      </c>
      <c r="GL144" s="50">
        <v>83.1</v>
      </c>
      <c r="GM144" s="50">
        <v>0</v>
      </c>
      <c r="GN144" s="50">
        <v>22.449000000000002</v>
      </c>
      <c r="GO144" s="49">
        <v>105.63800000000001</v>
      </c>
      <c r="GP144" s="50">
        <v>0</v>
      </c>
      <c r="GQ144" s="50">
        <v>4.5430000000000001</v>
      </c>
      <c r="GR144" s="50">
        <v>0</v>
      </c>
      <c r="GS144" s="49">
        <v>3.7759999999999998</v>
      </c>
      <c r="GT144" s="50">
        <v>0</v>
      </c>
      <c r="GU144" s="49">
        <v>3.9529999999999998</v>
      </c>
      <c r="GV144" s="50">
        <v>0</v>
      </c>
      <c r="GW144" s="49">
        <v>12.882999999999999</v>
      </c>
      <c r="GX144" s="49">
        <v>18.423999999999999</v>
      </c>
      <c r="GY144" s="50">
        <v>0</v>
      </c>
      <c r="GZ144" s="50">
        <v>0</v>
      </c>
      <c r="HA144" s="50">
        <v>0</v>
      </c>
      <c r="HB144" s="50">
        <v>1</v>
      </c>
      <c r="HC144" s="50">
        <v>27.497</v>
      </c>
      <c r="HD144" s="49">
        <v>94</v>
      </c>
      <c r="HE144" s="50">
        <v>0</v>
      </c>
      <c r="HF144" s="50">
        <v>0</v>
      </c>
      <c r="HG144" s="50">
        <v>78.55</v>
      </c>
      <c r="HH144" s="49">
        <v>81.06</v>
      </c>
      <c r="HI144" s="50">
        <v>0</v>
      </c>
      <c r="HJ144" s="50">
        <v>0</v>
      </c>
      <c r="HK144" s="50">
        <v>0</v>
      </c>
      <c r="HL144" s="50">
        <v>68</v>
      </c>
      <c r="HM144" s="50">
        <v>57</v>
      </c>
      <c r="HN144" s="50">
        <v>67</v>
      </c>
      <c r="HO144" s="49">
        <v>60</v>
      </c>
      <c r="HP144" s="49">
        <v>64</v>
      </c>
      <c r="HQ144" s="49">
        <v>61</v>
      </c>
      <c r="HR144" s="50">
        <v>53</v>
      </c>
      <c r="HS144" s="49">
        <v>60</v>
      </c>
      <c r="HT144" s="49">
        <v>3.7999999999999999E-2</v>
      </c>
      <c r="HU144" s="50">
        <v>0</v>
      </c>
      <c r="HV144" s="49">
        <v>1.232</v>
      </c>
      <c r="HW144" s="50">
        <v>39.03</v>
      </c>
      <c r="HX144" s="50">
        <v>42.69</v>
      </c>
      <c r="HY144" s="3"/>
      <c r="HZ144" s="3"/>
      <c r="IA144" s="49">
        <v>2.6190000000000002</v>
      </c>
      <c r="IB144" s="49">
        <v>100</v>
      </c>
      <c r="IC144" s="49">
        <v>19.379000000000001</v>
      </c>
      <c r="ID144" s="50">
        <v>-4.2000000000000003E-2</v>
      </c>
      <c r="IE144" s="49">
        <v>0.03</v>
      </c>
      <c r="IF144" s="49">
        <v>900.5</v>
      </c>
      <c r="IG144" s="49">
        <v>734.3</v>
      </c>
      <c r="IH144" s="49">
        <v>928.1</v>
      </c>
      <c r="II144" s="49">
        <v>764.9</v>
      </c>
      <c r="IJ144" s="49">
        <v>3.4000000000000002E-2</v>
      </c>
      <c r="IK144" s="50">
        <v>-8.9999999999999993E-3</v>
      </c>
      <c r="IL144" s="50">
        <v>76.540999999999997</v>
      </c>
      <c r="IM144" s="50">
        <v>76.661000000000001</v>
      </c>
      <c r="IN144" s="50">
        <v>30.616</v>
      </c>
      <c r="IO144" s="49">
        <v>0.29799999999999999</v>
      </c>
      <c r="IP144" s="50">
        <v>14.54</v>
      </c>
      <c r="IQ144" s="50">
        <v>4.9000000000000002E-2</v>
      </c>
      <c r="IR144" s="50">
        <v>4.9000000000000002E-2</v>
      </c>
      <c r="IS144">
        <v>0.65300000000000036</v>
      </c>
      <c r="IT144">
        <v>0.37700000000000022</v>
      </c>
    </row>
    <row r="145" spans="1:254" x14ac:dyDescent="0.25">
      <c r="B145" s="2" t="s">
        <v>412</v>
      </c>
      <c r="C145" s="2" t="s">
        <v>42</v>
      </c>
      <c r="D145" s="61">
        <v>2.8307870370370375E-3</v>
      </c>
      <c r="E145" s="49">
        <v>244.58199999999999</v>
      </c>
      <c r="F145" s="50">
        <v>332.11</v>
      </c>
      <c r="G145" s="49">
        <v>5.8</v>
      </c>
      <c r="H145" s="50">
        <v>29.3</v>
      </c>
      <c r="I145" s="50">
        <v>0</v>
      </c>
      <c r="J145" s="49">
        <v>11.6</v>
      </c>
      <c r="K145" s="49">
        <v>4</v>
      </c>
      <c r="L145" s="50">
        <v>9</v>
      </c>
      <c r="M145" s="50">
        <v>4</v>
      </c>
      <c r="N145" s="50">
        <v>3</v>
      </c>
      <c r="O145" s="50">
        <v>3</v>
      </c>
      <c r="P145" s="50">
        <v>0.97199999999999998</v>
      </c>
      <c r="Q145" s="50">
        <v>1.2949999999999999</v>
      </c>
      <c r="R145" s="50">
        <v>1.129</v>
      </c>
      <c r="S145" s="50">
        <v>0.91500000000000004</v>
      </c>
      <c r="T145" s="50">
        <v>63.32</v>
      </c>
      <c r="U145" s="49">
        <v>59.823999999999998</v>
      </c>
      <c r="V145" s="49">
        <v>310</v>
      </c>
      <c r="W145" s="49">
        <v>286.66000000000003</v>
      </c>
      <c r="X145" s="49">
        <v>323</v>
      </c>
      <c r="Y145" s="49">
        <v>324</v>
      </c>
      <c r="Z145" s="50">
        <v>438.81</v>
      </c>
      <c r="AA145" s="50">
        <v>423.15</v>
      </c>
      <c r="AB145" s="50">
        <v>443.92</v>
      </c>
      <c r="AC145" s="50">
        <v>446.46</v>
      </c>
      <c r="AD145" s="50">
        <v>1.722</v>
      </c>
      <c r="AE145" s="50">
        <v>1.7949999999999999</v>
      </c>
      <c r="AF145" s="50">
        <v>1.845</v>
      </c>
      <c r="AG145" s="50">
        <v>1.8340000000000001</v>
      </c>
      <c r="AH145" s="50">
        <v>75.97</v>
      </c>
      <c r="AI145" s="50">
        <v>77.180000000000007</v>
      </c>
      <c r="AJ145" s="50">
        <v>103.72</v>
      </c>
      <c r="AK145" s="50">
        <v>97.29</v>
      </c>
      <c r="AL145" s="50">
        <v>662.75400000000002</v>
      </c>
      <c r="AM145" s="50">
        <v>668.07399999999996</v>
      </c>
      <c r="AN145" s="50">
        <v>805.76900000000001</v>
      </c>
      <c r="AO145" s="50">
        <v>759.56</v>
      </c>
      <c r="AP145" s="49">
        <v>2.4670000000000001</v>
      </c>
      <c r="AQ145" s="49">
        <v>1.8140000000000001</v>
      </c>
      <c r="AR145" s="50">
        <v>43.904000000000003</v>
      </c>
      <c r="AS145" s="49">
        <v>34.904000000000003</v>
      </c>
      <c r="AT145" s="49">
        <v>83</v>
      </c>
      <c r="AU145" s="50">
        <v>107</v>
      </c>
      <c r="AV145" s="50">
        <v>3.157</v>
      </c>
      <c r="AW145" s="49">
        <v>5.5503</v>
      </c>
      <c r="AX145" s="49">
        <v>991</v>
      </c>
      <c r="AY145" s="49">
        <v>0.98</v>
      </c>
      <c r="AZ145" s="49">
        <v>5.82</v>
      </c>
      <c r="BA145" s="49">
        <v>69.3</v>
      </c>
      <c r="BB145" s="49">
        <v>69.400000000000006</v>
      </c>
      <c r="BC145" s="49">
        <v>7725</v>
      </c>
      <c r="BD145" s="49">
        <v>89</v>
      </c>
      <c r="BE145" s="50">
        <v>23.274999999999999</v>
      </c>
      <c r="BF145" s="50">
        <v>13.835000000000001</v>
      </c>
      <c r="BG145" s="50">
        <v>28.97</v>
      </c>
      <c r="BH145" s="50">
        <v>26.47</v>
      </c>
      <c r="BI145" s="49">
        <v>66.635000000000005</v>
      </c>
      <c r="BJ145" s="50">
        <v>78.906000000000006</v>
      </c>
      <c r="BK145" s="49">
        <v>65.337000000000003</v>
      </c>
      <c r="BL145" s="50">
        <v>77.191999999999993</v>
      </c>
      <c r="BM145" s="50">
        <v>76.695999999999998</v>
      </c>
      <c r="BN145" s="50">
        <v>847.27200000000005</v>
      </c>
      <c r="BO145" s="50">
        <v>847.27200000000005</v>
      </c>
      <c r="BP145" s="50">
        <v>173.4</v>
      </c>
      <c r="BQ145" s="50">
        <v>165.06399999999999</v>
      </c>
      <c r="BR145" s="50">
        <v>60.234999999999999</v>
      </c>
      <c r="BS145" s="50">
        <v>29</v>
      </c>
      <c r="BT145" s="50">
        <v>7356.7709999999997</v>
      </c>
      <c r="BU145" s="50">
        <v>81.391999999999996</v>
      </c>
      <c r="BV145" s="50">
        <v>66.710999999999999</v>
      </c>
      <c r="BW145" s="49">
        <v>63.749000000000002</v>
      </c>
      <c r="BX145" s="49">
        <v>66.100999999999999</v>
      </c>
      <c r="BY145" s="49">
        <v>1.3959999999999999</v>
      </c>
      <c r="BZ145" s="50">
        <v>2.5720000000000001</v>
      </c>
      <c r="CA145" s="49">
        <v>2.8839999999999999</v>
      </c>
      <c r="CB145" s="49">
        <v>3.53</v>
      </c>
      <c r="CC145" s="49">
        <v>5.5519999999999996</v>
      </c>
      <c r="CD145" s="49">
        <v>2.2210000000000001</v>
      </c>
      <c r="CE145" s="49">
        <v>3.7090000000000001</v>
      </c>
      <c r="CF145" s="49">
        <v>2.0790000000000002</v>
      </c>
      <c r="CG145" s="50">
        <v>13.881</v>
      </c>
      <c r="CH145" s="49">
        <v>10.654</v>
      </c>
      <c r="CI145" s="3"/>
      <c r="CJ145" s="3"/>
      <c r="CK145" s="3"/>
      <c r="CL145" s="50">
        <v>0</v>
      </c>
      <c r="CM145" s="50">
        <v>0.1</v>
      </c>
      <c r="CN145" s="50">
        <v>0</v>
      </c>
      <c r="CO145" s="50">
        <v>0</v>
      </c>
      <c r="CP145" s="50">
        <v>100.295</v>
      </c>
      <c r="CQ145" s="50">
        <v>545.08900000000006</v>
      </c>
      <c r="CR145" s="50">
        <v>151.76499999999999</v>
      </c>
      <c r="CS145" s="50">
        <v>147.50299999999999</v>
      </c>
      <c r="CT145" s="49">
        <v>0.311</v>
      </c>
      <c r="CU145" s="49">
        <v>0.79900000000000004</v>
      </c>
      <c r="CV145" s="49">
        <v>0.80100000000000005</v>
      </c>
      <c r="CW145" s="49">
        <v>0.80100000000000005</v>
      </c>
      <c r="CX145" s="50">
        <v>1.6</v>
      </c>
      <c r="CY145" s="49">
        <v>0.20100000000000001</v>
      </c>
      <c r="CZ145" s="49">
        <v>0.59899999999999998</v>
      </c>
      <c r="DA145" s="49">
        <v>0.39900000000000002</v>
      </c>
      <c r="DB145" s="49">
        <v>0.69799999999999995</v>
      </c>
      <c r="DC145" s="50">
        <v>0</v>
      </c>
      <c r="DD145" s="50">
        <v>0</v>
      </c>
      <c r="DE145" s="50">
        <v>0.32600000000000001</v>
      </c>
      <c r="DF145" s="50">
        <v>0.19</v>
      </c>
      <c r="DG145" s="50">
        <v>0.42799999999999999</v>
      </c>
      <c r="DH145" s="49">
        <v>1.879</v>
      </c>
      <c r="DI145" s="49">
        <v>1.0389999999999999</v>
      </c>
      <c r="DJ145" s="49">
        <v>0.28199999999999997</v>
      </c>
      <c r="DK145" s="50">
        <v>1.0289999999999999</v>
      </c>
      <c r="DL145" s="50">
        <v>0.61399999999999999</v>
      </c>
      <c r="DM145" s="50">
        <v>0.78</v>
      </c>
      <c r="DN145" s="49">
        <v>0.76300000000000001</v>
      </c>
      <c r="DO145" s="49">
        <v>0.71</v>
      </c>
      <c r="DP145" s="49">
        <v>65.364000000000004</v>
      </c>
      <c r="DQ145" s="50">
        <v>58.13</v>
      </c>
      <c r="DR145" s="50">
        <v>56.195999999999998</v>
      </c>
      <c r="DS145" s="50">
        <v>50.116999999999997</v>
      </c>
      <c r="DT145" s="50">
        <v>5.46</v>
      </c>
      <c r="DU145" s="50">
        <v>6.16</v>
      </c>
      <c r="DV145" s="50">
        <v>11.85</v>
      </c>
      <c r="DW145" s="50">
        <v>9.3699999999999992</v>
      </c>
      <c r="DX145" s="50">
        <v>5.64</v>
      </c>
      <c r="DY145" s="50">
        <v>6.69</v>
      </c>
      <c r="DZ145" s="50">
        <v>11.32</v>
      </c>
      <c r="EA145" s="50">
        <v>9.19</v>
      </c>
      <c r="EB145" s="50">
        <v>42</v>
      </c>
      <c r="EC145" s="50">
        <v>41.43</v>
      </c>
      <c r="ED145" s="50">
        <v>33.25</v>
      </c>
      <c r="EE145" s="50">
        <v>35.54</v>
      </c>
      <c r="EF145" s="49">
        <v>46.9</v>
      </c>
      <c r="EG145" s="49">
        <v>45.72</v>
      </c>
      <c r="EH145" s="49">
        <v>43.58</v>
      </c>
      <c r="EI145" s="49">
        <v>45.9</v>
      </c>
      <c r="EJ145" s="50">
        <v>7.3390000000000004</v>
      </c>
      <c r="EK145" s="50">
        <v>59.4</v>
      </c>
      <c r="EL145" s="49">
        <v>0.75</v>
      </c>
      <c r="EM145" s="50">
        <v>0.3</v>
      </c>
      <c r="EN145" s="49">
        <v>0.89</v>
      </c>
      <c r="EO145" s="49">
        <v>0.9</v>
      </c>
      <c r="EP145" s="50">
        <v>-111.77</v>
      </c>
      <c r="EQ145" s="49">
        <v>-2.5680000000000001</v>
      </c>
      <c r="ER145" s="49">
        <v>89.126000000000005</v>
      </c>
      <c r="ES145" s="50">
        <v>1.421</v>
      </c>
      <c r="ET145" s="50">
        <v>1.5860000000000001</v>
      </c>
      <c r="EU145" s="50">
        <v>1.415</v>
      </c>
      <c r="EV145" s="49">
        <v>7.1310000000000002</v>
      </c>
      <c r="EW145" s="50">
        <v>10.978999999999999</v>
      </c>
      <c r="EX145" s="50">
        <v>70.12</v>
      </c>
      <c r="EY145" s="49">
        <v>0.02</v>
      </c>
      <c r="EZ145" s="50">
        <v>0.443</v>
      </c>
      <c r="FA145" s="50">
        <v>0</v>
      </c>
      <c r="FB145" s="50">
        <v>9.1630000000000003</v>
      </c>
      <c r="FC145" s="50">
        <v>65.563999999999993</v>
      </c>
      <c r="FD145" s="50">
        <v>66.201999999999998</v>
      </c>
      <c r="FE145" s="50">
        <v>83.25</v>
      </c>
      <c r="FF145" s="50">
        <v>78.960999999999999</v>
      </c>
      <c r="FG145" s="49">
        <v>0.877</v>
      </c>
      <c r="FH145" s="49">
        <v>0.89800000000000002</v>
      </c>
      <c r="FI145" s="49">
        <v>0.96699999999999997</v>
      </c>
      <c r="FJ145" s="49">
        <v>0.96299999999999997</v>
      </c>
      <c r="FK145" s="49">
        <v>9.9000000000000005E-2</v>
      </c>
      <c r="FL145" s="49">
        <v>83</v>
      </c>
      <c r="FM145" s="49">
        <v>2.35</v>
      </c>
      <c r="FN145" s="50">
        <v>0.56999999999999995</v>
      </c>
      <c r="FO145" s="50">
        <v>5.46</v>
      </c>
      <c r="FP145" s="49">
        <v>3.9</v>
      </c>
      <c r="FQ145" s="50">
        <v>4.4000000000000004</v>
      </c>
      <c r="FR145" s="50">
        <v>5</v>
      </c>
      <c r="FS145" s="49">
        <v>6.8659999999999997</v>
      </c>
      <c r="FT145" s="49">
        <v>1063.4000000000001</v>
      </c>
      <c r="FU145" s="50">
        <v>6.7</v>
      </c>
      <c r="FV145" s="50">
        <v>54.57</v>
      </c>
      <c r="FW145" s="49">
        <v>3015</v>
      </c>
      <c r="FX145" s="49">
        <v>155400</v>
      </c>
      <c r="FY145" s="49">
        <v>165500</v>
      </c>
      <c r="FZ145" s="50">
        <v>69.260000000000005</v>
      </c>
      <c r="GA145" s="50">
        <v>45.83</v>
      </c>
      <c r="GB145" s="49">
        <v>2055.4</v>
      </c>
      <c r="GC145" s="49">
        <v>2098</v>
      </c>
      <c r="GD145" s="49">
        <v>2059.9</v>
      </c>
      <c r="GE145" s="49">
        <v>2123.3000000000002</v>
      </c>
      <c r="GF145" s="49">
        <v>1303.3594000000001</v>
      </c>
      <c r="GG145" s="50">
        <v>34</v>
      </c>
      <c r="GH145" s="50">
        <v>33.6</v>
      </c>
      <c r="GI145" s="49">
        <v>49.8</v>
      </c>
      <c r="GJ145" s="49">
        <v>55.7</v>
      </c>
      <c r="GK145" s="49">
        <v>99.5</v>
      </c>
      <c r="GL145" s="49">
        <v>76.8</v>
      </c>
      <c r="GM145" s="50">
        <v>0</v>
      </c>
      <c r="GN145" s="49">
        <v>21.786999999999999</v>
      </c>
      <c r="GO145" s="50">
        <v>111.77</v>
      </c>
      <c r="GP145" s="50">
        <v>0</v>
      </c>
      <c r="GQ145" s="49">
        <v>4.13</v>
      </c>
      <c r="GR145" s="50">
        <v>0</v>
      </c>
      <c r="GS145" s="50">
        <v>4.1890000000000001</v>
      </c>
      <c r="GT145" s="50">
        <v>0</v>
      </c>
      <c r="GU145" s="50">
        <v>4.13</v>
      </c>
      <c r="GV145" s="50">
        <v>0</v>
      </c>
      <c r="GW145" s="50">
        <v>13.978</v>
      </c>
      <c r="GX145" s="50">
        <v>22.736000000000001</v>
      </c>
      <c r="GY145" s="50">
        <v>0</v>
      </c>
      <c r="GZ145" s="50">
        <v>0</v>
      </c>
      <c r="HA145" s="50">
        <v>0</v>
      </c>
      <c r="HB145" s="49">
        <v>0</v>
      </c>
      <c r="HC145" s="49">
        <v>23.79</v>
      </c>
      <c r="HD145" s="50">
        <v>98</v>
      </c>
      <c r="HE145" s="50">
        <v>0</v>
      </c>
      <c r="HF145" s="50">
        <v>0</v>
      </c>
      <c r="HG145" s="49">
        <v>72.349999999999994</v>
      </c>
      <c r="HH145" s="50">
        <v>81.16</v>
      </c>
      <c r="HI145" s="50">
        <v>0</v>
      </c>
      <c r="HJ145" s="50">
        <v>0</v>
      </c>
      <c r="HK145" s="50">
        <v>0</v>
      </c>
      <c r="HL145" s="50">
        <v>68</v>
      </c>
      <c r="HM145" s="49">
        <v>56</v>
      </c>
      <c r="HN145" s="50">
        <v>67</v>
      </c>
      <c r="HO145" s="50">
        <v>61</v>
      </c>
      <c r="HP145" s="50">
        <v>65</v>
      </c>
      <c r="HQ145" s="50">
        <v>62</v>
      </c>
      <c r="HR145" s="50">
        <v>53</v>
      </c>
      <c r="HS145" s="50">
        <v>62</v>
      </c>
      <c r="HT145" s="50">
        <v>3.4000000000000002E-2</v>
      </c>
      <c r="HU145" s="50">
        <v>0</v>
      </c>
      <c r="HV145" s="50">
        <v>1.2869999999999999</v>
      </c>
      <c r="HW145" s="50">
        <v>39.03</v>
      </c>
      <c r="HX145" s="50">
        <v>42.69</v>
      </c>
      <c r="HY145" s="3"/>
      <c r="HZ145" s="3"/>
      <c r="IA145" s="50">
        <v>2.6850000000000001</v>
      </c>
      <c r="IB145" s="50">
        <v>103</v>
      </c>
      <c r="IC145" s="50">
        <v>22.132999999999999</v>
      </c>
      <c r="ID145" s="49">
        <v>-0.06</v>
      </c>
      <c r="IE145" s="50">
        <v>4.8000000000000001E-2</v>
      </c>
      <c r="IF145" s="50">
        <v>913.4</v>
      </c>
      <c r="IG145" s="50">
        <v>798</v>
      </c>
      <c r="IH145" s="50">
        <v>949.2</v>
      </c>
      <c r="II145" s="50">
        <v>822.6</v>
      </c>
      <c r="IJ145" s="50">
        <v>0.58099999999999996</v>
      </c>
      <c r="IK145" s="49">
        <v>-3.3000000000000002E-2</v>
      </c>
      <c r="IL145" s="49">
        <v>43.722999999999999</v>
      </c>
      <c r="IM145" s="49">
        <v>43.722999999999999</v>
      </c>
      <c r="IN145" s="49">
        <v>24.574999999999999</v>
      </c>
      <c r="IO145" s="50">
        <v>2.923</v>
      </c>
      <c r="IP145" s="49">
        <v>14.52</v>
      </c>
      <c r="IQ145" s="49">
        <v>0</v>
      </c>
      <c r="IR145" s="49">
        <v>0</v>
      </c>
      <c r="IS145">
        <v>0.65300000000000036</v>
      </c>
      <c r="IT145">
        <v>0.37700000000000022</v>
      </c>
    </row>
    <row r="146" spans="1:254" x14ac:dyDescent="0.25">
      <c r="IS146">
        <v>0.65300000000000036</v>
      </c>
      <c r="IT146">
        <v>0.37700000000000022</v>
      </c>
    </row>
    <row r="147" spans="1:254" x14ac:dyDescent="0.25">
      <c r="A147" s="6" t="s">
        <v>58</v>
      </c>
      <c r="B147" s="2" t="s">
        <v>412</v>
      </c>
      <c r="C147" s="2" t="s">
        <v>41</v>
      </c>
      <c r="D147" s="61">
        <v>2.9094907407407407E-3</v>
      </c>
      <c r="E147" s="50">
        <v>251.37899999999999</v>
      </c>
      <c r="F147" s="49">
        <v>331.32</v>
      </c>
      <c r="G147" s="50">
        <v>5.82</v>
      </c>
      <c r="H147" s="49">
        <v>29.2</v>
      </c>
      <c r="I147" s="50">
        <v>0</v>
      </c>
      <c r="J147" s="50">
        <v>12</v>
      </c>
      <c r="K147" s="50">
        <v>6</v>
      </c>
      <c r="L147" s="50">
        <v>9</v>
      </c>
      <c r="M147" s="50">
        <v>4</v>
      </c>
      <c r="N147" s="50">
        <v>3</v>
      </c>
      <c r="O147" s="50">
        <v>3</v>
      </c>
      <c r="P147" s="49">
        <v>0.84299999999999997</v>
      </c>
      <c r="Q147" s="49">
        <v>1.196</v>
      </c>
      <c r="R147" s="49">
        <v>1.1040000000000001</v>
      </c>
      <c r="S147" s="49">
        <v>0.82099999999999995</v>
      </c>
      <c r="T147" s="49">
        <v>53.06</v>
      </c>
      <c r="U147" s="50">
        <v>61.243000000000002</v>
      </c>
      <c r="V147" s="50">
        <v>187.5</v>
      </c>
      <c r="W147" s="50">
        <v>201.66</v>
      </c>
      <c r="X147" s="50">
        <v>211.66</v>
      </c>
      <c r="Y147" s="50">
        <v>203.34</v>
      </c>
      <c r="Z147" s="49">
        <v>353.36</v>
      </c>
      <c r="AA147" s="49">
        <v>360.52</v>
      </c>
      <c r="AB147" s="49">
        <v>355.03</v>
      </c>
      <c r="AC147" s="49">
        <v>344.87</v>
      </c>
      <c r="AD147" s="49">
        <v>1.6839999999999999</v>
      </c>
      <c r="AE147" s="49">
        <v>1.772</v>
      </c>
      <c r="AF147" s="49">
        <v>1.7430000000000001</v>
      </c>
      <c r="AG147" s="49">
        <v>1.7509999999999999</v>
      </c>
      <c r="AH147" s="49">
        <v>67.12</v>
      </c>
      <c r="AI147" s="49">
        <v>66.91</v>
      </c>
      <c r="AJ147" s="49">
        <v>86.5</v>
      </c>
      <c r="AK147" s="49">
        <v>82.69</v>
      </c>
      <c r="AL147" s="49">
        <v>630.76499999999999</v>
      </c>
      <c r="AM147" s="49">
        <v>626.48900000000003</v>
      </c>
      <c r="AN147" s="49">
        <v>744.35500000000002</v>
      </c>
      <c r="AO147" s="49">
        <v>731.18600000000004</v>
      </c>
      <c r="AP147" s="50">
        <v>2.5</v>
      </c>
      <c r="AQ147" s="50">
        <v>1.837</v>
      </c>
      <c r="AR147" s="49">
        <v>40.957000000000001</v>
      </c>
      <c r="AS147" s="50">
        <v>34.963999999999999</v>
      </c>
      <c r="AT147" s="50">
        <v>85</v>
      </c>
      <c r="AU147" s="49">
        <v>103</v>
      </c>
      <c r="AV147" s="49">
        <v>3.3624999999999998</v>
      </c>
      <c r="AW147" s="50">
        <v>5.5568</v>
      </c>
      <c r="AX147" s="50">
        <v>993.6</v>
      </c>
      <c r="AY147" s="50">
        <v>1.01</v>
      </c>
      <c r="AZ147" s="50">
        <v>5.78</v>
      </c>
      <c r="BA147" s="50">
        <v>67.915999999999997</v>
      </c>
      <c r="BB147" s="50">
        <v>68.099999999999994</v>
      </c>
      <c r="BC147" s="50">
        <v>7824</v>
      </c>
      <c r="BD147" s="50">
        <v>89.75</v>
      </c>
      <c r="BE147" s="49">
        <v>22.87</v>
      </c>
      <c r="BF147" s="49">
        <v>13.494999999999999</v>
      </c>
      <c r="BG147" s="49">
        <v>26.61</v>
      </c>
      <c r="BH147" s="49">
        <v>25.62</v>
      </c>
      <c r="BI147" s="50">
        <v>66.884</v>
      </c>
      <c r="BJ147" s="49">
        <v>77.423000000000002</v>
      </c>
      <c r="BK147" s="50">
        <v>65.77</v>
      </c>
      <c r="BL147" s="49">
        <v>75.850999999999999</v>
      </c>
      <c r="BM147" s="49">
        <v>75.626000000000005</v>
      </c>
      <c r="BN147" s="49">
        <v>605.03200000000004</v>
      </c>
      <c r="BO147" s="50">
        <v>847.27200000000005</v>
      </c>
      <c r="BP147" s="49">
        <v>143.28800000000001</v>
      </c>
      <c r="BQ147" s="49">
        <v>141.14400000000001</v>
      </c>
      <c r="BR147" s="49">
        <v>58.643999999999998</v>
      </c>
      <c r="BS147" s="49">
        <v>28.9</v>
      </c>
      <c r="BT147" s="49">
        <v>7351.4059999999999</v>
      </c>
      <c r="BU147" s="49">
        <v>81.179000000000002</v>
      </c>
      <c r="BV147" s="49">
        <v>66.007000000000005</v>
      </c>
      <c r="BW147" s="50">
        <v>64.83</v>
      </c>
      <c r="BX147" s="50">
        <v>66.808999999999997</v>
      </c>
      <c r="BY147" s="50">
        <v>1.877</v>
      </c>
      <c r="BZ147" s="49">
        <v>2.3639999999999999</v>
      </c>
      <c r="CA147" s="50">
        <v>3.2589999999999999</v>
      </c>
      <c r="CB147" s="50">
        <v>4.1769999999999996</v>
      </c>
      <c r="CC147" s="50">
        <v>5.827</v>
      </c>
      <c r="CD147" s="50">
        <v>2.3029999999999999</v>
      </c>
      <c r="CE147" s="50">
        <v>3.964</v>
      </c>
      <c r="CF147" s="50">
        <v>2.2490000000000001</v>
      </c>
      <c r="CG147" s="49">
        <v>13.702999999999999</v>
      </c>
      <c r="CH147" s="50">
        <v>9.8249999999999993</v>
      </c>
      <c r="CI147" s="50">
        <v>4.0469999999999997</v>
      </c>
      <c r="CJ147" s="50">
        <v>3.1589999999999998</v>
      </c>
      <c r="CK147" s="50">
        <v>1.5109999999999999</v>
      </c>
      <c r="CL147" s="50">
        <v>0</v>
      </c>
      <c r="CM147" s="49">
        <v>0</v>
      </c>
      <c r="CN147" s="50">
        <v>0</v>
      </c>
      <c r="CO147" s="50">
        <v>0</v>
      </c>
      <c r="CP147" s="49">
        <v>92.902000000000001</v>
      </c>
      <c r="CQ147" s="49">
        <v>314.33999999999997</v>
      </c>
      <c r="CR147" s="49">
        <v>132.81</v>
      </c>
      <c r="CS147" s="49">
        <v>128.98099999999999</v>
      </c>
      <c r="CT147" s="50">
        <v>0.36499999999999999</v>
      </c>
      <c r="CU147" s="50">
        <v>1.9019999999999999</v>
      </c>
      <c r="CV147" s="50">
        <v>1.2</v>
      </c>
      <c r="CW147" s="50">
        <v>1.403</v>
      </c>
      <c r="CX147" s="49">
        <v>1.2</v>
      </c>
      <c r="CY147" s="50">
        <v>0.6</v>
      </c>
      <c r="CZ147" s="50">
        <v>0.999</v>
      </c>
      <c r="DA147" s="50">
        <v>1.2010000000000001</v>
      </c>
      <c r="DB147" s="50">
        <v>1.806</v>
      </c>
      <c r="DC147" s="50">
        <v>0</v>
      </c>
      <c r="DD147" s="50">
        <v>0</v>
      </c>
      <c r="DE147" s="49">
        <v>0.30299999999999999</v>
      </c>
      <c r="DF147" s="49">
        <v>0.16600000000000001</v>
      </c>
      <c r="DG147" s="49">
        <v>0.185</v>
      </c>
      <c r="DH147" s="50">
        <v>2.5470000000000002</v>
      </c>
      <c r="DI147" s="50">
        <v>1.2729999999999999</v>
      </c>
      <c r="DJ147" s="50">
        <v>0.313</v>
      </c>
      <c r="DK147" s="49">
        <v>0.748</v>
      </c>
      <c r="DL147" s="49">
        <v>0.61099999999999999</v>
      </c>
      <c r="DM147" s="49">
        <v>0.77300000000000002</v>
      </c>
      <c r="DN147" s="50">
        <v>0.79700000000000004</v>
      </c>
      <c r="DO147" s="50">
        <v>0.71899999999999997</v>
      </c>
      <c r="DP147" s="50">
        <v>65.366</v>
      </c>
      <c r="DQ147" s="49">
        <v>57.475000000000001</v>
      </c>
      <c r="DR147" s="49">
        <v>56.055</v>
      </c>
      <c r="DS147" s="49">
        <v>49.017000000000003</v>
      </c>
      <c r="DT147" s="49">
        <v>4.96</v>
      </c>
      <c r="DU147" s="49">
        <v>5.78</v>
      </c>
      <c r="DV147" s="49">
        <v>10.88</v>
      </c>
      <c r="DW147" s="49">
        <v>8.86</v>
      </c>
      <c r="DX147" s="49">
        <v>5.0999999999999996</v>
      </c>
      <c r="DY147" s="49">
        <v>6.19</v>
      </c>
      <c r="DZ147" s="49">
        <v>10.06</v>
      </c>
      <c r="EA147" s="49">
        <v>8.65</v>
      </c>
      <c r="EB147" s="49">
        <v>40.61</v>
      </c>
      <c r="EC147" s="49">
        <v>39.299999999999997</v>
      </c>
      <c r="ED147" s="49">
        <v>30.79</v>
      </c>
      <c r="EE147" s="49">
        <v>34.65</v>
      </c>
      <c r="EF147" s="50">
        <v>49.34</v>
      </c>
      <c r="EG147" s="50">
        <v>48.73</v>
      </c>
      <c r="EH147" s="50">
        <v>48.27</v>
      </c>
      <c r="EI147" s="50">
        <v>47.85</v>
      </c>
      <c r="EJ147" s="49">
        <v>6.4649999999999999</v>
      </c>
      <c r="EK147" s="49">
        <v>58.412999999999997</v>
      </c>
      <c r="EL147" s="50">
        <v>0.9</v>
      </c>
      <c r="EM147" s="50">
        <v>0.3</v>
      </c>
      <c r="EN147" s="50">
        <v>0.91</v>
      </c>
      <c r="EO147" s="50">
        <v>0.91</v>
      </c>
      <c r="EP147" s="49">
        <v>-105.63800000000001</v>
      </c>
      <c r="EQ147" s="50">
        <v>-1.327</v>
      </c>
      <c r="ER147" s="50">
        <v>98.177999999999997</v>
      </c>
      <c r="ES147" s="49">
        <v>1.335</v>
      </c>
      <c r="ET147" s="49">
        <v>1.48</v>
      </c>
      <c r="EU147" s="49">
        <v>1.3109999999999999</v>
      </c>
      <c r="EV147" s="50">
        <v>7.1859999999999999</v>
      </c>
      <c r="EW147" s="49">
        <v>10.914</v>
      </c>
      <c r="EX147" s="49">
        <v>68.260000000000005</v>
      </c>
      <c r="EY147" s="50">
        <v>6.0999999999999999E-2</v>
      </c>
      <c r="EZ147" s="49">
        <v>0</v>
      </c>
      <c r="FA147" s="50">
        <v>0</v>
      </c>
      <c r="FB147" s="49">
        <v>8.2089999999999996</v>
      </c>
      <c r="FC147" s="49">
        <v>63.35</v>
      </c>
      <c r="FD147" s="49">
        <v>66.111999999999995</v>
      </c>
      <c r="FE147" s="49">
        <v>78.210999999999999</v>
      </c>
      <c r="FF147" s="49">
        <v>74.929000000000002</v>
      </c>
      <c r="FG147" s="50">
        <v>0.9</v>
      </c>
      <c r="FH147" s="50">
        <v>0.89900000000000002</v>
      </c>
      <c r="FI147" s="50">
        <v>0.97499999999999998</v>
      </c>
      <c r="FJ147" s="50">
        <v>0.97299999999999998</v>
      </c>
      <c r="FK147" s="50">
        <v>0.4</v>
      </c>
      <c r="FL147" s="50">
        <v>85</v>
      </c>
      <c r="FM147" s="50">
        <v>2.54</v>
      </c>
      <c r="FN147" s="49">
        <v>0.59</v>
      </c>
      <c r="FO147" s="49">
        <v>5.51</v>
      </c>
      <c r="FP147" s="50">
        <v>0.7</v>
      </c>
      <c r="FQ147" s="49">
        <v>4.45</v>
      </c>
      <c r="FR147" s="49">
        <v>5.05</v>
      </c>
      <c r="FS147" s="50">
        <v>6.92</v>
      </c>
      <c r="FT147" s="50">
        <v>1071.4000000000001</v>
      </c>
      <c r="FU147" s="49">
        <v>5.93</v>
      </c>
      <c r="FV147" s="49">
        <v>48.77</v>
      </c>
      <c r="FW147" s="50">
        <v>3071.5</v>
      </c>
      <c r="FX147" s="50">
        <v>169100</v>
      </c>
      <c r="FY147" s="50">
        <v>167900</v>
      </c>
      <c r="FZ147" s="49">
        <v>48.963000000000001</v>
      </c>
      <c r="GA147" s="49">
        <v>45.48</v>
      </c>
      <c r="GB147" s="50">
        <v>2308</v>
      </c>
      <c r="GC147" s="50">
        <v>2184.6999999999998</v>
      </c>
      <c r="GD147" s="50">
        <v>2363</v>
      </c>
      <c r="GE147" s="50">
        <v>2184.6999999999998</v>
      </c>
      <c r="GF147" s="50">
        <v>1356.5780999999999</v>
      </c>
      <c r="GG147" s="49">
        <v>33</v>
      </c>
      <c r="GH147" s="49">
        <v>33.299999999999997</v>
      </c>
      <c r="GI147" s="50">
        <v>56.7</v>
      </c>
      <c r="GJ147" s="50">
        <v>61.5</v>
      </c>
      <c r="GK147" s="50">
        <v>95.5</v>
      </c>
      <c r="GL147" s="50">
        <v>83.1</v>
      </c>
      <c r="GM147" s="50">
        <v>0</v>
      </c>
      <c r="GN147" s="50">
        <v>22.449000000000002</v>
      </c>
      <c r="GO147" s="49">
        <v>105.63800000000001</v>
      </c>
      <c r="GP147" s="50">
        <v>0</v>
      </c>
      <c r="GQ147" s="50">
        <v>4.5430000000000001</v>
      </c>
      <c r="GR147" s="50">
        <v>0</v>
      </c>
      <c r="GS147" s="49">
        <v>3.7759999999999998</v>
      </c>
      <c r="GT147" s="50">
        <v>0</v>
      </c>
      <c r="GU147" s="49">
        <v>3.9529999999999998</v>
      </c>
      <c r="GV147" s="50">
        <v>0</v>
      </c>
      <c r="GW147" s="49">
        <v>12.882999999999999</v>
      </c>
      <c r="GX147" s="49">
        <v>18.423999999999999</v>
      </c>
      <c r="GY147" s="50">
        <v>0</v>
      </c>
      <c r="GZ147" s="50">
        <v>0</v>
      </c>
      <c r="HA147" s="50">
        <v>0</v>
      </c>
      <c r="HB147" s="50">
        <v>1</v>
      </c>
      <c r="HC147" s="50">
        <v>27.497</v>
      </c>
      <c r="HD147" s="49">
        <v>94</v>
      </c>
      <c r="HE147" s="50">
        <v>0</v>
      </c>
      <c r="HF147" s="50">
        <v>0</v>
      </c>
      <c r="HG147" s="50">
        <v>78.55</v>
      </c>
      <c r="HH147" s="49">
        <v>81.06</v>
      </c>
      <c r="HI147" s="50">
        <v>0</v>
      </c>
      <c r="HJ147" s="50">
        <v>0</v>
      </c>
      <c r="HK147" s="50">
        <v>0</v>
      </c>
      <c r="HL147" s="50">
        <v>68</v>
      </c>
      <c r="HM147" s="50">
        <v>57</v>
      </c>
      <c r="HN147" s="50">
        <v>67</v>
      </c>
      <c r="HO147" s="49">
        <v>60</v>
      </c>
      <c r="HP147" s="49">
        <v>64</v>
      </c>
      <c r="HQ147" s="49">
        <v>61</v>
      </c>
      <c r="HR147" s="50">
        <v>53</v>
      </c>
      <c r="HS147" s="49">
        <v>60</v>
      </c>
      <c r="HT147" s="49">
        <v>3.7999999999999999E-2</v>
      </c>
      <c r="HU147" s="50">
        <v>0</v>
      </c>
      <c r="HV147" s="49">
        <v>1.232</v>
      </c>
      <c r="HW147" s="50">
        <v>39.03</v>
      </c>
      <c r="HX147" s="50">
        <v>42.69</v>
      </c>
      <c r="HY147" s="3"/>
      <c r="HZ147" s="3"/>
      <c r="IA147" s="49">
        <v>2.6190000000000002</v>
      </c>
      <c r="IB147" s="49">
        <v>100</v>
      </c>
      <c r="IC147" s="49">
        <v>19.379000000000001</v>
      </c>
      <c r="ID147" s="50">
        <v>-4.2000000000000003E-2</v>
      </c>
      <c r="IE147" s="49">
        <v>0.03</v>
      </c>
      <c r="IF147" s="49">
        <v>900.5</v>
      </c>
      <c r="IG147" s="49">
        <v>734.3</v>
      </c>
      <c r="IH147" s="49">
        <v>928.1</v>
      </c>
      <c r="II147" s="49">
        <v>764.9</v>
      </c>
      <c r="IJ147" s="49">
        <v>3.4000000000000002E-2</v>
      </c>
      <c r="IK147" s="50">
        <v>-8.9999999999999993E-3</v>
      </c>
      <c r="IL147" s="50">
        <v>76.540999999999997</v>
      </c>
      <c r="IM147" s="50">
        <v>76.661000000000001</v>
      </c>
      <c r="IN147" s="50">
        <v>30.616</v>
      </c>
      <c r="IO147" s="49">
        <v>0.29799999999999999</v>
      </c>
      <c r="IP147" s="50">
        <v>14.54</v>
      </c>
      <c r="IQ147" s="50">
        <v>4.9000000000000002E-2</v>
      </c>
      <c r="IR147" s="50">
        <v>4.9000000000000002E-2</v>
      </c>
      <c r="IS147">
        <v>0.7020000000000004</v>
      </c>
      <c r="IT147">
        <v>0.42600000000000021</v>
      </c>
    </row>
    <row r="148" spans="1:254" x14ac:dyDescent="0.25">
      <c r="B148" s="2" t="s">
        <v>412</v>
      </c>
      <c r="C148" s="2" t="s">
        <v>42</v>
      </c>
      <c r="D148" s="61">
        <v>2.8307870370370375E-3</v>
      </c>
      <c r="E148" s="49">
        <v>244.58199999999999</v>
      </c>
      <c r="F148" s="50">
        <v>332.11</v>
      </c>
      <c r="G148" s="49">
        <v>5.8</v>
      </c>
      <c r="H148" s="50">
        <v>29.3</v>
      </c>
      <c r="I148" s="50">
        <v>0</v>
      </c>
      <c r="J148" s="49">
        <v>11.6</v>
      </c>
      <c r="K148" s="49">
        <v>4</v>
      </c>
      <c r="L148" s="50">
        <v>9</v>
      </c>
      <c r="M148" s="50">
        <v>4</v>
      </c>
      <c r="N148" s="50">
        <v>3</v>
      </c>
      <c r="O148" s="50">
        <v>3</v>
      </c>
      <c r="P148" s="50">
        <v>0.97199999999999998</v>
      </c>
      <c r="Q148" s="50">
        <v>1.2949999999999999</v>
      </c>
      <c r="R148" s="50">
        <v>1.129</v>
      </c>
      <c r="S148" s="50">
        <v>0.91500000000000004</v>
      </c>
      <c r="T148" s="50">
        <v>63.32</v>
      </c>
      <c r="U148" s="49">
        <v>59.823999999999998</v>
      </c>
      <c r="V148" s="49">
        <v>310</v>
      </c>
      <c r="W148" s="49">
        <v>286.66000000000003</v>
      </c>
      <c r="X148" s="49">
        <v>323</v>
      </c>
      <c r="Y148" s="49">
        <v>324</v>
      </c>
      <c r="Z148" s="50">
        <v>438.81</v>
      </c>
      <c r="AA148" s="50">
        <v>423.15</v>
      </c>
      <c r="AB148" s="50">
        <v>443.92</v>
      </c>
      <c r="AC148" s="50">
        <v>446.46</v>
      </c>
      <c r="AD148" s="50">
        <v>1.722</v>
      </c>
      <c r="AE148" s="50">
        <v>1.7949999999999999</v>
      </c>
      <c r="AF148" s="50">
        <v>1.845</v>
      </c>
      <c r="AG148" s="50">
        <v>1.8340000000000001</v>
      </c>
      <c r="AH148" s="50">
        <v>75.97</v>
      </c>
      <c r="AI148" s="50">
        <v>77.180000000000007</v>
      </c>
      <c r="AJ148" s="50">
        <v>103.72</v>
      </c>
      <c r="AK148" s="50">
        <v>97.29</v>
      </c>
      <c r="AL148" s="50">
        <v>662.75400000000002</v>
      </c>
      <c r="AM148" s="50">
        <v>668.07399999999996</v>
      </c>
      <c r="AN148" s="50">
        <v>805.76900000000001</v>
      </c>
      <c r="AO148" s="50">
        <v>759.56</v>
      </c>
      <c r="AP148" s="49">
        <v>2.4670000000000001</v>
      </c>
      <c r="AQ148" s="49">
        <v>1.8140000000000001</v>
      </c>
      <c r="AR148" s="50">
        <v>43.904000000000003</v>
      </c>
      <c r="AS148" s="49">
        <v>34.904000000000003</v>
      </c>
      <c r="AT148" s="49">
        <v>83</v>
      </c>
      <c r="AU148" s="50">
        <v>107</v>
      </c>
      <c r="AV148" s="50">
        <v>3.157</v>
      </c>
      <c r="AW148" s="49">
        <v>5.5503</v>
      </c>
      <c r="AX148" s="49">
        <v>991</v>
      </c>
      <c r="AY148" s="49">
        <v>0.98</v>
      </c>
      <c r="AZ148" s="49">
        <v>5.82</v>
      </c>
      <c r="BA148" s="49">
        <v>69.3</v>
      </c>
      <c r="BB148" s="49">
        <v>69.400000000000006</v>
      </c>
      <c r="BC148" s="49">
        <v>7725</v>
      </c>
      <c r="BD148" s="49">
        <v>89</v>
      </c>
      <c r="BE148" s="50">
        <v>23.274999999999999</v>
      </c>
      <c r="BF148" s="50">
        <v>13.835000000000001</v>
      </c>
      <c r="BG148" s="50">
        <v>28.97</v>
      </c>
      <c r="BH148" s="50">
        <v>26.47</v>
      </c>
      <c r="BI148" s="49">
        <v>66.635000000000005</v>
      </c>
      <c r="BJ148" s="50">
        <v>78.906000000000006</v>
      </c>
      <c r="BK148" s="49">
        <v>65.337000000000003</v>
      </c>
      <c r="BL148" s="50">
        <v>77.191999999999993</v>
      </c>
      <c r="BM148" s="50">
        <v>76.695999999999998</v>
      </c>
      <c r="BN148" s="50">
        <v>847.27200000000005</v>
      </c>
      <c r="BO148" s="50">
        <v>847.27200000000005</v>
      </c>
      <c r="BP148" s="50">
        <v>173.4</v>
      </c>
      <c r="BQ148" s="50">
        <v>165.06399999999999</v>
      </c>
      <c r="BR148" s="50">
        <v>60.234999999999999</v>
      </c>
      <c r="BS148" s="50">
        <v>29</v>
      </c>
      <c r="BT148" s="50">
        <v>7356.7709999999997</v>
      </c>
      <c r="BU148" s="50">
        <v>81.391999999999996</v>
      </c>
      <c r="BV148" s="50">
        <v>66.710999999999999</v>
      </c>
      <c r="BW148" s="49">
        <v>63.749000000000002</v>
      </c>
      <c r="BX148" s="49">
        <v>66.100999999999999</v>
      </c>
      <c r="BY148" s="49">
        <v>1.3959999999999999</v>
      </c>
      <c r="BZ148" s="50">
        <v>2.5720000000000001</v>
      </c>
      <c r="CA148" s="49">
        <v>2.8839999999999999</v>
      </c>
      <c r="CB148" s="49">
        <v>3.53</v>
      </c>
      <c r="CC148" s="49">
        <v>5.5519999999999996</v>
      </c>
      <c r="CD148" s="49">
        <v>2.2210000000000001</v>
      </c>
      <c r="CE148" s="49">
        <v>3.7090000000000001</v>
      </c>
      <c r="CF148" s="49">
        <v>2.0790000000000002</v>
      </c>
      <c r="CG148" s="50">
        <v>13.881</v>
      </c>
      <c r="CH148" s="49">
        <v>10.654</v>
      </c>
      <c r="CI148" s="3"/>
      <c r="CJ148" s="3"/>
      <c r="CK148" s="3"/>
      <c r="CL148" s="50">
        <v>0</v>
      </c>
      <c r="CM148" s="50">
        <v>0.1</v>
      </c>
      <c r="CN148" s="50">
        <v>0</v>
      </c>
      <c r="CO148" s="50">
        <v>0</v>
      </c>
      <c r="CP148" s="50">
        <v>100.295</v>
      </c>
      <c r="CQ148" s="50">
        <v>545.08900000000006</v>
      </c>
      <c r="CR148" s="50">
        <v>151.76499999999999</v>
      </c>
      <c r="CS148" s="50">
        <v>147.50299999999999</v>
      </c>
      <c r="CT148" s="49">
        <v>0.311</v>
      </c>
      <c r="CU148" s="49">
        <v>0.79900000000000004</v>
      </c>
      <c r="CV148" s="49">
        <v>0.80100000000000005</v>
      </c>
      <c r="CW148" s="49">
        <v>0.80100000000000005</v>
      </c>
      <c r="CX148" s="50">
        <v>1.6</v>
      </c>
      <c r="CY148" s="49">
        <v>0.20100000000000001</v>
      </c>
      <c r="CZ148" s="49">
        <v>0.59899999999999998</v>
      </c>
      <c r="DA148" s="49">
        <v>0.39900000000000002</v>
      </c>
      <c r="DB148" s="49">
        <v>0.69799999999999995</v>
      </c>
      <c r="DC148" s="50">
        <v>0</v>
      </c>
      <c r="DD148" s="50">
        <v>0</v>
      </c>
      <c r="DE148" s="50">
        <v>0.32600000000000001</v>
      </c>
      <c r="DF148" s="50">
        <v>0.19</v>
      </c>
      <c r="DG148" s="50">
        <v>0.42799999999999999</v>
      </c>
      <c r="DH148" s="49">
        <v>1.879</v>
      </c>
      <c r="DI148" s="49">
        <v>1.0389999999999999</v>
      </c>
      <c r="DJ148" s="49">
        <v>0.28199999999999997</v>
      </c>
      <c r="DK148" s="50">
        <v>1.0289999999999999</v>
      </c>
      <c r="DL148" s="50">
        <v>0.61399999999999999</v>
      </c>
      <c r="DM148" s="50">
        <v>0.78</v>
      </c>
      <c r="DN148" s="49">
        <v>0.76300000000000001</v>
      </c>
      <c r="DO148" s="49">
        <v>0.71</v>
      </c>
      <c r="DP148" s="49">
        <v>65.364000000000004</v>
      </c>
      <c r="DQ148" s="50">
        <v>58.13</v>
      </c>
      <c r="DR148" s="50">
        <v>56.195999999999998</v>
      </c>
      <c r="DS148" s="50">
        <v>50.116999999999997</v>
      </c>
      <c r="DT148" s="50">
        <v>5.46</v>
      </c>
      <c r="DU148" s="50">
        <v>6.16</v>
      </c>
      <c r="DV148" s="50">
        <v>11.85</v>
      </c>
      <c r="DW148" s="50">
        <v>9.3699999999999992</v>
      </c>
      <c r="DX148" s="50">
        <v>5.64</v>
      </c>
      <c r="DY148" s="50">
        <v>6.69</v>
      </c>
      <c r="DZ148" s="50">
        <v>11.32</v>
      </c>
      <c r="EA148" s="50">
        <v>9.19</v>
      </c>
      <c r="EB148" s="50">
        <v>42</v>
      </c>
      <c r="EC148" s="50">
        <v>41.43</v>
      </c>
      <c r="ED148" s="50">
        <v>33.25</v>
      </c>
      <c r="EE148" s="50">
        <v>35.54</v>
      </c>
      <c r="EF148" s="49">
        <v>46.9</v>
      </c>
      <c r="EG148" s="49">
        <v>45.72</v>
      </c>
      <c r="EH148" s="49">
        <v>43.58</v>
      </c>
      <c r="EI148" s="49">
        <v>45.9</v>
      </c>
      <c r="EJ148" s="50">
        <v>7.3390000000000004</v>
      </c>
      <c r="EK148" s="50">
        <v>59.4</v>
      </c>
      <c r="EL148" s="49">
        <v>0.75</v>
      </c>
      <c r="EM148" s="50">
        <v>0.3</v>
      </c>
      <c r="EN148" s="49">
        <v>0.89</v>
      </c>
      <c r="EO148" s="49">
        <v>0.9</v>
      </c>
      <c r="EP148" s="50">
        <v>-111.77</v>
      </c>
      <c r="EQ148" s="49">
        <v>-2.5680000000000001</v>
      </c>
      <c r="ER148" s="49">
        <v>89.126000000000005</v>
      </c>
      <c r="ES148" s="50">
        <v>1.421</v>
      </c>
      <c r="ET148" s="50">
        <v>1.5860000000000001</v>
      </c>
      <c r="EU148" s="50">
        <v>1.415</v>
      </c>
      <c r="EV148" s="49">
        <v>7.1310000000000002</v>
      </c>
      <c r="EW148" s="50">
        <v>10.978999999999999</v>
      </c>
      <c r="EX148" s="50">
        <v>70.12</v>
      </c>
      <c r="EY148" s="49">
        <v>0.02</v>
      </c>
      <c r="EZ148" s="50">
        <v>0.443</v>
      </c>
      <c r="FA148" s="50">
        <v>0</v>
      </c>
      <c r="FB148" s="50">
        <v>9.1630000000000003</v>
      </c>
      <c r="FC148" s="50">
        <v>65.563999999999993</v>
      </c>
      <c r="FD148" s="50">
        <v>66.201999999999998</v>
      </c>
      <c r="FE148" s="50">
        <v>83.25</v>
      </c>
      <c r="FF148" s="50">
        <v>78.960999999999999</v>
      </c>
      <c r="FG148" s="49">
        <v>0.877</v>
      </c>
      <c r="FH148" s="49">
        <v>0.89800000000000002</v>
      </c>
      <c r="FI148" s="49">
        <v>0.96699999999999997</v>
      </c>
      <c r="FJ148" s="49">
        <v>0.96299999999999997</v>
      </c>
      <c r="FK148" s="49">
        <v>9.9000000000000005E-2</v>
      </c>
      <c r="FL148" s="49">
        <v>83</v>
      </c>
      <c r="FM148" s="49">
        <v>2.35</v>
      </c>
      <c r="FN148" s="50">
        <v>0.56999999999999995</v>
      </c>
      <c r="FO148" s="50">
        <v>5.46</v>
      </c>
      <c r="FP148" s="49">
        <v>3.9</v>
      </c>
      <c r="FQ148" s="50">
        <v>4.4000000000000004</v>
      </c>
      <c r="FR148" s="50">
        <v>5</v>
      </c>
      <c r="FS148" s="49">
        <v>6.8659999999999997</v>
      </c>
      <c r="FT148" s="49">
        <v>1063.4000000000001</v>
      </c>
      <c r="FU148" s="50">
        <v>6.7</v>
      </c>
      <c r="FV148" s="50">
        <v>54.57</v>
      </c>
      <c r="FW148" s="49">
        <v>3015</v>
      </c>
      <c r="FX148" s="49">
        <v>155400</v>
      </c>
      <c r="FY148" s="49">
        <v>165500</v>
      </c>
      <c r="FZ148" s="50">
        <v>69.260000000000005</v>
      </c>
      <c r="GA148" s="50">
        <v>45.83</v>
      </c>
      <c r="GB148" s="49">
        <v>2055.4</v>
      </c>
      <c r="GC148" s="49">
        <v>2098</v>
      </c>
      <c r="GD148" s="49">
        <v>2059.9</v>
      </c>
      <c r="GE148" s="49">
        <v>2123.3000000000002</v>
      </c>
      <c r="GF148" s="49">
        <v>1303.3594000000001</v>
      </c>
      <c r="GG148" s="50">
        <v>34</v>
      </c>
      <c r="GH148" s="50">
        <v>33.6</v>
      </c>
      <c r="GI148" s="49">
        <v>49.8</v>
      </c>
      <c r="GJ148" s="49">
        <v>55.7</v>
      </c>
      <c r="GK148" s="49">
        <v>99.5</v>
      </c>
      <c r="GL148" s="49">
        <v>76.8</v>
      </c>
      <c r="GM148" s="50">
        <v>0</v>
      </c>
      <c r="GN148" s="49">
        <v>21.786999999999999</v>
      </c>
      <c r="GO148" s="50">
        <v>111.77</v>
      </c>
      <c r="GP148" s="50">
        <v>0</v>
      </c>
      <c r="GQ148" s="49">
        <v>4.13</v>
      </c>
      <c r="GR148" s="50">
        <v>0</v>
      </c>
      <c r="GS148" s="50">
        <v>4.1890000000000001</v>
      </c>
      <c r="GT148" s="50">
        <v>0</v>
      </c>
      <c r="GU148" s="50">
        <v>4.13</v>
      </c>
      <c r="GV148" s="50">
        <v>0</v>
      </c>
      <c r="GW148" s="50">
        <v>13.978</v>
      </c>
      <c r="GX148" s="50">
        <v>22.736000000000001</v>
      </c>
      <c r="GY148" s="50">
        <v>0</v>
      </c>
      <c r="GZ148" s="50">
        <v>0</v>
      </c>
      <c r="HA148" s="50">
        <v>0</v>
      </c>
      <c r="HB148" s="49">
        <v>0</v>
      </c>
      <c r="HC148" s="49">
        <v>23.79</v>
      </c>
      <c r="HD148" s="50">
        <v>98</v>
      </c>
      <c r="HE148" s="50">
        <v>0</v>
      </c>
      <c r="HF148" s="50">
        <v>0</v>
      </c>
      <c r="HG148" s="49">
        <v>72.349999999999994</v>
      </c>
      <c r="HH148" s="50">
        <v>81.16</v>
      </c>
      <c r="HI148" s="50">
        <v>0</v>
      </c>
      <c r="HJ148" s="50">
        <v>0</v>
      </c>
      <c r="HK148" s="50">
        <v>0</v>
      </c>
      <c r="HL148" s="50">
        <v>68</v>
      </c>
      <c r="HM148" s="49">
        <v>56</v>
      </c>
      <c r="HN148" s="50">
        <v>67</v>
      </c>
      <c r="HO148" s="50">
        <v>61</v>
      </c>
      <c r="HP148" s="50">
        <v>65</v>
      </c>
      <c r="HQ148" s="50">
        <v>62</v>
      </c>
      <c r="HR148" s="50">
        <v>53</v>
      </c>
      <c r="HS148" s="50">
        <v>62</v>
      </c>
      <c r="HT148" s="50">
        <v>3.4000000000000002E-2</v>
      </c>
      <c r="HU148" s="50">
        <v>0</v>
      </c>
      <c r="HV148" s="50">
        <v>1.2869999999999999</v>
      </c>
      <c r="HW148" s="50">
        <v>39.03</v>
      </c>
      <c r="HX148" s="50">
        <v>42.69</v>
      </c>
      <c r="HY148" s="3"/>
      <c r="HZ148" s="3"/>
      <c r="IA148" s="50">
        <v>2.6850000000000001</v>
      </c>
      <c r="IB148" s="50">
        <v>103</v>
      </c>
      <c r="IC148" s="50">
        <v>22.132999999999999</v>
      </c>
      <c r="ID148" s="49">
        <v>-0.06</v>
      </c>
      <c r="IE148" s="50">
        <v>4.8000000000000001E-2</v>
      </c>
      <c r="IF148" s="50">
        <v>913.4</v>
      </c>
      <c r="IG148" s="50">
        <v>798</v>
      </c>
      <c r="IH148" s="50">
        <v>949.2</v>
      </c>
      <c r="II148" s="50">
        <v>822.6</v>
      </c>
      <c r="IJ148" s="50">
        <v>0.58099999999999996</v>
      </c>
      <c r="IK148" s="49">
        <v>-3.3000000000000002E-2</v>
      </c>
      <c r="IL148" s="49">
        <v>43.722999999999999</v>
      </c>
      <c r="IM148" s="49">
        <v>43.722999999999999</v>
      </c>
      <c r="IN148" s="49">
        <v>24.574999999999999</v>
      </c>
      <c r="IO148" s="50">
        <v>2.923</v>
      </c>
      <c r="IP148" s="49">
        <v>14.52</v>
      </c>
      <c r="IQ148" s="49">
        <v>0</v>
      </c>
      <c r="IR148" s="49">
        <v>0</v>
      </c>
      <c r="IS148">
        <v>0.7020000000000004</v>
      </c>
      <c r="IT148">
        <v>0.42600000000000021</v>
      </c>
    </row>
    <row r="149" spans="1:254" x14ac:dyDescent="0.25">
      <c r="B149" s="2" t="s">
        <v>412</v>
      </c>
      <c r="C149" s="2" t="s">
        <v>41</v>
      </c>
      <c r="D149" s="2" t="s">
        <v>441</v>
      </c>
      <c r="E149" s="50">
        <v>1565.6189999999999</v>
      </c>
      <c r="F149" s="50">
        <v>325.07</v>
      </c>
      <c r="G149" s="50">
        <v>5.68</v>
      </c>
      <c r="H149" s="50">
        <v>28.7</v>
      </c>
      <c r="I149" s="50">
        <v>0</v>
      </c>
      <c r="J149" s="50">
        <v>1312.3</v>
      </c>
      <c r="K149" s="50">
        <v>8</v>
      </c>
      <c r="L149" s="50">
        <v>8</v>
      </c>
      <c r="M149" s="50">
        <v>4</v>
      </c>
      <c r="N149" s="50">
        <v>3</v>
      </c>
      <c r="O149" s="50">
        <v>3</v>
      </c>
      <c r="P149" s="50">
        <v>0.871</v>
      </c>
      <c r="Q149" s="50">
        <v>1.5720000000000001</v>
      </c>
      <c r="R149" s="50">
        <v>0.746</v>
      </c>
      <c r="S149" s="50">
        <v>0.67800000000000005</v>
      </c>
      <c r="T149" s="50">
        <v>52.16</v>
      </c>
      <c r="U149" s="50">
        <v>59.96</v>
      </c>
      <c r="V149" s="50">
        <v>120</v>
      </c>
      <c r="W149" s="50">
        <v>100</v>
      </c>
      <c r="X149" s="50">
        <v>100</v>
      </c>
      <c r="Y149" s="50">
        <v>80</v>
      </c>
      <c r="Z149" s="50">
        <v>293.47000000000003</v>
      </c>
      <c r="AA149" s="50">
        <v>267.39999999999998</v>
      </c>
      <c r="AB149" s="50">
        <v>268.01</v>
      </c>
      <c r="AC149" s="50">
        <v>250.11</v>
      </c>
      <c r="AD149" s="50">
        <v>1.7050000000000001</v>
      </c>
      <c r="AE149" s="50">
        <v>1.7509999999999999</v>
      </c>
      <c r="AF149" s="50">
        <v>1.6279999999999999</v>
      </c>
      <c r="AG149" s="50">
        <v>1.667</v>
      </c>
      <c r="AH149" s="50">
        <v>58.53</v>
      </c>
      <c r="AI149" s="50">
        <v>56.44</v>
      </c>
      <c r="AJ149" s="50">
        <v>71.69</v>
      </c>
      <c r="AK149" s="50">
        <v>68.77</v>
      </c>
      <c r="AL149" s="50">
        <v>601.16</v>
      </c>
      <c r="AM149" s="50">
        <v>624.76599999999996</v>
      </c>
      <c r="AN149" s="50">
        <v>760.50400000000002</v>
      </c>
      <c r="AO149" s="50">
        <v>740.774</v>
      </c>
      <c r="AP149" s="50">
        <v>2.4390000000000001</v>
      </c>
      <c r="AQ149" s="50">
        <v>1.829</v>
      </c>
      <c r="AR149" s="50">
        <v>45.914999999999999</v>
      </c>
      <c r="AS149" s="50">
        <v>37.664000000000001</v>
      </c>
      <c r="AT149" s="50">
        <v>84</v>
      </c>
      <c r="AU149" s="50">
        <v>100</v>
      </c>
      <c r="AV149" s="50">
        <v>3.1829999999999998</v>
      </c>
      <c r="AW149" s="50">
        <v>5.5000999999999998</v>
      </c>
      <c r="AX149" s="50">
        <v>991.8</v>
      </c>
      <c r="AY149" s="50">
        <v>1.02</v>
      </c>
      <c r="AZ149" s="50">
        <v>5.42</v>
      </c>
      <c r="BA149" s="50">
        <v>64.507999999999996</v>
      </c>
      <c r="BB149" s="50">
        <v>67.802000000000007</v>
      </c>
      <c r="BC149" s="50">
        <v>7660</v>
      </c>
      <c r="BD149" s="50">
        <v>89.25</v>
      </c>
      <c r="BE149" s="50">
        <v>22.605</v>
      </c>
      <c r="BF149" s="50">
        <v>14.085000000000001</v>
      </c>
      <c r="BG149" s="50">
        <v>26.4</v>
      </c>
      <c r="BH149" s="50">
        <v>26.04</v>
      </c>
      <c r="BI149" s="50">
        <v>67.783000000000001</v>
      </c>
      <c r="BJ149" s="50">
        <v>81.576999999999998</v>
      </c>
      <c r="BK149" s="50">
        <v>66.325000000000003</v>
      </c>
      <c r="BL149" s="50">
        <v>79.641999999999996</v>
      </c>
      <c r="BM149" s="50">
        <v>79.100999999999999</v>
      </c>
      <c r="BN149" s="50">
        <v>847.27200000000005</v>
      </c>
      <c r="BO149" s="50">
        <v>137.048</v>
      </c>
      <c r="BP149" s="50">
        <v>126.84</v>
      </c>
      <c r="BQ149" s="50">
        <v>117.78400000000001</v>
      </c>
      <c r="BR149" s="50">
        <v>59.534999999999997</v>
      </c>
      <c r="BS149" s="50">
        <v>28.3</v>
      </c>
      <c r="BT149" s="50">
        <v>7131.5349999999999</v>
      </c>
      <c r="BU149" s="50">
        <v>82.460999999999999</v>
      </c>
      <c r="BV149" s="50">
        <v>66.715000000000003</v>
      </c>
      <c r="BW149" s="50">
        <v>73.072000000000003</v>
      </c>
      <c r="BX149" s="50">
        <v>64.477999999999994</v>
      </c>
      <c r="BY149" s="50">
        <v>1.4</v>
      </c>
      <c r="BZ149" s="50">
        <v>2.609</v>
      </c>
      <c r="CA149" s="50">
        <v>2.988</v>
      </c>
      <c r="CB149" s="50">
        <v>2.9089999999999998</v>
      </c>
      <c r="CC149" s="50">
        <v>5.7530000000000001</v>
      </c>
      <c r="CD149" s="50">
        <v>2.2570000000000001</v>
      </c>
      <c r="CE149" s="50">
        <v>3.6669999999999998</v>
      </c>
      <c r="CF149" s="50">
        <v>2.0649999999999999</v>
      </c>
      <c r="CG149" s="50">
        <v>13.709</v>
      </c>
      <c r="CH149" s="50">
        <v>9.9890000000000008</v>
      </c>
      <c r="CI149" s="3"/>
      <c r="CJ149" s="3"/>
      <c r="CK149" s="3"/>
      <c r="CL149" s="50">
        <v>0</v>
      </c>
      <c r="CM149" s="50">
        <v>0.1</v>
      </c>
      <c r="CN149" s="50">
        <v>0</v>
      </c>
      <c r="CO149" s="50">
        <v>0</v>
      </c>
      <c r="CP149" s="50">
        <v>116.833</v>
      </c>
      <c r="CQ149" s="50">
        <v>82.07</v>
      </c>
      <c r="CR149" s="50">
        <v>99.879000000000005</v>
      </c>
      <c r="CS149" s="50">
        <v>94.808000000000007</v>
      </c>
      <c r="CT149" s="50">
        <v>0.38900000000000001</v>
      </c>
      <c r="CU149" s="50">
        <v>4.4809999999999999</v>
      </c>
      <c r="CV149" s="50">
        <v>3.78</v>
      </c>
      <c r="CW149" s="50">
        <v>3.68</v>
      </c>
      <c r="CX149" s="50">
        <v>4.08</v>
      </c>
      <c r="CY149" s="50">
        <v>4.3819999999999997</v>
      </c>
      <c r="CZ149" s="50">
        <v>3.9820000000000002</v>
      </c>
      <c r="DA149" s="50">
        <v>3.4809999999999999</v>
      </c>
      <c r="DB149" s="50">
        <v>4.0810000000000004</v>
      </c>
      <c r="DC149" s="50">
        <v>6.0000000000000001E-3</v>
      </c>
      <c r="DD149" s="50">
        <v>0</v>
      </c>
      <c r="DE149" s="50">
        <v>0.28999999999999998</v>
      </c>
      <c r="DF149" s="50">
        <v>0.193</v>
      </c>
      <c r="DG149" s="50">
        <v>0.67200000000000004</v>
      </c>
      <c r="DH149" s="50">
        <v>2.8239999999999998</v>
      </c>
      <c r="DI149" s="50">
        <v>0.89500000000000002</v>
      </c>
      <c r="DJ149" s="50">
        <v>0.19</v>
      </c>
      <c r="DK149" s="50">
        <v>0.88500000000000001</v>
      </c>
      <c r="DL149" s="50">
        <v>0.60899999999999999</v>
      </c>
      <c r="DM149" s="50">
        <v>0.78600000000000003</v>
      </c>
      <c r="DN149" s="50">
        <v>0.76600000000000001</v>
      </c>
      <c r="DO149" s="50">
        <v>0.76600000000000001</v>
      </c>
      <c r="DP149" s="50">
        <v>65.424999999999997</v>
      </c>
      <c r="DQ149" s="50">
        <v>60.798000000000002</v>
      </c>
      <c r="DR149" s="50">
        <v>54.387999999999998</v>
      </c>
      <c r="DS149" s="50">
        <v>50.956000000000003</v>
      </c>
      <c r="DT149" s="50">
        <v>0.74</v>
      </c>
      <c r="DU149" s="50">
        <v>0.93</v>
      </c>
      <c r="DV149" s="50">
        <v>1.61</v>
      </c>
      <c r="DW149" s="50">
        <v>1.37</v>
      </c>
      <c r="DX149" s="50">
        <v>0.77</v>
      </c>
      <c r="DY149" s="50">
        <v>0.94</v>
      </c>
      <c r="DZ149" s="50">
        <v>1.53</v>
      </c>
      <c r="EA149" s="50">
        <v>1.34</v>
      </c>
      <c r="EB149" s="50">
        <v>7.43</v>
      </c>
      <c r="EC149" s="50">
        <v>7.09</v>
      </c>
      <c r="ED149" s="50">
        <v>5.99</v>
      </c>
      <c r="EE149" s="50">
        <v>6.26</v>
      </c>
      <c r="EF149" s="50">
        <v>91.05</v>
      </c>
      <c r="EG149" s="50">
        <v>91.04</v>
      </c>
      <c r="EH149" s="50">
        <v>90.87</v>
      </c>
      <c r="EI149" s="50">
        <v>91.03</v>
      </c>
      <c r="EJ149" s="50">
        <v>6.8339999999999996</v>
      </c>
      <c r="EK149" s="50">
        <v>58.213000000000001</v>
      </c>
      <c r="EL149" s="50">
        <v>0.75</v>
      </c>
      <c r="EM149" s="50">
        <v>0.35</v>
      </c>
      <c r="EN149" s="50">
        <v>0.95</v>
      </c>
      <c r="EO149" s="50">
        <v>0.93</v>
      </c>
      <c r="EP149" s="50">
        <v>-107.974</v>
      </c>
      <c r="EQ149" s="50">
        <v>-1.839</v>
      </c>
      <c r="ER149" s="50">
        <v>112.194</v>
      </c>
      <c r="ES149" s="50">
        <v>1.3109999999999999</v>
      </c>
      <c r="ET149" s="50">
        <v>1.4279999999999999</v>
      </c>
      <c r="EU149" s="50">
        <v>1.3029999999999999</v>
      </c>
      <c r="EV149" s="50">
        <v>7.3620000000000001</v>
      </c>
      <c r="EW149" s="50">
        <v>11.186999999999999</v>
      </c>
      <c r="EX149" s="50">
        <v>66.06</v>
      </c>
      <c r="EY149" s="50">
        <v>8.1000000000000003E-2</v>
      </c>
      <c r="EZ149" s="50">
        <v>0</v>
      </c>
      <c r="FA149" s="50">
        <v>0</v>
      </c>
      <c r="FB149" s="50">
        <v>8.2680000000000007</v>
      </c>
      <c r="FC149" s="50">
        <v>53.414000000000001</v>
      </c>
      <c r="FD149" s="50">
        <v>52.719000000000001</v>
      </c>
      <c r="FE149" s="50">
        <v>60.68</v>
      </c>
      <c r="FF149" s="50">
        <v>59.655000000000001</v>
      </c>
      <c r="FG149" s="50">
        <v>0.92600000000000005</v>
      </c>
      <c r="FH149" s="50">
        <v>0.90800000000000003</v>
      </c>
      <c r="FI149" s="50">
        <v>0.98799999999999999</v>
      </c>
      <c r="FJ149" s="50">
        <v>0.98199999999999998</v>
      </c>
      <c r="FK149" s="50">
        <v>0.40300000000000002</v>
      </c>
      <c r="FL149" s="50">
        <v>85</v>
      </c>
      <c r="FM149" s="50">
        <v>2.37</v>
      </c>
      <c r="FN149" s="50">
        <v>0.56999999999999995</v>
      </c>
      <c r="FO149" s="50">
        <v>5.24</v>
      </c>
      <c r="FP149" s="50">
        <v>0</v>
      </c>
      <c r="FQ149" s="50">
        <v>1.75</v>
      </c>
      <c r="FR149" s="50">
        <v>5.05</v>
      </c>
      <c r="FS149" s="50">
        <v>6.9494999999999996</v>
      </c>
      <c r="FT149" s="50">
        <v>1061</v>
      </c>
      <c r="FU149" s="50">
        <v>5.03</v>
      </c>
      <c r="FV149" s="50">
        <v>60.25</v>
      </c>
      <c r="FW149" s="50">
        <v>3090</v>
      </c>
      <c r="FX149" s="50">
        <v>154700</v>
      </c>
      <c r="FY149" s="50">
        <v>168200</v>
      </c>
      <c r="FZ149" s="50">
        <v>71.778000000000006</v>
      </c>
      <c r="GA149" s="50">
        <v>48.106999999999999</v>
      </c>
      <c r="GB149" s="50">
        <v>2072.9</v>
      </c>
      <c r="GC149" s="50">
        <v>2091.1</v>
      </c>
      <c r="GD149" s="50">
        <v>2095.3000000000002</v>
      </c>
      <c r="GE149" s="50">
        <v>2127.6</v>
      </c>
      <c r="GF149" s="50">
        <v>1269.2188000000001</v>
      </c>
      <c r="GG149" s="50">
        <v>38</v>
      </c>
      <c r="GH149" s="50">
        <v>38</v>
      </c>
      <c r="GI149" s="50">
        <v>82</v>
      </c>
      <c r="GJ149" s="50">
        <v>84.3</v>
      </c>
      <c r="GK149" s="50">
        <v>93</v>
      </c>
      <c r="GL149" s="50">
        <v>79.3</v>
      </c>
      <c r="GM149" s="50">
        <v>0</v>
      </c>
      <c r="GN149" s="50">
        <v>22.818999999999999</v>
      </c>
      <c r="GO149" s="50">
        <v>112.194</v>
      </c>
      <c r="GP149" s="50">
        <v>0</v>
      </c>
      <c r="GQ149" s="50">
        <v>5.133</v>
      </c>
      <c r="GR149" s="50">
        <v>0</v>
      </c>
      <c r="GS149" s="50">
        <v>4.7789999999999999</v>
      </c>
      <c r="GT149" s="50">
        <v>0</v>
      </c>
      <c r="GU149" s="50">
        <v>4.6020000000000003</v>
      </c>
      <c r="GV149" s="50">
        <v>0</v>
      </c>
      <c r="GW149" s="50">
        <v>12.946</v>
      </c>
      <c r="GX149" s="50">
        <v>19.404</v>
      </c>
      <c r="GY149" s="50">
        <v>0</v>
      </c>
      <c r="GZ149" s="50">
        <v>0</v>
      </c>
      <c r="HA149" s="50">
        <v>0</v>
      </c>
      <c r="HB149" s="50">
        <v>1</v>
      </c>
      <c r="HC149" s="50">
        <v>29.384</v>
      </c>
      <c r="HD149" s="50">
        <v>94</v>
      </c>
      <c r="HE149" s="50">
        <v>0</v>
      </c>
      <c r="HF149" s="50">
        <v>0</v>
      </c>
      <c r="HG149" s="50">
        <v>77.290000000000006</v>
      </c>
      <c r="HH149" s="50">
        <v>80.55</v>
      </c>
      <c r="HI149" s="50">
        <v>0</v>
      </c>
      <c r="HJ149" s="50">
        <v>0</v>
      </c>
      <c r="HK149" s="50">
        <v>0</v>
      </c>
      <c r="HL149" s="50">
        <v>68</v>
      </c>
      <c r="HM149" s="50">
        <v>59</v>
      </c>
      <c r="HN149" s="50">
        <v>68</v>
      </c>
      <c r="HO149" s="50">
        <v>60</v>
      </c>
      <c r="HP149" s="50">
        <v>64</v>
      </c>
      <c r="HQ149" s="50">
        <v>62</v>
      </c>
      <c r="HR149" s="50">
        <v>54</v>
      </c>
      <c r="HS149" s="50">
        <v>62</v>
      </c>
      <c r="HT149" s="50">
        <v>1.4999999999999999E-2</v>
      </c>
      <c r="HU149" s="50">
        <v>0</v>
      </c>
      <c r="HV149" s="50">
        <v>1.109</v>
      </c>
      <c r="HW149" s="50">
        <v>65.66</v>
      </c>
      <c r="HX149" s="50">
        <v>76.239999999999995</v>
      </c>
      <c r="HY149" s="3"/>
      <c r="HZ149" s="3"/>
      <c r="IA149" s="50">
        <v>2.6709999999999998</v>
      </c>
      <c r="IB149" s="50">
        <v>97</v>
      </c>
      <c r="IC149" s="50">
        <v>17.318000000000001</v>
      </c>
      <c r="ID149" s="50">
        <v>-1.9E-2</v>
      </c>
      <c r="IE149" s="50">
        <v>2.3E-2</v>
      </c>
      <c r="IF149" s="50">
        <v>906</v>
      </c>
      <c r="IG149" s="50">
        <v>683.3</v>
      </c>
      <c r="IH149" s="50">
        <v>929</v>
      </c>
      <c r="II149" s="50">
        <v>710.8</v>
      </c>
      <c r="IJ149" s="50">
        <v>0</v>
      </c>
      <c r="IK149" s="50">
        <v>4.0000000000000001E-3</v>
      </c>
      <c r="IL149" s="50">
        <v>1366.4259999999999</v>
      </c>
      <c r="IM149" s="50">
        <v>1366.6859999999999</v>
      </c>
      <c r="IN149" s="50">
        <v>27.579000000000001</v>
      </c>
      <c r="IO149" s="50">
        <v>2.8380000000000001</v>
      </c>
      <c r="IP149" s="50">
        <v>14.1</v>
      </c>
      <c r="IQ149" s="50">
        <v>0</v>
      </c>
      <c r="IR149" s="50">
        <v>0</v>
      </c>
      <c r="IS149">
        <v>0.7020000000000004</v>
      </c>
      <c r="IT149">
        <v>0.42600000000000021</v>
      </c>
    </row>
    <row r="150" spans="1:254" x14ac:dyDescent="0.25">
      <c r="IS150">
        <v>0.7020000000000004</v>
      </c>
      <c r="IT150">
        <v>0.42600000000000021</v>
      </c>
    </row>
    <row r="151" spans="1:254" x14ac:dyDescent="0.25">
      <c r="IS151">
        <v>0.7020000000000004</v>
      </c>
      <c r="IT151">
        <v>0.42600000000000021</v>
      </c>
    </row>
    <row r="152" spans="1:254" x14ac:dyDescent="0.25">
      <c r="IS152">
        <v>0.7020000000000004</v>
      </c>
      <c r="IT152">
        <v>0.42600000000000021</v>
      </c>
    </row>
    <row r="153" spans="1:254" x14ac:dyDescent="0.25">
      <c r="B153" s="2" t="s">
        <v>412</v>
      </c>
      <c r="C153" s="2" t="s">
        <v>41</v>
      </c>
      <c r="D153" s="61">
        <v>6.3045138888888881E-3</v>
      </c>
      <c r="E153" s="50">
        <v>544.70899999999995</v>
      </c>
      <c r="F153" s="50">
        <v>325.44</v>
      </c>
      <c r="G153" s="50">
        <v>5.9</v>
      </c>
      <c r="H153" s="50">
        <v>28.7</v>
      </c>
      <c r="I153" s="50">
        <v>0</v>
      </c>
      <c r="J153" s="50">
        <v>298.60000000000002</v>
      </c>
      <c r="K153" s="50">
        <v>8</v>
      </c>
      <c r="L153" s="50">
        <v>8</v>
      </c>
      <c r="M153" s="50">
        <v>4</v>
      </c>
      <c r="N153" s="50">
        <v>3</v>
      </c>
      <c r="O153" s="50">
        <v>3</v>
      </c>
      <c r="P153" s="50">
        <v>0.75700000000000001</v>
      </c>
      <c r="Q153" s="50">
        <v>1.214</v>
      </c>
      <c r="R153" s="50">
        <v>0.89500000000000002</v>
      </c>
      <c r="S153" s="50">
        <v>0.65900000000000003</v>
      </c>
      <c r="T153" s="50">
        <v>55.24</v>
      </c>
      <c r="U153" s="50">
        <v>59.902000000000001</v>
      </c>
      <c r="V153" s="50">
        <v>223.34</v>
      </c>
      <c r="W153" s="50">
        <v>197.5</v>
      </c>
      <c r="X153" s="50">
        <v>192.5</v>
      </c>
      <c r="Y153" s="50">
        <v>167.5</v>
      </c>
      <c r="Z153" s="50">
        <v>370.83</v>
      </c>
      <c r="AA153" s="50">
        <v>340.79</v>
      </c>
      <c r="AB153" s="50">
        <v>341.56</v>
      </c>
      <c r="AC153" s="50">
        <v>310.51</v>
      </c>
      <c r="AD153" s="50">
        <v>1.776</v>
      </c>
      <c r="AE153" s="50">
        <v>1.8089999999999999</v>
      </c>
      <c r="AF153" s="50">
        <v>1.7270000000000001</v>
      </c>
      <c r="AG153" s="50">
        <v>1.7330000000000001</v>
      </c>
      <c r="AH153" s="50">
        <v>67.599999999999994</v>
      </c>
      <c r="AI153" s="50">
        <v>65.099999999999994</v>
      </c>
      <c r="AJ153" s="50">
        <v>84.99</v>
      </c>
      <c r="AK153" s="50">
        <v>80.52</v>
      </c>
      <c r="AL153" s="50">
        <v>671.25099999999998</v>
      </c>
      <c r="AM153" s="50">
        <v>685.86599999999999</v>
      </c>
      <c r="AN153" s="50">
        <v>825.62300000000005</v>
      </c>
      <c r="AO153" s="50">
        <v>818.95899999999995</v>
      </c>
      <c r="AP153" s="50">
        <v>2.4119999999999999</v>
      </c>
      <c r="AQ153" s="50">
        <v>1.8140000000000001</v>
      </c>
      <c r="AR153" s="50">
        <v>44.673000000000002</v>
      </c>
      <c r="AS153" s="50">
        <v>35.518000000000001</v>
      </c>
      <c r="AT153" s="50">
        <v>85</v>
      </c>
      <c r="AU153" s="50">
        <v>103</v>
      </c>
      <c r="AV153" s="50">
        <v>2.972</v>
      </c>
      <c r="AW153" s="50">
        <v>5.4816000000000003</v>
      </c>
      <c r="AX153" s="50">
        <v>995</v>
      </c>
      <c r="AY153" s="50">
        <v>1.08</v>
      </c>
      <c r="AZ153" s="50">
        <v>5.74</v>
      </c>
      <c r="BA153" s="50">
        <v>66.796999999999997</v>
      </c>
      <c r="BB153" s="50">
        <v>66.7</v>
      </c>
      <c r="BC153" s="50">
        <v>7764</v>
      </c>
      <c r="BD153" s="50">
        <v>89.75</v>
      </c>
      <c r="BE153" s="50">
        <v>24.395</v>
      </c>
      <c r="BF153" s="50">
        <v>14.16</v>
      </c>
      <c r="BG153" s="50">
        <v>27.08</v>
      </c>
      <c r="BH153" s="50">
        <v>26.28</v>
      </c>
      <c r="BI153" s="50">
        <v>68.087999999999994</v>
      </c>
      <c r="BJ153" s="50">
        <v>82.587999999999994</v>
      </c>
      <c r="BK153" s="50">
        <v>66.555000000000007</v>
      </c>
      <c r="BL153" s="50">
        <v>80.608999999999995</v>
      </c>
      <c r="BM153" s="50">
        <v>79.930000000000007</v>
      </c>
      <c r="BN153" s="50">
        <v>847.27200000000005</v>
      </c>
      <c r="BO153" s="50">
        <v>847.27200000000005</v>
      </c>
      <c r="BP153" s="50">
        <v>144.24799999999999</v>
      </c>
      <c r="BQ153" s="50">
        <v>130.98400000000001</v>
      </c>
      <c r="BR153" s="50">
        <v>59.612000000000002</v>
      </c>
      <c r="BS153" s="50">
        <v>28.4</v>
      </c>
      <c r="BT153" s="50">
        <v>7311.2569999999996</v>
      </c>
      <c r="BU153" s="50">
        <v>82.471999999999994</v>
      </c>
      <c r="BV153" s="50">
        <v>68.486999999999995</v>
      </c>
      <c r="BW153" s="50">
        <v>63.052999999999997</v>
      </c>
      <c r="BX153" s="50">
        <v>63.158000000000001</v>
      </c>
      <c r="BY153" s="50">
        <v>1.923</v>
      </c>
      <c r="BZ153" s="50">
        <v>3.2389999999999999</v>
      </c>
      <c r="CA153" s="50">
        <v>3.2639999999999998</v>
      </c>
      <c r="CB153" s="50">
        <v>3.1560000000000001</v>
      </c>
      <c r="CC153" s="50">
        <v>5.61</v>
      </c>
      <c r="CD153" s="50">
        <v>2.3180000000000001</v>
      </c>
      <c r="CE153" s="50">
        <v>3.6909999999999998</v>
      </c>
      <c r="CF153" s="50">
        <v>2.0830000000000002</v>
      </c>
      <c r="CG153" s="50">
        <v>13.692</v>
      </c>
      <c r="CH153" s="50">
        <v>9.9610000000000003</v>
      </c>
      <c r="CI153" s="3"/>
      <c r="CJ153" s="3"/>
      <c r="CK153" s="3"/>
      <c r="CL153" s="50">
        <v>0</v>
      </c>
      <c r="CM153" s="50">
        <v>0.2</v>
      </c>
      <c r="CN153" s="50">
        <v>0</v>
      </c>
      <c r="CO153" s="50">
        <v>0</v>
      </c>
      <c r="CP153" s="50">
        <v>127.569</v>
      </c>
      <c r="CQ153" s="50">
        <v>151.59800000000001</v>
      </c>
      <c r="CR153" s="50">
        <v>125.84</v>
      </c>
      <c r="CS153" s="50">
        <v>118.00700000000001</v>
      </c>
      <c r="CT153" s="50">
        <v>0.33900000000000002</v>
      </c>
      <c r="CU153" s="50">
        <v>1.1000000000000001</v>
      </c>
      <c r="CV153" s="50">
        <v>1.298</v>
      </c>
      <c r="CW153" s="50">
        <v>0.5</v>
      </c>
      <c r="CX153" s="50">
        <v>1.5960000000000001</v>
      </c>
      <c r="CY153" s="50">
        <v>0.997</v>
      </c>
      <c r="CZ153" s="50">
        <v>0.70099999999999996</v>
      </c>
      <c r="DA153" s="50">
        <v>0.60099999999999998</v>
      </c>
      <c r="DB153" s="50">
        <v>1.1970000000000001</v>
      </c>
      <c r="DC153" s="50">
        <v>6.0000000000000001E-3</v>
      </c>
      <c r="DD153" s="50">
        <v>0</v>
      </c>
      <c r="DE153" s="50">
        <v>0.27</v>
      </c>
      <c r="DF153" s="50">
        <v>0.18</v>
      </c>
      <c r="DG153" s="50">
        <v>0.45700000000000002</v>
      </c>
      <c r="DH153" s="50">
        <v>2.15</v>
      </c>
      <c r="DI153" s="50">
        <v>1.028</v>
      </c>
      <c r="DJ153" s="50">
        <v>0.152</v>
      </c>
      <c r="DK153" s="50">
        <v>1.03</v>
      </c>
      <c r="DL153" s="50">
        <v>0.60799999999999998</v>
      </c>
      <c r="DM153" s="50">
        <v>0.77100000000000002</v>
      </c>
      <c r="DN153" s="50">
        <v>0.73199999999999998</v>
      </c>
      <c r="DO153" s="50">
        <v>0.69399999999999995</v>
      </c>
      <c r="DP153" s="50">
        <v>67.043000000000006</v>
      </c>
      <c r="DQ153" s="50">
        <v>60.802</v>
      </c>
      <c r="DR153" s="50">
        <v>54.865000000000002</v>
      </c>
      <c r="DS153" s="50">
        <v>51.74</v>
      </c>
      <c r="DT153" s="50">
        <v>2.46</v>
      </c>
      <c r="DU153" s="50">
        <v>2.87</v>
      </c>
      <c r="DV153" s="50">
        <v>5.23</v>
      </c>
      <c r="DW153" s="50">
        <v>4.1100000000000003</v>
      </c>
      <c r="DX153" s="50">
        <v>2.6</v>
      </c>
      <c r="DY153" s="50">
        <v>3.05</v>
      </c>
      <c r="DZ153" s="50">
        <v>5.01</v>
      </c>
      <c r="EA153" s="50">
        <v>4.1500000000000004</v>
      </c>
      <c r="EB153" s="50">
        <v>19.98</v>
      </c>
      <c r="EC153" s="50">
        <v>19.829999999999998</v>
      </c>
      <c r="ED153" s="50">
        <v>15.81</v>
      </c>
      <c r="EE153" s="50">
        <v>17.12</v>
      </c>
      <c r="EF153" s="50">
        <v>74.959999999999994</v>
      </c>
      <c r="EG153" s="50">
        <v>74.25</v>
      </c>
      <c r="EH153" s="50">
        <v>73.94</v>
      </c>
      <c r="EI153" s="50">
        <v>74.62</v>
      </c>
      <c r="EJ153" s="50">
        <v>6.9870000000000001</v>
      </c>
      <c r="EK153" s="50">
        <v>59.179000000000002</v>
      </c>
      <c r="EL153" s="50">
        <v>0.9</v>
      </c>
      <c r="EM153" s="50">
        <v>0.35</v>
      </c>
      <c r="EN153" s="50">
        <v>0.92</v>
      </c>
      <c r="EO153" s="50">
        <v>0.92</v>
      </c>
      <c r="EP153" s="50">
        <v>-105.054</v>
      </c>
      <c r="EQ153" s="50">
        <v>-2.2130000000000001</v>
      </c>
      <c r="ER153" s="50">
        <v>118.32599999999999</v>
      </c>
      <c r="ES153" s="50">
        <v>1.2669999999999999</v>
      </c>
      <c r="ET153" s="50">
        <v>1.35</v>
      </c>
      <c r="EU153" s="50">
        <v>1.206</v>
      </c>
      <c r="EV153" s="50">
        <v>7.4059999999999997</v>
      </c>
      <c r="EW153" s="50">
        <v>11.714</v>
      </c>
      <c r="EX153" s="50">
        <v>69.84</v>
      </c>
      <c r="EY153" s="50">
        <v>2.1000000000000001E-2</v>
      </c>
      <c r="EZ153" s="50">
        <v>0</v>
      </c>
      <c r="FA153" s="50">
        <v>0</v>
      </c>
      <c r="FB153" s="50">
        <v>8.2810000000000006</v>
      </c>
      <c r="FC153" s="50">
        <v>61.575000000000003</v>
      </c>
      <c r="FD153" s="50">
        <v>58.661000000000001</v>
      </c>
      <c r="FE153" s="50">
        <v>69.325000000000003</v>
      </c>
      <c r="FF153" s="50">
        <v>66.614000000000004</v>
      </c>
      <c r="FG153" s="50">
        <v>0.91</v>
      </c>
      <c r="FH153" s="50">
        <v>0.91</v>
      </c>
      <c r="FI153" s="50">
        <v>0.98199999999999998</v>
      </c>
      <c r="FJ153" s="50">
        <v>0.97599999999999998</v>
      </c>
      <c r="FK153" s="50">
        <v>0.4</v>
      </c>
      <c r="FL153" s="50">
        <v>86</v>
      </c>
      <c r="FM153" s="50">
        <v>2.54</v>
      </c>
      <c r="FN153" s="50">
        <v>0.62</v>
      </c>
      <c r="FO153" s="50">
        <v>5.47</v>
      </c>
      <c r="FP153" s="50">
        <v>0.5</v>
      </c>
      <c r="FQ153" s="50">
        <v>3.5</v>
      </c>
      <c r="FR153" s="50">
        <v>5.15</v>
      </c>
      <c r="FS153" s="50">
        <v>7.0324999999999998</v>
      </c>
      <c r="FT153" s="50">
        <v>1064.7</v>
      </c>
      <c r="FU153" s="50">
        <v>5.96</v>
      </c>
      <c r="FV153" s="50">
        <v>66.150000000000006</v>
      </c>
      <c r="FW153" s="50">
        <v>3042</v>
      </c>
      <c r="FX153" s="50">
        <v>155300</v>
      </c>
      <c r="FY153" s="50">
        <v>166900</v>
      </c>
      <c r="FZ153" s="50">
        <v>70.272000000000006</v>
      </c>
      <c r="GA153" s="50">
        <v>46.469000000000001</v>
      </c>
      <c r="GB153" s="50">
        <v>2070.6</v>
      </c>
      <c r="GC153" s="50">
        <v>2101.4</v>
      </c>
      <c r="GD153" s="50">
        <v>2070.6</v>
      </c>
      <c r="GE153" s="50">
        <v>2191.5</v>
      </c>
      <c r="GF153" s="50">
        <v>1220.625</v>
      </c>
      <c r="GG153" s="50">
        <v>37</v>
      </c>
      <c r="GH153" s="50">
        <v>37.1</v>
      </c>
      <c r="GI153" s="50">
        <v>62.9</v>
      </c>
      <c r="GJ153" s="50">
        <v>67.400000000000006</v>
      </c>
      <c r="GK153" s="50">
        <v>93</v>
      </c>
      <c r="GL153" s="50">
        <v>77.3</v>
      </c>
      <c r="GM153" s="50">
        <v>0</v>
      </c>
      <c r="GN153" s="50">
        <v>22.878</v>
      </c>
      <c r="GO153" s="50">
        <v>118.32599999999999</v>
      </c>
      <c r="GP153" s="50">
        <v>0</v>
      </c>
      <c r="GQ153" s="50">
        <v>3.9529999999999998</v>
      </c>
      <c r="GR153" s="50">
        <v>0</v>
      </c>
      <c r="GS153" s="50">
        <v>3.7759999999999998</v>
      </c>
      <c r="GT153" s="50">
        <v>0</v>
      </c>
      <c r="GU153" s="50">
        <v>4.5430000000000001</v>
      </c>
      <c r="GV153" s="50">
        <v>0</v>
      </c>
      <c r="GW153" s="50">
        <v>12.898999999999999</v>
      </c>
      <c r="GX153" s="50">
        <v>20.58</v>
      </c>
      <c r="GY153" s="50">
        <v>0</v>
      </c>
      <c r="GZ153" s="50">
        <v>0</v>
      </c>
      <c r="HA153" s="50">
        <v>0</v>
      </c>
      <c r="HB153" s="50">
        <v>1</v>
      </c>
      <c r="HC153" s="50">
        <v>30.065000000000001</v>
      </c>
      <c r="HD153" s="50">
        <v>98</v>
      </c>
      <c r="HE153" s="50">
        <v>0</v>
      </c>
      <c r="HF153" s="50">
        <v>0</v>
      </c>
      <c r="HG153" s="50">
        <v>90.64</v>
      </c>
      <c r="HH153" s="50">
        <v>81.17</v>
      </c>
      <c r="HI153" s="50">
        <v>0</v>
      </c>
      <c r="HJ153" s="50">
        <v>0</v>
      </c>
      <c r="HK153" s="50">
        <v>0</v>
      </c>
      <c r="HL153" s="50">
        <v>68</v>
      </c>
      <c r="HM153" s="50">
        <v>57</v>
      </c>
      <c r="HN153" s="50">
        <v>67</v>
      </c>
      <c r="HO153" s="50">
        <v>60</v>
      </c>
      <c r="HP153" s="50">
        <v>64</v>
      </c>
      <c r="HQ153" s="50">
        <v>61</v>
      </c>
      <c r="HR153" s="50">
        <v>54</v>
      </c>
      <c r="HS153" s="50">
        <v>62</v>
      </c>
      <c r="HT153" s="50">
        <v>-5.6000000000000001E-2</v>
      </c>
      <c r="HU153" s="50">
        <v>0</v>
      </c>
      <c r="HV153" s="50">
        <v>1.1399999999999999</v>
      </c>
      <c r="HW153" s="50">
        <v>62.71</v>
      </c>
      <c r="HX153" s="50">
        <v>59.51</v>
      </c>
      <c r="HY153" s="3"/>
      <c r="HZ153" s="3"/>
      <c r="IA153" s="50">
        <v>2.802</v>
      </c>
      <c r="IB153" s="50">
        <v>100</v>
      </c>
      <c r="IC153" s="50">
        <v>19.297000000000001</v>
      </c>
      <c r="ID153" s="50">
        <v>-2.7E-2</v>
      </c>
      <c r="IE153" s="50">
        <v>2.3E-2</v>
      </c>
      <c r="IF153" s="50">
        <v>876</v>
      </c>
      <c r="IG153" s="50">
        <v>724.9</v>
      </c>
      <c r="IH153" s="50">
        <v>916</v>
      </c>
      <c r="II153" s="50">
        <v>754.5</v>
      </c>
      <c r="IJ153" s="50">
        <v>1.2E-2</v>
      </c>
      <c r="IK153" s="50">
        <v>2.1999999999999999E-2</v>
      </c>
      <c r="IL153" s="50">
        <v>347.209</v>
      </c>
      <c r="IM153" s="50">
        <v>347.44900000000001</v>
      </c>
      <c r="IN153" s="50">
        <v>29.553000000000001</v>
      </c>
      <c r="IO153" s="50">
        <v>3.1739999999999999</v>
      </c>
      <c r="IP153" s="50">
        <v>13.76</v>
      </c>
      <c r="IQ153" s="50">
        <v>0</v>
      </c>
      <c r="IR153" s="50">
        <v>0</v>
      </c>
      <c r="IS153">
        <v>0.7020000000000004</v>
      </c>
      <c r="IT153">
        <v>0.42600000000000021</v>
      </c>
    </row>
    <row r="154" spans="1:254" x14ac:dyDescent="0.25">
      <c r="IS154">
        <v>0.7020000000000004</v>
      </c>
      <c r="IT154">
        <v>0.42600000000000021</v>
      </c>
    </row>
    <row r="155" spans="1:254" x14ac:dyDescent="0.25">
      <c r="IS155">
        <v>0.7020000000000004</v>
      </c>
      <c r="IT155">
        <v>0.42600000000000021</v>
      </c>
    </row>
    <row r="156" spans="1:254" x14ac:dyDescent="0.25">
      <c r="IS156">
        <v>0.7020000000000004</v>
      </c>
      <c r="IT156">
        <v>0.42600000000000021</v>
      </c>
    </row>
    <row r="157" spans="1:254" x14ac:dyDescent="0.25">
      <c r="B157" s="2" t="s">
        <v>412</v>
      </c>
      <c r="C157" s="2" t="s">
        <v>41</v>
      </c>
      <c r="D157" s="61">
        <v>4.8232638888888891E-3</v>
      </c>
      <c r="E157" s="49">
        <v>416.72899999999998</v>
      </c>
      <c r="F157" s="49">
        <v>327.07</v>
      </c>
      <c r="G157" s="49">
        <v>5.86</v>
      </c>
      <c r="H157" s="50">
        <v>26.4</v>
      </c>
      <c r="I157" s="50">
        <v>2.06</v>
      </c>
      <c r="J157" s="50">
        <v>157.80000000000001</v>
      </c>
      <c r="K157" s="50">
        <v>6</v>
      </c>
      <c r="L157" s="50">
        <v>4</v>
      </c>
      <c r="M157" s="50">
        <v>4</v>
      </c>
      <c r="N157" s="50">
        <v>3</v>
      </c>
      <c r="O157" s="50">
        <v>3</v>
      </c>
      <c r="P157" s="49">
        <v>0.79300000000000004</v>
      </c>
      <c r="Q157" s="49">
        <v>1.252</v>
      </c>
      <c r="R157" s="49">
        <v>0.91700000000000004</v>
      </c>
      <c r="S157" s="50">
        <v>0.59299999999999997</v>
      </c>
      <c r="T157" s="49">
        <v>67.59</v>
      </c>
      <c r="U157" s="50">
        <v>61.606999999999999</v>
      </c>
      <c r="V157" s="50">
        <v>70</v>
      </c>
      <c r="W157" s="50">
        <v>40</v>
      </c>
      <c r="X157" s="50">
        <v>40</v>
      </c>
      <c r="Y157" s="50">
        <v>30</v>
      </c>
      <c r="Z157" s="49">
        <v>200.81</v>
      </c>
      <c r="AA157" s="49">
        <v>186.42</v>
      </c>
      <c r="AB157" s="49">
        <v>163.38999999999999</v>
      </c>
      <c r="AC157" s="49">
        <v>142.88999999999999</v>
      </c>
      <c r="AD157" s="50">
        <v>1.871</v>
      </c>
      <c r="AE157" s="50">
        <v>1.9350000000000001</v>
      </c>
      <c r="AF157" s="50">
        <v>1.722</v>
      </c>
      <c r="AG157" s="50">
        <v>2.2349999999999999</v>
      </c>
      <c r="AH157" s="49">
        <v>67.28</v>
      </c>
      <c r="AI157" s="49">
        <v>64.349999999999994</v>
      </c>
      <c r="AJ157" s="49">
        <v>69.09</v>
      </c>
      <c r="AK157" s="49">
        <v>31.19</v>
      </c>
      <c r="AL157" s="49">
        <v>578.89499999999998</v>
      </c>
      <c r="AM157" s="49">
        <v>594.28399999999999</v>
      </c>
      <c r="AN157" s="49">
        <v>664.62099999999998</v>
      </c>
      <c r="AO157" s="49">
        <v>674.45399999999995</v>
      </c>
      <c r="AP157" s="50">
        <v>2.657</v>
      </c>
      <c r="AQ157" s="50">
        <v>1.952</v>
      </c>
      <c r="AR157" s="50">
        <v>39.817</v>
      </c>
      <c r="AS157" s="49">
        <v>33.771999999999998</v>
      </c>
      <c r="AT157" s="50">
        <v>82</v>
      </c>
      <c r="AU157" s="49">
        <v>86</v>
      </c>
      <c r="AV157" s="49">
        <v>3.1280000000000001</v>
      </c>
      <c r="AW157" s="49">
        <v>5.1810999999999998</v>
      </c>
      <c r="AX157" s="50">
        <v>1004.4</v>
      </c>
      <c r="AY157" s="49">
        <v>0.99</v>
      </c>
      <c r="AZ157" s="50">
        <v>0.47</v>
      </c>
      <c r="BA157" s="50">
        <v>64.997</v>
      </c>
      <c r="BB157" s="50">
        <v>66.503</v>
      </c>
      <c r="BC157" s="49">
        <v>7567</v>
      </c>
      <c r="BD157" s="49">
        <v>89</v>
      </c>
      <c r="BE157" s="49">
        <v>23.234999999999999</v>
      </c>
      <c r="BF157" s="49">
        <v>12.355</v>
      </c>
      <c r="BG157" s="49">
        <v>26.48</v>
      </c>
      <c r="BH157" s="49">
        <v>26.74</v>
      </c>
      <c r="BI157" s="3"/>
      <c r="BJ157" s="3"/>
      <c r="BK157" s="3"/>
      <c r="BL157" s="3"/>
      <c r="BM157" s="3"/>
      <c r="BN157" s="49">
        <v>568.15200000000004</v>
      </c>
      <c r="BO157" s="49">
        <v>586.904</v>
      </c>
      <c r="BP157" s="49">
        <v>103.57599999999999</v>
      </c>
      <c r="BQ157" s="49">
        <v>93.031999999999996</v>
      </c>
      <c r="BR157" s="3"/>
      <c r="BS157" s="50">
        <v>25.3</v>
      </c>
      <c r="BT157" s="49">
        <v>6868.88</v>
      </c>
      <c r="BU157" s="50">
        <v>87.275000000000006</v>
      </c>
      <c r="BV157" s="50">
        <v>69.158000000000001</v>
      </c>
      <c r="BW157" s="49">
        <v>66.590999999999994</v>
      </c>
      <c r="BX157" s="49">
        <v>69.135000000000005</v>
      </c>
      <c r="BY157" s="50">
        <v>1.4490000000000001</v>
      </c>
      <c r="BZ157" s="49">
        <v>2.8109999999999999</v>
      </c>
      <c r="CA157" s="49">
        <v>2.9159999999999999</v>
      </c>
      <c r="CB157" s="49">
        <v>3.7280000000000002</v>
      </c>
      <c r="CC157" s="49">
        <v>6.2069999999999999</v>
      </c>
      <c r="CD157" s="49">
        <v>2.39</v>
      </c>
      <c r="CE157" s="49">
        <v>3.976</v>
      </c>
      <c r="CF157" s="50">
        <v>2.274</v>
      </c>
      <c r="CG157" s="49">
        <v>13.079000000000001</v>
      </c>
      <c r="CH157" s="50">
        <v>9.8650000000000002</v>
      </c>
      <c r="CI157" s="50">
        <v>4.7069999999999999</v>
      </c>
      <c r="CJ157" s="50">
        <v>2.7519999999999998</v>
      </c>
      <c r="CK157" s="50">
        <v>1.52</v>
      </c>
      <c r="CL157" s="50">
        <v>0</v>
      </c>
      <c r="CM157" s="49">
        <v>0</v>
      </c>
      <c r="CN157" s="50">
        <v>0</v>
      </c>
      <c r="CO157" s="50">
        <v>0</v>
      </c>
      <c r="CP157" s="49">
        <v>63.801000000000002</v>
      </c>
      <c r="CQ157" s="49">
        <v>46.726999999999997</v>
      </c>
      <c r="CR157" s="49">
        <v>50.948999999999998</v>
      </c>
      <c r="CS157" s="49">
        <v>47.676000000000002</v>
      </c>
      <c r="CT157" s="50">
        <v>0.57599999999999996</v>
      </c>
      <c r="CU157" s="50">
        <v>1.9019999999999999</v>
      </c>
      <c r="CV157" s="50">
        <v>1.5029999999999999</v>
      </c>
      <c r="CW157" s="49">
        <v>1.0980000000000001</v>
      </c>
      <c r="CX157" s="50">
        <v>2.1019999999999999</v>
      </c>
      <c r="CY157" s="50">
        <v>0.5</v>
      </c>
      <c r="CZ157" s="50">
        <v>1.1990000000000001</v>
      </c>
      <c r="DA157" s="50">
        <v>0.89900000000000002</v>
      </c>
      <c r="DB157" s="49">
        <v>1.601</v>
      </c>
      <c r="DC157" s="50">
        <v>0</v>
      </c>
      <c r="DD157" s="50">
        <v>0</v>
      </c>
      <c r="DE157" s="49">
        <v>0.188</v>
      </c>
      <c r="DF157" s="49">
        <v>0.14699999999999999</v>
      </c>
      <c r="DG157" s="49">
        <v>0.129</v>
      </c>
      <c r="DH157" s="49">
        <v>1.6539999999999999</v>
      </c>
      <c r="DI157" s="49">
        <v>1.1419999999999999</v>
      </c>
      <c r="DJ157" s="49">
        <v>0.245</v>
      </c>
      <c r="DK157" s="49">
        <v>0.996</v>
      </c>
      <c r="DL157" s="49">
        <v>0.61</v>
      </c>
      <c r="DM157" s="49">
        <v>0.77600000000000002</v>
      </c>
      <c r="DN157" s="49">
        <v>0.76300000000000001</v>
      </c>
      <c r="DO157" s="49">
        <v>0.71</v>
      </c>
      <c r="DP157" s="50">
        <v>65.025999999999996</v>
      </c>
      <c r="DQ157" s="49">
        <v>61.975000000000001</v>
      </c>
      <c r="DR157" s="49">
        <v>52.972999999999999</v>
      </c>
      <c r="DS157" s="49">
        <v>51.600999999999999</v>
      </c>
      <c r="DT157" s="49">
        <v>2.39</v>
      </c>
      <c r="DU157" s="49">
        <v>2.71</v>
      </c>
      <c r="DV157" s="49">
        <v>7.77</v>
      </c>
      <c r="DW157" s="49">
        <v>6.09</v>
      </c>
      <c r="DX157" s="49">
        <v>2.75</v>
      </c>
      <c r="DY157" s="49">
        <v>2.78</v>
      </c>
      <c r="DZ157" s="49">
        <v>7.43</v>
      </c>
      <c r="EA157" s="49">
        <v>5.9</v>
      </c>
      <c r="EB157" s="49">
        <v>28.22</v>
      </c>
      <c r="EC157" s="49">
        <v>27.37</v>
      </c>
      <c r="ED157" s="49">
        <v>21.77</v>
      </c>
      <c r="EE157" s="49">
        <v>23.04</v>
      </c>
      <c r="EF157" s="50">
        <v>66.64</v>
      </c>
      <c r="EG157" s="50">
        <v>67.150000000000006</v>
      </c>
      <c r="EH157" s="50">
        <v>63.03</v>
      </c>
      <c r="EI157" s="50">
        <v>64.97</v>
      </c>
      <c r="EJ157" s="49">
        <v>5.5220000000000002</v>
      </c>
      <c r="EK157" s="49">
        <v>58.598999999999997</v>
      </c>
      <c r="EL157" s="50">
        <v>0.8</v>
      </c>
      <c r="EM157" s="49">
        <v>0.35</v>
      </c>
      <c r="EN157" s="49">
        <v>1.28</v>
      </c>
      <c r="EO157" s="49">
        <v>1.1599999999999999</v>
      </c>
      <c r="EP157" s="49">
        <v>-97.754000000000005</v>
      </c>
      <c r="EQ157" s="49">
        <v>-1.0169999999999999</v>
      </c>
      <c r="ER157" s="49">
        <v>78.614000000000004</v>
      </c>
      <c r="ES157" s="49">
        <v>0.89100000000000001</v>
      </c>
      <c r="ET157" s="49">
        <v>0.97399999999999998</v>
      </c>
      <c r="EU157" s="49">
        <v>0.86399999999999999</v>
      </c>
      <c r="EV157" s="49">
        <v>7.94</v>
      </c>
      <c r="EW157" s="49">
        <v>4.2510000000000003</v>
      </c>
      <c r="EX157" s="49">
        <v>-711.16</v>
      </c>
      <c r="EY157" s="50">
        <v>3.7410000000000001</v>
      </c>
      <c r="EZ157" s="50">
        <v>77.850999999999999</v>
      </c>
      <c r="FA157" s="50">
        <v>0</v>
      </c>
      <c r="FB157" s="49">
        <v>6.4580000000000002</v>
      </c>
      <c r="FC157" s="50">
        <v>75.915999999999997</v>
      </c>
      <c r="FD157" s="50">
        <v>74.825999999999993</v>
      </c>
      <c r="FE157" s="50">
        <v>76.539000000000001</v>
      </c>
      <c r="FF157" s="49">
        <v>46.216999999999999</v>
      </c>
      <c r="FG157" s="50">
        <v>1.167</v>
      </c>
      <c r="FH157" s="50">
        <v>1.0369999999999999</v>
      </c>
      <c r="FI157" s="49">
        <v>1</v>
      </c>
      <c r="FJ157" s="49">
        <v>0.998</v>
      </c>
      <c r="FK157" s="50">
        <v>0.19900000000000001</v>
      </c>
      <c r="FL157" s="49">
        <v>82</v>
      </c>
      <c r="FM157" s="50">
        <v>2.52</v>
      </c>
      <c r="FN157" s="49">
        <v>0.65</v>
      </c>
      <c r="FO157" s="50">
        <v>0.48</v>
      </c>
      <c r="FP157" s="50">
        <v>0.8</v>
      </c>
      <c r="FQ157" s="50">
        <v>2.85</v>
      </c>
      <c r="FR157" s="49">
        <v>5.25</v>
      </c>
      <c r="FS157" s="50">
        <v>6.9630000000000001</v>
      </c>
      <c r="FT157" s="49">
        <v>1063.0999999999999</v>
      </c>
      <c r="FU157" s="49">
        <v>3.51</v>
      </c>
      <c r="FV157" s="49">
        <v>5.86</v>
      </c>
      <c r="FW157" s="50">
        <v>16383.5</v>
      </c>
      <c r="FX157" s="49">
        <v>161300</v>
      </c>
      <c r="FY157" s="49">
        <v>161300</v>
      </c>
      <c r="FZ157" s="49">
        <v>45.805</v>
      </c>
      <c r="GA157" s="49">
        <v>44.658999999999999</v>
      </c>
      <c r="GB157" s="50">
        <v>2131.5</v>
      </c>
      <c r="GC157" s="50">
        <v>2141.3000000000002</v>
      </c>
      <c r="GD157" s="50">
        <v>2144.6999999999998</v>
      </c>
      <c r="GE157" s="50">
        <v>2231.1</v>
      </c>
      <c r="GF157" s="49">
        <v>1546.0625</v>
      </c>
      <c r="GG157" s="50">
        <v>35</v>
      </c>
      <c r="GH157" s="50">
        <v>35.1</v>
      </c>
      <c r="GI157" s="50">
        <v>70.599999999999994</v>
      </c>
      <c r="GJ157" s="50">
        <v>71.8</v>
      </c>
      <c r="GK157" s="50">
        <v>86</v>
      </c>
      <c r="GL157" s="49">
        <v>112</v>
      </c>
      <c r="GM157" s="50">
        <v>0</v>
      </c>
      <c r="GN157" s="49">
        <v>22.387</v>
      </c>
      <c r="GO157" s="49">
        <v>97.754000000000005</v>
      </c>
      <c r="GP157" s="50">
        <v>0</v>
      </c>
      <c r="GQ157" s="50">
        <v>5.782</v>
      </c>
      <c r="GR157" s="50">
        <v>0</v>
      </c>
      <c r="GS157" s="49">
        <v>5.4870000000000001</v>
      </c>
      <c r="GT157" s="50">
        <v>0</v>
      </c>
      <c r="GU157" s="49">
        <v>4.7789999999999999</v>
      </c>
      <c r="GV157" s="50">
        <v>0</v>
      </c>
      <c r="GW157" s="49">
        <v>8.9809999999999999</v>
      </c>
      <c r="GX157" s="49">
        <v>24.01</v>
      </c>
      <c r="GY157" s="50">
        <v>0</v>
      </c>
      <c r="GZ157" s="50">
        <v>0</v>
      </c>
      <c r="HA157" s="50">
        <v>0</v>
      </c>
      <c r="HB157" s="50">
        <v>1</v>
      </c>
      <c r="HC157" s="49">
        <v>36.072000000000003</v>
      </c>
      <c r="HD157" s="49">
        <v>86</v>
      </c>
      <c r="HE157" s="50">
        <v>0</v>
      </c>
      <c r="HF157" s="50">
        <v>0</v>
      </c>
      <c r="HG157" s="50">
        <v>88.67</v>
      </c>
      <c r="HH157" s="49">
        <v>76.69</v>
      </c>
      <c r="HI157" s="50">
        <v>0</v>
      </c>
      <c r="HJ157" s="50">
        <v>0</v>
      </c>
      <c r="HK157" s="50">
        <v>0</v>
      </c>
      <c r="HL157" s="49">
        <v>45</v>
      </c>
      <c r="HM157" s="50">
        <v>54</v>
      </c>
      <c r="HN157" s="49">
        <v>57</v>
      </c>
      <c r="HO157" s="49">
        <v>51</v>
      </c>
      <c r="HP157" s="49">
        <v>54</v>
      </c>
      <c r="HQ157" s="49">
        <v>53</v>
      </c>
      <c r="HR157" s="49">
        <v>48</v>
      </c>
      <c r="HS157" s="49">
        <v>56</v>
      </c>
      <c r="HT157" s="49">
        <v>-9.2999999999999999E-2</v>
      </c>
      <c r="HU157" s="50">
        <v>0</v>
      </c>
      <c r="HV157" s="49">
        <v>0.73599999999999999</v>
      </c>
      <c r="HW157" s="50">
        <v>34.96</v>
      </c>
      <c r="HX157" s="49">
        <v>34.909999999999997</v>
      </c>
      <c r="HY157" s="3"/>
      <c r="HZ157" s="3"/>
      <c r="IA157" s="49">
        <v>2.331</v>
      </c>
      <c r="IB157" s="49">
        <v>84</v>
      </c>
      <c r="IC157" s="49">
        <v>10.038</v>
      </c>
      <c r="ID157" s="49">
        <v>-5.1999999999999998E-2</v>
      </c>
      <c r="IE157" s="49">
        <v>-3.6999999999999998E-2</v>
      </c>
      <c r="IF157" s="49">
        <v>783.6</v>
      </c>
      <c r="IG157" s="49">
        <v>443.9</v>
      </c>
      <c r="IH157" s="49">
        <v>817.9</v>
      </c>
      <c r="II157" s="49">
        <v>465.4</v>
      </c>
      <c r="IJ157" s="49">
        <v>-3.5000000000000003E-2</v>
      </c>
      <c r="IK157" s="49">
        <v>-0.02</v>
      </c>
      <c r="IL157" s="49">
        <v>236.303</v>
      </c>
      <c r="IM157" s="49">
        <v>236.78299999999999</v>
      </c>
      <c r="IN157" s="49">
        <v>21.507000000000001</v>
      </c>
      <c r="IO157" s="49">
        <v>0.25600000000000001</v>
      </c>
      <c r="IP157" s="49">
        <v>12.13</v>
      </c>
      <c r="IQ157" s="50">
        <v>2.5000000000000001E-2</v>
      </c>
      <c r="IR157" s="49">
        <v>1.4999999999999999E-2</v>
      </c>
      <c r="IS157">
        <v>0.7020000000000004</v>
      </c>
      <c r="IT157">
        <v>0.42600000000000021</v>
      </c>
    </row>
    <row r="158" spans="1:254" x14ac:dyDescent="0.25">
      <c r="B158" s="2" t="s">
        <v>412</v>
      </c>
      <c r="C158" s="62" t="s">
        <v>42</v>
      </c>
      <c r="D158" s="63">
        <v>2.416782407407407E-3</v>
      </c>
      <c r="E158" s="49">
        <v>208.85</v>
      </c>
      <c r="F158" s="50">
        <v>330.51</v>
      </c>
      <c r="G158" s="50">
        <v>6.05</v>
      </c>
      <c r="H158" s="49">
        <v>24.7</v>
      </c>
      <c r="I158" s="49">
        <v>0</v>
      </c>
      <c r="J158" s="49">
        <v>9.5</v>
      </c>
      <c r="K158" s="50">
        <v>6</v>
      </c>
      <c r="L158" s="50">
        <v>4</v>
      </c>
      <c r="M158" s="50">
        <v>4</v>
      </c>
      <c r="N158" s="50">
        <v>3</v>
      </c>
      <c r="O158" s="50">
        <v>3</v>
      </c>
      <c r="P158" s="50">
        <v>0.92400000000000004</v>
      </c>
      <c r="Q158" s="50">
        <v>1.9450000000000001</v>
      </c>
      <c r="R158" s="50">
        <v>1.0369999999999999</v>
      </c>
      <c r="S158" s="49">
        <v>0.434</v>
      </c>
      <c r="T158" s="50">
        <v>85.38</v>
      </c>
      <c r="U158" s="49">
        <v>60.723999999999997</v>
      </c>
      <c r="V158" s="49">
        <v>298.33999999999997</v>
      </c>
      <c r="W158" s="49">
        <v>281.66000000000003</v>
      </c>
      <c r="X158" s="49">
        <v>283.33999999999997</v>
      </c>
      <c r="Y158" s="49">
        <v>268.33999999999997</v>
      </c>
      <c r="Z158" s="50">
        <v>427.76</v>
      </c>
      <c r="AA158" s="50">
        <v>410.81</v>
      </c>
      <c r="AB158" s="50">
        <v>422.23</v>
      </c>
      <c r="AC158" s="50">
        <v>409.56</v>
      </c>
      <c r="AD158" s="49">
        <v>1.7210000000000001</v>
      </c>
      <c r="AE158" s="49">
        <v>1.7729999999999999</v>
      </c>
      <c r="AF158" s="49">
        <v>1.6910000000000001</v>
      </c>
      <c r="AG158" s="49">
        <v>1.7310000000000001</v>
      </c>
      <c r="AH158" s="50">
        <v>74.89</v>
      </c>
      <c r="AI158" s="50">
        <v>70.790000000000006</v>
      </c>
      <c r="AJ158" s="50">
        <v>99.96</v>
      </c>
      <c r="AK158" s="50">
        <v>99.91</v>
      </c>
      <c r="AL158" s="50">
        <v>684.15599999999995</v>
      </c>
      <c r="AM158" s="50">
        <v>666.17100000000005</v>
      </c>
      <c r="AN158" s="50">
        <v>756.01800000000003</v>
      </c>
      <c r="AO158" s="50">
        <v>760.37199999999996</v>
      </c>
      <c r="AP158" s="49">
        <v>2.62</v>
      </c>
      <c r="AQ158" s="49">
        <v>1.9359999999999999</v>
      </c>
      <c r="AR158" s="49">
        <v>39.018000000000001</v>
      </c>
      <c r="AS158" s="50">
        <v>34.033999999999999</v>
      </c>
      <c r="AT158" s="50">
        <v>82</v>
      </c>
      <c r="AU158" s="49">
        <v>98</v>
      </c>
      <c r="AV158" s="50">
        <v>2.9580000000000002</v>
      </c>
      <c r="AW158" s="50">
        <v>5.5726000000000004</v>
      </c>
      <c r="AX158" s="49">
        <v>995.2</v>
      </c>
      <c r="AY158" s="49">
        <v>1.04</v>
      </c>
      <c r="AZ158" s="49">
        <v>5.2</v>
      </c>
      <c r="BA158" s="49">
        <v>128.77600000000001</v>
      </c>
      <c r="BB158" s="49">
        <v>128.57599999999999</v>
      </c>
      <c r="BC158" s="50">
        <v>7786</v>
      </c>
      <c r="BD158" s="50">
        <v>89.5</v>
      </c>
      <c r="BE158" s="50">
        <v>24.79</v>
      </c>
      <c r="BF158" s="50">
        <v>15.49</v>
      </c>
      <c r="BG158" s="50">
        <v>28.35</v>
      </c>
      <c r="BH158" s="50">
        <v>27.08</v>
      </c>
      <c r="BI158" s="3"/>
      <c r="BJ158" s="3"/>
      <c r="BK158" s="3"/>
      <c r="BL158" s="3"/>
      <c r="BM158" s="3"/>
      <c r="BN158" s="50">
        <v>847.27200000000005</v>
      </c>
      <c r="BO158" s="50">
        <v>847.27200000000005</v>
      </c>
      <c r="BP158" s="49">
        <v>135.048</v>
      </c>
      <c r="BQ158" s="49">
        <v>127.4</v>
      </c>
      <c r="BR158" s="3"/>
      <c r="BS158" s="49">
        <v>24.4</v>
      </c>
      <c r="BT158" s="50">
        <v>7297.5519999999997</v>
      </c>
      <c r="BU158" s="49">
        <v>79.707999999999998</v>
      </c>
      <c r="BV158" s="49">
        <v>61.947000000000003</v>
      </c>
      <c r="BW158" s="49">
        <v>59.911999999999999</v>
      </c>
      <c r="BX158" s="49">
        <v>66.075999999999993</v>
      </c>
      <c r="BY158" s="49">
        <v>1.448</v>
      </c>
      <c r="BZ158" s="50">
        <v>3.028</v>
      </c>
      <c r="CA158" s="50">
        <v>3.7069999999999999</v>
      </c>
      <c r="CB158" s="50">
        <v>4.1769999999999996</v>
      </c>
      <c r="CC158" s="49">
        <v>6.1829999999999998</v>
      </c>
      <c r="CD158" s="50">
        <v>2.6920000000000002</v>
      </c>
      <c r="CE158" s="49">
        <v>3.9969999999999999</v>
      </c>
      <c r="CF158" s="49">
        <v>2.234</v>
      </c>
      <c r="CG158" s="49">
        <v>13.648</v>
      </c>
      <c r="CH158" s="49">
        <v>13.324</v>
      </c>
      <c r="CI158" s="49">
        <v>2.5979999999999999</v>
      </c>
      <c r="CJ158" s="49">
        <v>2.577</v>
      </c>
      <c r="CK158" s="49">
        <v>1.2569999999999999</v>
      </c>
      <c r="CL158" s="50">
        <v>0</v>
      </c>
      <c r="CM158" s="50">
        <v>0.5</v>
      </c>
      <c r="CN158" s="50">
        <v>0</v>
      </c>
      <c r="CO158" s="50">
        <v>0</v>
      </c>
      <c r="CP158" s="50">
        <v>121.523</v>
      </c>
      <c r="CQ158" s="50">
        <v>340.48700000000002</v>
      </c>
      <c r="CR158" s="50">
        <v>120.974</v>
      </c>
      <c r="CS158" s="50">
        <v>113.298</v>
      </c>
      <c r="CT158" s="49">
        <v>0.35</v>
      </c>
      <c r="CU158" s="49">
        <v>0.79900000000000004</v>
      </c>
      <c r="CV158" s="49">
        <v>0.90100000000000002</v>
      </c>
      <c r="CW158" s="50">
        <v>1.397</v>
      </c>
      <c r="CX158" s="49">
        <v>1.4</v>
      </c>
      <c r="CY158" s="49">
        <v>0.30099999999999999</v>
      </c>
      <c r="CZ158" s="49">
        <v>0.89800000000000002</v>
      </c>
      <c r="DA158" s="49">
        <v>0.79900000000000004</v>
      </c>
      <c r="DB158" s="50">
        <v>2.2999999999999998</v>
      </c>
      <c r="DC158" s="50">
        <v>0</v>
      </c>
      <c r="DD158" s="50">
        <v>0</v>
      </c>
      <c r="DE158" s="50">
        <v>0.38700000000000001</v>
      </c>
      <c r="DF158" s="50">
        <v>0.16500000000000001</v>
      </c>
      <c r="DG158" s="50">
        <v>1.194</v>
      </c>
      <c r="DH158" s="50">
        <v>3.355</v>
      </c>
      <c r="DI158" s="50">
        <v>1.7809999999999999</v>
      </c>
      <c r="DJ158" s="50">
        <v>0.435</v>
      </c>
      <c r="DK158" s="50">
        <v>1.085</v>
      </c>
      <c r="DL158" s="49">
        <v>0.60599999999999998</v>
      </c>
      <c r="DM158" s="49">
        <v>0.76100000000000001</v>
      </c>
      <c r="DN158" s="49">
        <v>0.76500000000000001</v>
      </c>
      <c r="DO158" s="49">
        <v>0.72899999999999998</v>
      </c>
      <c r="DP158" s="49">
        <v>64.337000000000003</v>
      </c>
      <c r="DQ158" s="49">
        <v>61.451999999999998</v>
      </c>
      <c r="DR158" s="50">
        <v>54.13</v>
      </c>
      <c r="DS158" s="49">
        <v>52.331000000000003</v>
      </c>
      <c r="DT158" s="50">
        <v>6.34</v>
      </c>
      <c r="DU158" s="50">
        <v>6.54</v>
      </c>
      <c r="DV158" s="50">
        <v>18.11</v>
      </c>
      <c r="DW158" s="50">
        <v>14.53</v>
      </c>
      <c r="DX158" s="50">
        <v>6.76</v>
      </c>
      <c r="DY158" s="50">
        <v>6.77</v>
      </c>
      <c r="DZ158" s="50">
        <v>17.38</v>
      </c>
      <c r="EA158" s="50">
        <v>14.4</v>
      </c>
      <c r="EB158" s="50">
        <v>42.55</v>
      </c>
      <c r="EC158" s="50">
        <v>40.270000000000003</v>
      </c>
      <c r="ED158" s="49">
        <v>30.73</v>
      </c>
      <c r="EE158" s="49">
        <v>33.92</v>
      </c>
      <c r="EF158" s="49">
        <v>44.35</v>
      </c>
      <c r="EG158" s="49">
        <v>46.42</v>
      </c>
      <c r="EH158" s="49">
        <v>33.770000000000003</v>
      </c>
      <c r="EI158" s="49">
        <v>37.15</v>
      </c>
      <c r="EJ158" s="49">
        <v>5.7939999999999996</v>
      </c>
      <c r="EK158" s="50">
        <v>62.518999999999998</v>
      </c>
      <c r="EL158" s="49">
        <v>0.7</v>
      </c>
      <c r="EM158" s="49">
        <v>0.35</v>
      </c>
      <c r="EN158" s="49">
        <v>1.1599999999999999</v>
      </c>
      <c r="EO158" s="49">
        <v>1.1499999999999999</v>
      </c>
      <c r="EP158" s="50">
        <v>-117.61</v>
      </c>
      <c r="EQ158" s="49">
        <v>-2.7429999999999999</v>
      </c>
      <c r="ER158" s="50">
        <v>101.682</v>
      </c>
      <c r="ES158" s="49">
        <v>1.294</v>
      </c>
      <c r="ET158" s="49">
        <v>1.4330000000000001</v>
      </c>
      <c r="EU158" s="49">
        <v>1.2509999999999999</v>
      </c>
      <c r="EV158" s="50">
        <v>8.0229999999999997</v>
      </c>
      <c r="EW158" s="50">
        <v>4.5970000000000004</v>
      </c>
      <c r="EX158" s="50">
        <v>76.16</v>
      </c>
      <c r="EY158" s="49">
        <v>0</v>
      </c>
      <c r="EZ158" s="49">
        <v>4.6689999999999996</v>
      </c>
      <c r="FA158" s="50">
        <v>0</v>
      </c>
      <c r="FB158" s="49">
        <v>8.8840000000000003</v>
      </c>
      <c r="FC158" s="49">
        <v>68.872</v>
      </c>
      <c r="FD158" s="49">
        <v>66.161000000000001</v>
      </c>
      <c r="FE158" s="49">
        <v>76.260000000000005</v>
      </c>
      <c r="FF158" s="50">
        <v>72.694999999999993</v>
      </c>
      <c r="FG158" s="49">
        <v>0.91100000000000003</v>
      </c>
      <c r="FH158" s="49">
        <v>0.91</v>
      </c>
      <c r="FI158" s="49">
        <v>0.98599999999999999</v>
      </c>
      <c r="FJ158" s="49">
        <v>0.98299999999999998</v>
      </c>
      <c r="FK158" s="49">
        <v>0</v>
      </c>
      <c r="FL158" s="50">
        <v>83</v>
      </c>
      <c r="FM158" s="49">
        <v>2.48</v>
      </c>
      <c r="FN158" s="49">
        <v>1.1200000000000001</v>
      </c>
      <c r="FO158" s="49">
        <v>5.14</v>
      </c>
      <c r="FP158" s="3"/>
      <c r="FQ158" s="49">
        <v>4.6500000000000004</v>
      </c>
      <c r="FR158" s="50">
        <v>5.15</v>
      </c>
      <c r="FS158" s="49">
        <v>6.9284999999999997</v>
      </c>
      <c r="FT158" s="50">
        <v>1066.2</v>
      </c>
      <c r="FU158" s="50">
        <v>6.08</v>
      </c>
      <c r="FV158" s="49">
        <v>11.9</v>
      </c>
      <c r="FW158" s="49">
        <v>3082.5</v>
      </c>
      <c r="FX158" s="50">
        <v>166300</v>
      </c>
      <c r="FY158" s="50">
        <v>165900</v>
      </c>
      <c r="FZ158" s="49">
        <v>44.546999999999997</v>
      </c>
      <c r="GA158" s="49">
        <v>43.082999999999998</v>
      </c>
      <c r="GB158" s="49">
        <v>2115.1999999999998</v>
      </c>
      <c r="GC158" s="49">
        <v>2113.6</v>
      </c>
      <c r="GD158" s="49">
        <v>2132.9</v>
      </c>
      <c r="GE158" s="49">
        <v>2139.6999999999998</v>
      </c>
      <c r="GF158" s="50">
        <v>1574.4530999999999</v>
      </c>
      <c r="GG158" s="49">
        <v>30</v>
      </c>
      <c r="GH158" s="49">
        <v>30</v>
      </c>
      <c r="GI158" s="49">
        <v>48.6</v>
      </c>
      <c r="GJ158" s="49">
        <v>53</v>
      </c>
      <c r="GK158" s="49">
        <v>99</v>
      </c>
      <c r="GL158" s="50">
        <v>112.1</v>
      </c>
      <c r="GM158" s="50">
        <v>0</v>
      </c>
      <c r="GN158" s="49">
        <v>21.94</v>
      </c>
      <c r="GO158" s="50">
        <v>117.61</v>
      </c>
      <c r="GP158" s="49">
        <v>0.29499999999999998</v>
      </c>
      <c r="GQ158" s="49">
        <v>1.829</v>
      </c>
      <c r="GR158" s="49">
        <v>0.53100000000000003</v>
      </c>
      <c r="GS158" s="49">
        <v>1.8879999999999999</v>
      </c>
      <c r="GT158" s="49">
        <v>0.47199999999999998</v>
      </c>
      <c r="GU158" s="49">
        <v>1.829</v>
      </c>
      <c r="GV158" s="49">
        <v>12.641999999999999</v>
      </c>
      <c r="GW158" s="49">
        <v>13.965</v>
      </c>
      <c r="GX158" s="49">
        <v>16.366</v>
      </c>
      <c r="GY158" s="50">
        <v>0</v>
      </c>
      <c r="GZ158" s="50">
        <v>0</v>
      </c>
      <c r="HA158" s="50">
        <v>0</v>
      </c>
      <c r="HB158" s="49">
        <v>0</v>
      </c>
      <c r="HC158" s="50">
        <v>37.801000000000002</v>
      </c>
      <c r="HD158" s="49">
        <v>90</v>
      </c>
      <c r="HE158" s="50">
        <v>0</v>
      </c>
      <c r="HF158" s="50">
        <v>0</v>
      </c>
      <c r="HG158" s="49">
        <v>84.93</v>
      </c>
      <c r="HH158" s="49">
        <v>77.39</v>
      </c>
      <c r="HI158" s="50">
        <v>0</v>
      </c>
      <c r="HJ158" s="50">
        <v>0</v>
      </c>
      <c r="HK158" s="50">
        <v>0</v>
      </c>
      <c r="HL158" s="49">
        <v>47</v>
      </c>
      <c r="HM158" s="49">
        <v>52</v>
      </c>
      <c r="HN158" s="49">
        <v>58</v>
      </c>
      <c r="HO158" s="49">
        <v>53</v>
      </c>
      <c r="HP158" s="50">
        <v>57</v>
      </c>
      <c r="HQ158" s="49">
        <v>54</v>
      </c>
      <c r="HR158" s="49">
        <v>48</v>
      </c>
      <c r="HS158" s="50">
        <v>70</v>
      </c>
      <c r="HT158" s="49">
        <v>-0.11799999999999999</v>
      </c>
      <c r="HU158" s="50">
        <v>0</v>
      </c>
      <c r="HV158" s="50">
        <v>1.492</v>
      </c>
      <c r="HW158" s="50">
        <v>34.96</v>
      </c>
      <c r="HX158" s="50">
        <v>34.1</v>
      </c>
      <c r="HY158" s="50">
        <v>47.87</v>
      </c>
      <c r="HZ158" s="50">
        <v>47.87</v>
      </c>
      <c r="IA158" s="50">
        <v>3.1339999999999999</v>
      </c>
      <c r="IB158" s="50">
        <v>102</v>
      </c>
      <c r="IC158" s="50">
        <v>21.309000000000001</v>
      </c>
      <c r="ID158" s="49">
        <v>-0.13100000000000001</v>
      </c>
      <c r="IE158" s="49">
        <v>-5.5E-2</v>
      </c>
      <c r="IF158" s="49">
        <v>787.3</v>
      </c>
      <c r="IG158" s="50">
        <v>744.3</v>
      </c>
      <c r="IH158" s="49">
        <v>819.7</v>
      </c>
      <c r="II158" s="50">
        <v>771.8</v>
      </c>
      <c r="IJ158" s="49">
        <v>-0.215</v>
      </c>
      <c r="IK158" s="49">
        <v>-0.13600000000000001</v>
      </c>
      <c r="IL158" s="49">
        <v>62.457000000000001</v>
      </c>
      <c r="IM158" s="49">
        <v>62.457000000000001</v>
      </c>
      <c r="IN158" s="50">
        <v>27.47</v>
      </c>
      <c r="IO158" s="50">
        <v>0.42499999999999999</v>
      </c>
      <c r="IP158" s="49">
        <v>12.54</v>
      </c>
      <c r="IQ158" s="50">
        <v>2.5000000000000001E-2</v>
      </c>
      <c r="IR158" s="50">
        <v>3.5999999999999997E-2</v>
      </c>
      <c r="IS158">
        <v>0.72700000000000042</v>
      </c>
      <c r="IT158">
        <v>0.46200000000000019</v>
      </c>
    </row>
    <row r="159" spans="1:254" x14ac:dyDescent="0.25">
      <c r="B159" s="2" t="s">
        <v>412</v>
      </c>
      <c r="C159" s="2" t="s">
        <v>43</v>
      </c>
      <c r="D159" s="61">
        <v>6.2622685185185186E-3</v>
      </c>
      <c r="E159" s="50">
        <v>541.05700000000002</v>
      </c>
      <c r="F159" s="49">
        <v>288.77</v>
      </c>
      <c r="G159" s="49">
        <v>2.82</v>
      </c>
      <c r="H159" s="49">
        <v>24.5</v>
      </c>
      <c r="I159" s="49">
        <v>0</v>
      </c>
      <c r="J159" s="49">
        <v>20.7</v>
      </c>
      <c r="K159" s="50">
        <v>6</v>
      </c>
      <c r="L159" s="50">
        <v>4</v>
      </c>
      <c r="M159" s="50">
        <v>4</v>
      </c>
      <c r="N159" s="50">
        <v>3</v>
      </c>
      <c r="O159" s="50">
        <v>3</v>
      </c>
      <c r="P159" s="49">
        <v>0.56000000000000005</v>
      </c>
      <c r="Q159" s="49">
        <v>0.79400000000000004</v>
      </c>
      <c r="R159" s="49">
        <v>0.53900000000000003</v>
      </c>
      <c r="S159" s="3"/>
      <c r="T159" s="49">
        <v>68.239999999999995</v>
      </c>
      <c r="U159" s="49">
        <v>61.323</v>
      </c>
      <c r="V159" s="49">
        <v>80</v>
      </c>
      <c r="W159" s="50">
        <v>40</v>
      </c>
      <c r="X159" s="50">
        <v>40</v>
      </c>
      <c r="Y159" s="49">
        <v>40</v>
      </c>
      <c r="Z159" s="49">
        <v>166.46</v>
      </c>
      <c r="AA159" s="49">
        <v>153.88</v>
      </c>
      <c r="AB159" s="49">
        <v>164.19</v>
      </c>
      <c r="AC159" s="49">
        <v>160.49</v>
      </c>
      <c r="AD159" s="49">
        <v>1.5780000000000001</v>
      </c>
      <c r="AE159" s="49">
        <v>1.6419999999999999</v>
      </c>
      <c r="AF159" s="49">
        <v>1.5429999999999999</v>
      </c>
      <c r="AG159" s="49">
        <v>1.591</v>
      </c>
      <c r="AH159" s="49">
        <v>52.22</v>
      </c>
      <c r="AI159" s="49">
        <v>51.34</v>
      </c>
      <c r="AJ159" s="49">
        <v>70.41</v>
      </c>
      <c r="AK159" s="49">
        <v>71.25</v>
      </c>
      <c r="AL159" s="49">
        <v>597.84500000000003</v>
      </c>
      <c r="AM159" s="49">
        <v>585.05100000000004</v>
      </c>
      <c r="AN159" s="49">
        <v>711.822</v>
      </c>
      <c r="AO159" s="49">
        <v>668.96799999999996</v>
      </c>
      <c r="AP159" s="3"/>
      <c r="AQ159" s="3"/>
      <c r="AR159" s="3"/>
      <c r="AS159" s="3"/>
      <c r="AT159" s="50">
        <v>82</v>
      </c>
      <c r="AU159" s="50">
        <v>100</v>
      </c>
      <c r="AV159" s="49">
        <v>3.754</v>
      </c>
      <c r="AW159" s="49">
        <v>5.0823</v>
      </c>
      <c r="AX159" s="49">
        <v>983.3</v>
      </c>
      <c r="AY159" s="50">
        <v>1.1000000000000001</v>
      </c>
      <c r="AZ159" s="49">
        <v>5.75</v>
      </c>
      <c r="BA159" s="49">
        <v>138.40700000000001</v>
      </c>
      <c r="BB159" s="49">
        <v>143.50399999999999</v>
      </c>
      <c r="BC159" s="49">
        <v>7502</v>
      </c>
      <c r="BD159" s="49">
        <v>87.25</v>
      </c>
      <c r="BE159" s="49">
        <v>24.22</v>
      </c>
      <c r="BF159" s="49">
        <v>9.42</v>
      </c>
      <c r="BG159" s="49">
        <v>26.53</v>
      </c>
      <c r="BH159" s="49">
        <v>20.77</v>
      </c>
      <c r="BI159" s="50">
        <v>66.001999999999995</v>
      </c>
      <c r="BJ159" s="50">
        <v>81.510000000000005</v>
      </c>
      <c r="BK159" s="50">
        <v>64.363</v>
      </c>
      <c r="BL159" s="50">
        <v>79.337000000000003</v>
      </c>
      <c r="BM159" s="50">
        <v>78.724999999999994</v>
      </c>
      <c r="BN159" s="50">
        <v>847.27200000000005</v>
      </c>
      <c r="BO159" s="50">
        <v>847.27200000000005</v>
      </c>
      <c r="BP159" s="50">
        <v>150.584</v>
      </c>
      <c r="BQ159" s="50">
        <v>141.06399999999999</v>
      </c>
      <c r="BR159" s="50">
        <v>59.149000000000001</v>
      </c>
      <c r="BS159" s="49">
        <v>23.6</v>
      </c>
      <c r="BT159" s="49">
        <v>6296.3860000000004</v>
      </c>
      <c r="BU159" s="49">
        <v>83.525999999999996</v>
      </c>
      <c r="BV159" s="49">
        <v>68.091999999999999</v>
      </c>
      <c r="BW159" s="50">
        <v>71.960999999999999</v>
      </c>
      <c r="BX159" s="50">
        <v>75.597999999999999</v>
      </c>
      <c r="BY159" s="49">
        <v>1.2569999999999999</v>
      </c>
      <c r="BZ159" s="49">
        <v>2.4860000000000002</v>
      </c>
      <c r="CA159" s="49">
        <v>3.4180000000000001</v>
      </c>
      <c r="CB159" s="49">
        <v>3.3889999999999998</v>
      </c>
      <c r="CC159" s="50">
        <v>6.3639999999999999</v>
      </c>
      <c r="CD159" s="49">
        <v>2.282</v>
      </c>
      <c r="CE159" s="50">
        <v>4.0999999999999996</v>
      </c>
      <c r="CF159" s="49">
        <v>2.2189999999999999</v>
      </c>
      <c r="CG159" s="50">
        <v>13.76</v>
      </c>
      <c r="CH159" s="49">
        <v>10.577999999999999</v>
      </c>
      <c r="CI159" s="3"/>
      <c r="CJ159" s="3"/>
      <c r="CK159" s="3"/>
      <c r="CL159" s="50">
        <v>0</v>
      </c>
      <c r="CM159" s="49">
        <v>0</v>
      </c>
      <c r="CN159" s="50">
        <v>0</v>
      </c>
      <c r="CO159" s="50">
        <v>0</v>
      </c>
      <c r="CP159" s="49">
        <v>81.491</v>
      </c>
      <c r="CQ159" s="49">
        <v>182.82900000000001</v>
      </c>
      <c r="CR159" s="49">
        <v>109.858</v>
      </c>
      <c r="CS159" s="49">
        <v>103.532</v>
      </c>
      <c r="CT159" s="49">
        <v>0.15</v>
      </c>
      <c r="CU159" s="49">
        <v>0.5</v>
      </c>
      <c r="CV159" s="49">
        <v>0.2</v>
      </c>
      <c r="CW159" s="49">
        <v>0.3</v>
      </c>
      <c r="CX159" s="49">
        <v>1.3979999999999999</v>
      </c>
      <c r="CY159" s="49">
        <v>0.4</v>
      </c>
      <c r="CZ159" s="49">
        <v>0.8</v>
      </c>
      <c r="DA159" s="49">
        <v>0.497</v>
      </c>
      <c r="DB159" s="49">
        <v>0.39700000000000002</v>
      </c>
      <c r="DC159" s="50">
        <v>0</v>
      </c>
      <c r="DD159" s="50">
        <v>0</v>
      </c>
      <c r="DE159" s="49">
        <v>8.5000000000000006E-2</v>
      </c>
      <c r="DF159" s="49">
        <v>0.14199999999999999</v>
      </c>
      <c r="DG159" s="49">
        <v>0.187</v>
      </c>
      <c r="DH159" s="49">
        <v>0.754</v>
      </c>
      <c r="DI159" s="49">
        <v>0.66100000000000003</v>
      </c>
      <c r="DJ159" s="49">
        <v>8.1000000000000003E-2</v>
      </c>
      <c r="DK159" s="49">
        <v>0.69299999999999995</v>
      </c>
      <c r="DL159" s="50">
        <v>0.64100000000000001</v>
      </c>
      <c r="DM159" s="50">
        <v>0.79</v>
      </c>
      <c r="DN159" s="50">
        <v>0.78900000000000003</v>
      </c>
      <c r="DO159" s="50">
        <v>0.76400000000000001</v>
      </c>
      <c r="DP159" s="49">
        <v>58.139000000000003</v>
      </c>
      <c r="DQ159" s="50">
        <v>64.385000000000005</v>
      </c>
      <c r="DR159" s="49">
        <v>50.250999999999998</v>
      </c>
      <c r="DS159" s="50">
        <v>54.216000000000001</v>
      </c>
      <c r="DT159" s="49">
        <v>0.87</v>
      </c>
      <c r="DU159" s="49">
        <v>0.92</v>
      </c>
      <c r="DV159" s="49">
        <v>2.33</v>
      </c>
      <c r="DW159" s="49">
        <v>1.77</v>
      </c>
      <c r="DX159" s="49">
        <v>1.1000000000000001</v>
      </c>
      <c r="DY159" s="49">
        <v>1.01</v>
      </c>
      <c r="DZ159" s="49">
        <v>2.29</v>
      </c>
      <c r="EA159" s="49">
        <v>1.79</v>
      </c>
      <c r="EB159" s="49">
        <v>33.28</v>
      </c>
      <c r="EC159" s="49">
        <v>32.03</v>
      </c>
      <c r="ED159" s="50">
        <v>36.619999999999997</v>
      </c>
      <c r="EE159" s="50">
        <v>34.380000000000003</v>
      </c>
      <c r="EF159" s="49">
        <v>64.75</v>
      </c>
      <c r="EG159" s="49">
        <v>66.040000000000006</v>
      </c>
      <c r="EH159" s="49">
        <v>58.76</v>
      </c>
      <c r="EI159" s="49">
        <v>62.06</v>
      </c>
      <c r="EJ159" s="50">
        <v>6.67</v>
      </c>
      <c r="EK159" s="49">
        <v>61.453000000000003</v>
      </c>
      <c r="EL159" s="50">
        <v>0.8</v>
      </c>
      <c r="EM159" s="50">
        <v>0.25</v>
      </c>
      <c r="EN159" s="50">
        <v>1.56</v>
      </c>
      <c r="EO159" s="50">
        <v>1.55</v>
      </c>
      <c r="EP159" s="49">
        <v>-108.85</v>
      </c>
      <c r="EQ159" s="50">
        <v>-0.311</v>
      </c>
      <c r="ER159" s="49">
        <v>59.05</v>
      </c>
      <c r="ES159" s="50">
        <v>1.538</v>
      </c>
      <c r="ET159" s="50">
        <v>1.61</v>
      </c>
      <c r="EU159" s="50">
        <v>1.5169999999999999</v>
      </c>
      <c r="EV159" s="3"/>
      <c r="EW159" s="3"/>
      <c r="EX159" s="49">
        <v>19.62</v>
      </c>
      <c r="EY159" s="49">
        <v>0.45900000000000002</v>
      </c>
      <c r="EZ159" s="49">
        <v>1.0429999999999999</v>
      </c>
      <c r="FA159" s="50">
        <v>0</v>
      </c>
      <c r="FB159" s="50">
        <v>9.1980000000000004</v>
      </c>
      <c r="FC159" s="49">
        <v>62.872999999999998</v>
      </c>
      <c r="FD159" s="49">
        <v>59.869</v>
      </c>
      <c r="FE159" s="49">
        <v>72.331000000000003</v>
      </c>
      <c r="FF159" s="49">
        <v>69.683999999999997</v>
      </c>
      <c r="FG159" s="49">
        <v>0.98499999999999999</v>
      </c>
      <c r="FH159" s="49">
        <v>0.93799999999999994</v>
      </c>
      <c r="FI159" s="50">
        <v>1.01</v>
      </c>
      <c r="FJ159" s="50">
        <v>1.008</v>
      </c>
      <c r="FK159" s="49">
        <v>0</v>
      </c>
      <c r="FL159" s="49">
        <v>82</v>
      </c>
      <c r="FM159" s="49">
        <v>2.4</v>
      </c>
      <c r="FN159" s="50">
        <v>0.55000000000000004</v>
      </c>
      <c r="FO159" s="49">
        <v>5.47</v>
      </c>
      <c r="FP159" s="49">
        <v>4.1500000000000004</v>
      </c>
      <c r="FQ159" s="49">
        <v>4.6500000000000004</v>
      </c>
      <c r="FR159" s="50">
        <v>5.15</v>
      </c>
      <c r="FS159" s="49">
        <v>6.4960000000000004</v>
      </c>
      <c r="FT159" s="49">
        <v>1045.5999999999999</v>
      </c>
      <c r="FU159" s="49">
        <v>5.28</v>
      </c>
      <c r="FV159" s="50">
        <v>14.73</v>
      </c>
      <c r="FW159" s="49">
        <v>3075</v>
      </c>
      <c r="FX159" s="49">
        <v>161200</v>
      </c>
      <c r="FY159" s="49">
        <v>162100</v>
      </c>
      <c r="FZ159" s="50">
        <v>49.575000000000003</v>
      </c>
      <c r="GA159" s="50">
        <v>47.993000000000002</v>
      </c>
      <c r="GB159" s="49">
        <v>2076.6</v>
      </c>
      <c r="GC159" s="49">
        <v>2071.9</v>
      </c>
      <c r="GD159" s="49">
        <v>2122.5</v>
      </c>
      <c r="GE159" s="49">
        <v>2119.3000000000002</v>
      </c>
      <c r="GF159" s="49">
        <v>1188.2030999999999</v>
      </c>
      <c r="GG159" s="49">
        <v>33</v>
      </c>
      <c r="GH159" s="49">
        <v>32.5</v>
      </c>
      <c r="GI159" s="49">
        <v>48.6</v>
      </c>
      <c r="GJ159" s="49">
        <v>56.3</v>
      </c>
      <c r="GK159" s="49">
        <v>99.5</v>
      </c>
      <c r="GL159" s="49">
        <v>103.8</v>
      </c>
      <c r="GM159" s="50">
        <v>0</v>
      </c>
      <c r="GN159" s="50">
        <v>23.579000000000001</v>
      </c>
      <c r="GO159" s="49">
        <v>108.85</v>
      </c>
      <c r="GP159" s="50">
        <v>0</v>
      </c>
      <c r="GQ159" s="49">
        <v>4.9560000000000004</v>
      </c>
      <c r="GR159" s="50">
        <v>0</v>
      </c>
      <c r="GS159" s="50">
        <v>5.9</v>
      </c>
      <c r="GT159" s="50">
        <v>0</v>
      </c>
      <c r="GU159" s="50">
        <v>5.6639999999999997</v>
      </c>
      <c r="GV159" s="50">
        <v>0</v>
      </c>
      <c r="GW159" s="50">
        <v>14.186</v>
      </c>
      <c r="GX159" s="50">
        <v>24.99</v>
      </c>
      <c r="GY159" s="50">
        <v>0</v>
      </c>
      <c r="GZ159" s="50">
        <v>0</v>
      </c>
      <c r="HA159" s="50">
        <v>0</v>
      </c>
      <c r="HB159" s="49">
        <v>0</v>
      </c>
      <c r="HC159" s="49">
        <v>35.356999999999999</v>
      </c>
      <c r="HD159" s="50">
        <v>94</v>
      </c>
      <c r="HE159" s="50">
        <v>0</v>
      </c>
      <c r="HF159" s="50">
        <v>0</v>
      </c>
      <c r="HG159" s="49">
        <v>85.3</v>
      </c>
      <c r="HH159" s="50">
        <v>77.540000000000006</v>
      </c>
      <c r="HI159" s="50">
        <v>0</v>
      </c>
      <c r="HJ159" s="50">
        <v>0</v>
      </c>
      <c r="HK159" s="50">
        <v>0</v>
      </c>
      <c r="HL159" s="50">
        <v>50</v>
      </c>
      <c r="HM159" s="49">
        <v>51</v>
      </c>
      <c r="HN159" s="50">
        <v>61</v>
      </c>
      <c r="HO159" s="50">
        <v>54</v>
      </c>
      <c r="HP159" s="50">
        <v>57</v>
      </c>
      <c r="HQ159" s="50">
        <v>55</v>
      </c>
      <c r="HR159" s="50">
        <v>51</v>
      </c>
      <c r="HS159" s="49">
        <v>60</v>
      </c>
      <c r="HT159" s="50">
        <v>-0.1195</v>
      </c>
      <c r="HU159" s="50">
        <v>0</v>
      </c>
      <c r="HV159" s="49">
        <v>0.66800000000000004</v>
      </c>
      <c r="HW159" s="49">
        <v>42.27</v>
      </c>
      <c r="HX159" s="50">
        <v>34.1</v>
      </c>
      <c r="HY159" s="3"/>
      <c r="HZ159" s="3"/>
      <c r="IA159" s="49">
        <v>3.1269999999999998</v>
      </c>
      <c r="IB159" s="49">
        <v>93</v>
      </c>
      <c r="IC159" s="49">
        <v>14.51</v>
      </c>
      <c r="ID159" s="50">
        <v>-6.0000000000000001E-3</v>
      </c>
      <c r="IE159" s="50">
        <v>-3.0000000000000001E-3</v>
      </c>
      <c r="IF159" s="50">
        <v>827.4</v>
      </c>
      <c r="IG159" s="49">
        <v>589.5</v>
      </c>
      <c r="IH159" s="50">
        <v>886.3</v>
      </c>
      <c r="II159" s="49">
        <v>613.29999999999995</v>
      </c>
      <c r="IJ159" s="50">
        <v>-8.9999999999999993E-3</v>
      </c>
      <c r="IK159" s="50">
        <v>-6.0000000000000001E-3</v>
      </c>
      <c r="IL159" s="50">
        <v>460.303</v>
      </c>
      <c r="IM159" s="50">
        <v>460.303</v>
      </c>
      <c r="IN159" s="49">
        <v>23.798999999999999</v>
      </c>
      <c r="IO159" s="49">
        <v>2.3E-2</v>
      </c>
      <c r="IP159" s="50">
        <v>13.29</v>
      </c>
      <c r="IQ159" s="49">
        <v>0</v>
      </c>
      <c r="IR159" s="49">
        <v>0</v>
      </c>
      <c r="IS159">
        <v>0.72700000000000042</v>
      </c>
      <c r="IT159">
        <v>0.46200000000000019</v>
      </c>
    </row>
    <row r="160" spans="1:254" x14ac:dyDescent="0.25">
      <c r="IS160">
        <v>0.72700000000000042</v>
      </c>
      <c r="IT160">
        <v>0.46200000000000019</v>
      </c>
    </row>
    <row r="161" spans="2:254" x14ac:dyDescent="0.25">
      <c r="IS161">
        <v>0.72700000000000042</v>
      </c>
      <c r="IT161">
        <v>0.46200000000000019</v>
      </c>
    </row>
    <row r="162" spans="2:254" x14ac:dyDescent="0.25">
      <c r="IS162">
        <v>0.72700000000000042</v>
      </c>
      <c r="IT162">
        <v>0.46200000000000019</v>
      </c>
    </row>
    <row r="163" spans="2:254" x14ac:dyDescent="0.25">
      <c r="B163" s="2" t="s">
        <v>412</v>
      </c>
      <c r="C163" s="2" t="s">
        <v>41</v>
      </c>
      <c r="D163" s="61">
        <v>5.1444444444444445E-3</v>
      </c>
      <c r="E163" s="50">
        <v>444.47500000000002</v>
      </c>
      <c r="F163" s="49">
        <v>326.83</v>
      </c>
      <c r="G163" s="49">
        <v>5.8</v>
      </c>
      <c r="H163" s="50">
        <v>24.4</v>
      </c>
      <c r="I163" s="50">
        <v>0</v>
      </c>
      <c r="J163" s="50">
        <v>226.7</v>
      </c>
      <c r="K163" s="50">
        <v>6</v>
      </c>
      <c r="L163" s="50">
        <v>4</v>
      </c>
      <c r="M163" s="50">
        <v>4</v>
      </c>
      <c r="N163" s="50">
        <v>3</v>
      </c>
      <c r="O163" s="50">
        <v>3</v>
      </c>
      <c r="P163" s="49">
        <v>1.0069999999999999</v>
      </c>
      <c r="Q163" s="49">
        <v>1.3340000000000001</v>
      </c>
      <c r="R163" s="49">
        <v>1.167</v>
      </c>
      <c r="S163" s="50">
        <v>0.94499999999999995</v>
      </c>
      <c r="T163" s="49">
        <v>67.66</v>
      </c>
      <c r="U163" s="49">
        <v>60.75</v>
      </c>
      <c r="V163" s="50">
        <v>107.5</v>
      </c>
      <c r="W163" s="50">
        <v>90</v>
      </c>
      <c r="X163" s="50">
        <v>90</v>
      </c>
      <c r="Y163" s="50">
        <v>90</v>
      </c>
      <c r="Z163" s="49">
        <v>213.22</v>
      </c>
      <c r="AA163" s="49">
        <v>201.52</v>
      </c>
      <c r="AB163" s="49">
        <v>191.85</v>
      </c>
      <c r="AC163" s="49">
        <v>185.62</v>
      </c>
      <c r="AD163" s="49">
        <v>1.62</v>
      </c>
      <c r="AE163" s="49">
        <v>1.673</v>
      </c>
      <c r="AF163" s="49">
        <v>1.51</v>
      </c>
      <c r="AG163" s="49">
        <v>1.5329999999999999</v>
      </c>
      <c r="AH163" s="49">
        <v>56.31</v>
      </c>
      <c r="AI163" s="49">
        <v>52.56</v>
      </c>
      <c r="AJ163" s="49">
        <v>63.69</v>
      </c>
      <c r="AK163" s="49">
        <v>60.52</v>
      </c>
      <c r="AL163" s="49">
        <v>597.49199999999996</v>
      </c>
      <c r="AM163" s="49">
        <v>626.774</v>
      </c>
      <c r="AN163" s="49">
        <v>686.87599999999998</v>
      </c>
      <c r="AO163" s="49">
        <v>684.74900000000002</v>
      </c>
      <c r="AP163" s="49">
        <v>2.698</v>
      </c>
      <c r="AQ163" s="49">
        <v>2.0070000000000001</v>
      </c>
      <c r="AR163" s="50">
        <v>39.908000000000001</v>
      </c>
      <c r="AS163" s="49">
        <v>35.892000000000003</v>
      </c>
      <c r="AT163" s="50">
        <v>82</v>
      </c>
      <c r="AU163" s="49">
        <v>94</v>
      </c>
      <c r="AV163" s="49">
        <v>3.0750000000000002</v>
      </c>
      <c r="AW163" s="49">
        <v>5.2070999999999996</v>
      </c>
      <c r="AX163" s="50">
        <v>1010.8</v>
      </c>
      <c r="AY163" s="49">
        <v>1.07</v>
      </c>
      <c r="AZ163" s="49">
        <v>5.67</v>
      </c>
      <c r="BA163" s="50">
        <v>68.8</v>
      </c>
      <c r="BB163" s="50">
        <v>69.2</v>
      </c>
      <c r="BC163" s="49">
        <v>7691</v>
      </c>
      <c r="BD163" s="49">
        <v>89</v>
      </c>
      <c r="BE163" s="49">
        <v>23.184999999999999</v>
      </c>
      <c r="BF163" s="49">
        <v>11.84</v>
      </c>
      <c r="BG163" s="49">
        <v>27.12</v>
      </c>
      <c r="BH163" s="49">
        <v>26.95</v>
      </c>
      <c r="BI163" s="49">
        <v>66.256</v>
      </c>
      <c r="BJ163" s="49">
        <v>81.739000000000004</v>
      </c>
      <c r="BK163" s="49">
        <v>64.619</v>
      </c>
      <c r="BL163" s="49">
        <v>79.331999999999994</v>
      </c>
      <c r="BM163" s="49">
        <v>79.194999999999993</v>
      </c>
      <c r="BN163" s="50">
        <v>847.27200000000005</v>
      </c>
      <c r="BO163" s="49">
        <v>294.26400000000001</v>
      </c>
      <c r="BP163" s="49">
        <v>102.392</v>
      </c>
      <c r="BQ163" s="49">
        <v>98.12</v>
      </c>
      <c r="BR163" s="49">
        <v>57.65</v>
      </c>
      <c r="BS163" s="50">
        <v>23.8</v>
      </c>
      <c r="BT163" s="49">
        <v>7314.3140000000003</v>
      </c>
      <c r="BU163" s="50">
        <v>89.046999999999997</v>
      </c>
      <c r="BV163" s="49">
        <v>65.816999999999993</v>
      </c>
      <c r="BW163" s="49">
        <v>65.049000000000007</v>
      </c>
      <c r="BX163" s="49">
        <v>67.338999999999999</v>
      </c>
      <c r="BY163" s="49">
        <v>1.5129999999999999</v>
      </c>
      <c r="BZ163" s="49">
        <v>2.673</v>
      </c>
      <c r="CA163" s="49">
        <v>2.9590000000000001</v>
      </c>
      <c r="CB163" s="49">
        <v>3.3090000000000002</v>
      </c>
      <c r="CC163" s="49">
        <v>5.8620000000000001</v>
      </c>
      <c r="CD163" s="50">
        <v>2.6150000000000002</v>
      </c>
      <c r="CE163" s="49">
        <v>4.0780000000000003</v>
      </c>
      <c r="CF163" s="50">
        <v>2.3530000000000002</v>
      </c>
      <c r="CG163" s="49">
        <v>13.138999999999999</v>
      </c>
      <c r="CH163" s="50">
        <v>9.798</v>
      </c>
      <c r="CI163" s="49">
        <v>4.0330000000000004</v>
      </c>
      <c r="CJ163" s="49">
        <v>2.524</v>
      </c>
      <c r="CK163" s="49">
        <v>1.3080000000000001</v>
      </c>
      <c r="CL163" s="50">
        <v>0</v>
      </c>
      <c r="CM163" s="49">
        <v>0</v>
      </c>
      <c r="CN163" s="50">
        <v>0</v>
      </c>
      <c r="CO163" s="50">
        <v>0</v>
      </c>
      <c r="CP163" s="49">
        <v>85.668000000000006</v>
      </c>
      <c r="CQ163" s="49">
        <v>58.615000000000002</v>
      </c>
      <c r="CR163" s="49">
        <v>68.906999999999996</v>
      </c>
      <c r="CS163" s="49">
        <v>69.031999999999996</v>
      </c>
      <c r="CT163" s="49">
        <v>0.41899999999999998</v>
      </c>
      <c r="CU163" s="49">
        <v>1.601</v>
      </c>
      <c r="CV163" s="49">
        <v>1.099</v>
      </c>
      <c r="CW163" s="49">
        <v>1.099</v>
      </c>
      <c r="CX163" s="49">
        <v>1.4990000000000001</v>
      </c>
      <c r="CY163" s="49">
        <v>0.40100000000000002</v>
      </c>
      <c r="CZ163" s="49">
        <v>1.1970000000000001</v>
      </c>
      <c r="DA163" s="49">
        <v>0.7</v>
      </c>
      <c r="DB163" s="49">
        <v>2.2970000000000002</v>
      </c>
      <c r="DC163" s="50">
        <v>2E-3</v>
      </c>
      <c r="DD163" s="50">
        <v>0</v>
      </c>
      <c r="DE163" s="49">
        <v>0.184</v>
      </c>
      <c r="DF163" s="49">
        <v>0.13</v>
      </c>
      <c r="DG163" s="49">
        <v>0.44700000000000001</v>
      </c>
      <c r="DH163" s="49">
        <v>1.712</v>
      </c>
      <c r="DI163" s="49">
        <v>1.454</v>
      </c>
      <c r="DJ163" s="49">
        <v>0.314</v>
      </c>
      <c r="DK163" s="49">
        <v>1.0449999999999999</v>
      </c>
      <c r="DL163" s="49">
        <v>0.60799999999999998</v>
      </c>
      <c r="DM163" s="49">
        <v>0.77</v>
      </c>
      <c r="DN163" s="49">
        <v>0.76100000000000001</v>
      </c>
      <c r="DO163" s="49">
        <v>0.70099999999999996</v>
      </c>
      <c r="DP163" s="49">
        <v>64.495999999999995</v>
      </c>
      <c r="DQ163" s="49">
        <v>60.353999999999999</v>
      </c>
      <c r="DR163" s="49">
        <v>50.249000000000002</v>
      </c>
      <c r="DS163" s="49">
        <v>52.027999999999999</v>
      </c>
      <c r="DT163" s="49">
        <v>2.2799999999999998</v>
      </c>
      <c r="DU163" s="49">
        <v>2.63</v>
      </c>
      <c r="DV163" s="49">
        <v>7.42</v>
      </c>
      <c r="DW163" s="49">
        <v>6.28</v>
      </c>
      <c r="DX163" s="49">
        <v>2.5</v>
      </c>
      <c r="DY163" s="49">
        <v>2.66</v>
      </c>
      <c r="DZ163" s="49">
        <v>7.14</v>
      </c>
      <c r="EA163" s="49">
        <v>6.04</v>
      </c>
      <c r="EB163" s="49">
        <v>23.28</v>
      </c>
      <c r="EC163" s="49">
        <v>21.71</v>
      </c>
      <c r="ED163" s="49">
        <v>17.73</v>
      </c>
      <c r="EE163" s="49">
        <v>19.649999999999999</v>
      </c>
      <c r="EF163" s="50">
        <v>71.94</v>
      </c>
      <c r="EG163" s="50">
        <v>73</v>
      </c>
      <c r="EH163" s="50">
        <v>67.709999999999994</v>
      </c>
      <c r="EI163" s="50">
        <v>68.03</v>
      </c>
      <c r="EJ163" s="49">
        <v>4.766</v>
      </c>
      <c r="EK163" s="49">
        <v>59.145000000000003</v>
      </c>
      <c r="EL163" s="49">
        <v>0.85</v>
      </c>
      <c r="EM163" s="49">
        <v>0.4</v>
      </c>
      <c r="EN163" s="49">
        <v>1.1100000000000001</v>
      </c>
      <c r="EO163" s="49">
        <v>1.1000000000000001</v>
      </c>
      <c r="EP163" s="49">
        <v>-84.322000000000003</v>
      </c>
      <c r="EQ163" s="50">
        <v>-0.874</v>
      </c>
      <c r="ER163" s="49">
        <v>77.445999999999998</v>
      </c>
      <c r="ES163" s="49">
        <v>0.67900000000000005</v>
      </c>
      <c r="ET163" s="49">
        <v>0.76200000000000001</v>
      </c>
      <c r="EU163" s="49">
        <v>0.67100000000000004</v>
      </c>
      <c r="EV163" s="49">
        <v>8.0960000000000001</v>
      </c>
      <c r="EW163" s="49">
        <v>4.6689999999999996</v>
      </c>
      <c r="EX163" s="49">
        <v>-95.26</v>
      </c>
      <c r="EY163" s="50">
        <v>0.10100000000000001</v>
      </c>
      <c r="EZ163" s="49">
        <v>0</v>
      </c>
      <c r="FA163" s="50">
        <v>0</v>
      </c>
      <c r="FB163" s="49">
        <v>4.3949999999999996</v>
      </c>
      <c r="FC163" s="49">
        <v>60.786000000000001</v>
      </c>
      <c r="FD163" s="49">
        <v>57.826000000000001</v>
      </c>
      <c r="FE163" s="49">
        <v>62.981999999999999</v>
      </c>
      <c r="FF163" s="49">
        <v>60.695999999999998</v>
      </c>
      <c r="FG163" s="50">
        <v>0.97499999999999998</v>
      </c>
      <c r="FH163" s="50">
        <v>0.97399999999999998</v>
      </c>
      <c r="FI163" s="49">
        <v>0.998</v>
      </c>
      <c r="FJ163" s="49">
        <v>0.996</v>
      </c>
      <c r="FK163" s="50">
        <v>0.2</v>
      </c>
      <c r="FL163" s="50">
        <v>83</v>
      </c>
      <c r="FM163" s="49">
        <v>2.5099999999999998</v>
      </c>
      <c r="FN163" s="50">
        <v>0.56000000000000005</v>
      </c>
      <c r="FO163" s="49">
        <v>5.4</v>
      </c>
      <c r="FP163" s="50">
        <v>2.75</v>
      </c>
      <c r="FQ163" s="49">
        <v>4.5999999999999996</v>
      </c>
      <c r="FR163" s="49">
        <v>5.2</v>
      </c>
      <c r="FS163" s="50">
        <v>6.859</v>
      </c>
      <c r="FT163" s="50">
        <v>1070.7</v>
      </c>
      <c r="FU163" s="49">
        <v>6.68</v>
      </c>
      <c r="FV163" s="49">
        <v>5.79</v>
      </c>
      <c r="FW163" s="49">
        <v>3117</v>
      </c>
      <c r="FX163" s="49">
        <v>160500</v>
      </c>
      <c r="FY163" s="49">
        <v>161200</v>
      </c>
      <c r="FZ163" s="49">
        <v>45.578000000000003</v>
      </c>
      <c r="GA163" s="49">
        <v>43.91</v>
      </c>
      <c r="GB163" s="49">
        <v>2127.1</v>
      </c>
      <c r="GC163" s="49">
        <v>2189.1</v>
      </c>
      <c r="GD163" s="49">
        <v>2218.1999999999998</v>
      </c>
      <c r="GE163" s="49">
        <v>2189.1</v>
      </c>
      <c r="GF163" s="50">
        <v>1457.3594000000001</v>
      </c>
      <c r="GG163" s="49">
        <v>33</v>
      </c>
      <c r="GH163" s="49">
        <v>32.799999999999997</v>
      </c>
      <c r="GI163" s="50">
        <v>57.9</v>
      </c>
      <c r="GJ163" s="50">
        <v>63.7</v>
      </c>
      <c r="GK163" s="50">
        <v>88</v>
      </c>
      <c r="GL163" s="49">
        <v>111.2</v>
      </c>
      <c r="GM163" s="50">
        <v>0</v>
      </c>
      <c r="GN163" s="49">
        <v>23.573</v>
      </c>
      <c r="GO163" s="49">
        <v>84.322000000000003</v>
      </c>
      <c r="GP163" s="50">
        <v>0</v>
      </c>
      <c r="GQ163" s="49">
        <v>3.9529999999999998</v>
      </c>
      <c r="GR163" s="50">
        <v>0</v>
      </c>
      <c r="GS163" s="49">
        <v>4.0709999999999997</v>
      </c>
      <c r="GT163" s="50">
        <v>0</v>
      </c>
      <c r="GU163" s="49">
        <v>4.13</v>
      </c>
      <c r="GV163" s="50">
        <v>0</v>
      </c>
      <c r="GW163" s="49">
        <v>7.0149999999999997</v>
      </c>
      <c r="GX163" s="49">
        <v>20.776</v>
      </c>
      <c r="GY163" s="50">
        <v>0</v>
      </c>
      <c r="GZ163" s="50">
        <v>0</v>
      </c>
      <c r="HA163" s="50">
        <v>0</v>
      </c>
      <c r="HB163" s="50">
        <v>1</v>
      </c>
      <c r="HC163" s="49">
        <v>33.908999999999999</v>
      </c>
      <c r="HD163" s="49">
        <v>86</v>
      </c>
      <c r="HE163" s="50">
        <v>0</v>
      </c>
      <c r="HF163" s="50">
        <v>0</v>
      </c>
      <c r="HG163" s="49">
        <v>83.44</v>
      </c>
      <c r="HH163" s="50">
        <v>100</v>
      </c>
      <c r="HI163" s="50">
        <v>0</v>
      </c>
      <c r="HJ163" s="50">
        <v>0</v>
      </c>
      <c r="HK163" s="50">
        <v>0</v>
      </c>
      <c r="HL163" s="50">
        <v>53</v>
      </c>
      <c r="HM163" s="50">
        <v>51</v>
      </c>
      <c r="HN163" s="50">
        <v>61</v>
      </c>
      <c r="HO163" s="49">
        <v>55</v>
      </c>
      <c r="HP163" s="49">
        <v>58</v>
      </c>
      <c r="HQ163" s="49">
        <v>56</v>
      </c>
      <c r="HR163" s="50">
        <v>52</v>
      </c>
      <c r="HS163" s="49">
        <v>62</v>
      </c>
      <c r="HT163" s="49">
        <v>-0.161</v>
      </c>
      <c r="HU163" s="50">
        <v>0</v>
      </c>
      <c r="HV163" s="49">
        <v>0.69099999999999995</v>
      </c>
      <c r="HW163" s="49">
        <v>41.59</v>
      </c>
      <c r="HX163" s="49">
        <v>35.25</v>
      </c>
      <c r="HY163" s="3"/>
      <c r="HZ163" s="3"/>
      <c r="IA163" s="49">
        <v>2.5499999999999998</v>
      </c>
      <c r="IB163" s="49">
        <v>92</v>
      </c>
      <c r="IC163" s="49">
        <v>13.87</v>
      </c>
      <c r="ID163" s="49">
        <v>-5.1999999999999998E-2</v>
      </c>
      <c r="IE163" s="49">
        <v>-3.4000000000000002E-2</v>
      </c>
      <c r="IF163" s="49">
        <v>784.5</v>
      </c>
      <c r="IG163" s="49">
        <v>550.4</v>
      </c>
      <c r="IH163" s="49">
        <v>829.1</v>
      </c>
      <c r="II163" s="49">
        <v>575.20000000000005</v>
      </c>
      <c r="IJ163" s="49">
        <v>-4.5999999999999999E-2</v>
      </c>
      <c r="IK163" s="49">
        <v>-3.5999999999999997E-2</v>
      </c>
      <c r="IL163" s="50">
        <v>295.28100000000001</v>
      </c>
      <c r="IM163" s="50">
        <v>295.50200000000001</v>
      </c>
      <c r="IN163" s="49">
        <v>24.826000000000001</v>
      </c>
      <c r="IO163" s="49">
        <v>0.14799999999999999</v>
      </c>
      <c r="IP163" s="50">
        <v>13.24</v>
      </c>
      <c r="IQ163" s="49">
        <v>-6.0999999999999999E-2</v>
      </c>
      <c r="IR163" s="50">
        <v>0.03</v>
      </c>
      <c r="IS163">
        <v>0.72700000000000042</v>
      </c>
      <c r="IT163">
        <v>0.46200000000000019</v>
      </c>
    </row>
    <row r="164" spans="2:254" x14ac:dyDescent="0.25">
      <c r="B164" s="2" t="s">
        <v>412</v>
      </c>
      <c r="C164" s="2" t="s">
        <v>42</v>
      </c>
      <c r="D164" s="61">
        <v>2.4078703703703705E-3</v>
      </c>
      <c r="E164" s="49">
        <v>208.08</v>
      </c>
      <c r="F164" s="49">
        <v>328.76</v>
      </c>
      <c r="G164" s="49">
        <v>6.09</v>
      </c>
      <c r="H164" s="49">
        <v>24</v>
      </c>
      <c r="I164" s="50">
        <v>0</v>
      </c>
      <c r="J164" s="49">
        <v>9.5</v>
      </c>
      <c r="K164" s="50">
        <v>6</v>
      </c>
      <c r="L164" s="50">
        <v>4</v>
      </c>
      <c r="M164" s="50">
        <v>4</v>
      </c>
      <c r="N164" s="50">
        <v>3</v>
      </c>
      <c r="O164" s="50">
        <v>3</v>
      </c>
      <c r="P164" s="50">
        <v>1.085</v>
      </c>
      <c r="Q164" s="50">
        <v>2.0830000000000002</v>
      </c>
      <c r="R164" s="50">
        <v>1.274</v>
      </c>
      <c r="S164" s="49">
        <v>0.77600000000000002</v>
      </c>
      <c r="T164" s="50">
        <v>87.99</v>
      </c>
      <c r="U164" s="49">
        <v>60.762999999999998</v>
      </c>
      <c r="V164" s="49">
        <v>261.66000000000003</v>
      </c>
      <c r="W164" s="49">
        <v>248.34</v>
      </c>
      <c r="X164" s="49">
        <v>256.66000000000003</v>
      </c>
      <c r="Y164" s="49">
        <v>263.33999999999997</v>
      </c>
      <c r="Z164" s="49">
        <v>397.19</v>
      </c>
      <c r="AA164" s="49">
        <v>379.49</v>
      </c>
      <c r="AB164" s="49">
        <v>398.13</v>
      </c>
      <c r="AC164" s="49">
        <v>397.77</v>
      </c>
      <c r="AD164" s="49">
        <v>1.7410000000000001</v>
      </c>
      <c r="AE164" s="49">
        <v>1.79</v>
      </c>
      <c r="AF164" s="49">
        <v>1.7629999999999999</v>
      </c>
      <c r="AG164" s="49">
        <v>1.756</v>
      </c>
      <c r="AH164" s="49">
        <v>76</v>
      </c>
      <c r="AI164" s="49">
        <v>71.349999999999994</v>
      </c>
      <c r="AJ164" s="49">
        <v>104.73</v>
      </c>
      <c r="AK164" s="49">
        <v>95.18</v>
      </c>
      <c r="AL164" s="50">
        <v>720.16600000000005</v>
      </c>
      <c r="AM164" s="49">
        <v>695.38</v>
      </c>
      <c r="AN164" s="49">
        <v>806.45</v>
      </c>
      <c r="AO164" s="49">
        <v>775.54899999999998</v>
      </c>
      <c r="AP164" s="49">
        <v>2.68</v>
      </c>
      <c r="AQ164" s="49">
        <v>1.9810000000000001</v>
      </c>
      <c r="AR164" s="49">
        <v>39.085999999999999</v>
      </c>
      <c r="AS164" s="49">
        <v>35.061</v>
      </c>
      <c r="AT164" s="50">
        <v>82</v>
      </c>
      <c r="AU164" s="49">
        <v>103</v>
      </c>
      <c r="AV164" s="49">
        <v>2.8075000000000001</v>
      </c>
      <c r="AW164" s="49">
        <v>5.5023</v>
      </c>
      <c r="AX164" s="49">
        <v>994.8</v>
      </c>
      <c r="AY164" s="49">
        <v>1.05</v>
      </c>
      <c r="AZ164" s="49">
        <v>4.96</v>
      </c>
      <c r="BA164" s="49">
        <v>91.763000000000005</v>
      </c>
      <c r="BB164" s="49">
        <v>91.150999999999996</v>
      </c>
      <c r="BC164" s="49">
        <v>8173</v>
      </c>
      <c r="BD164" s="49">
        <v>88.5</v>
      </c>
      <c r="BE164" s="49">
        <v>25.42</v>
      </c>
      <c r="BF164" s="49">
        <v>15.63</v>
      </c>
      <c r="BG164" s="49">
        <v>30.49</v>
      </c>
      <c r="BH164" s="50">
        <v>31.25</v>
      </c>
      <c r="BI164" s="3"/>
      <c r="BJ164" s="3"/>
      <c r="BK164" s="3"/>
      <c r="BL164" s="3"/>
      <c r="BM164" s="3"/>
      <c r="BN164" s="50">
        <v>847.27200000000005</v>
      </c>
      <c r="BO164" s="50">
        <v>847.27200000000005</v>
      </c>
      <c r="BP164" s="49">
        <v>127.256</v>
      </c>
      <c r="BQ164" s="49">
        <v>124.2</v>
      </c>
      <c r="BR164" s="3"/>
      <c r="BS164" s="49">
        <v>23.7</v>
      </c>
      <c r="BT164" s="49">
        <v>7328.2960000000003</v>
      </c>
      <c r="BU164" s="49">
        <v>78.989000000000004</v>
      </c>
      <c r="BV164" s="49">
        <v>62.603000000000002</v>
      </c>
      <c r="BW164" s="49">
        <v>56.594000000000001</v>
      </c>
      <c r="BX164" s="49">
        <v>66.063999999999993</v>
      </c>
      <c r="BY164" s="49">
        <v>1.458</v>
      </c>
      <c r="BZ164" s="49">
        <v>3.246</v>
      </c>
      <c r="CA164" s="49">
        <v>3.7269999999999999</v>
      </c>
      <c r="CB164" s="49">
        <v>3.9950000000000001</v>
      </c>
      <c r="CC164" s="49">
        <v>6.0259999999999998</v>
      </c>
      <c r="CD164" s="49">
        <v>2.6139999999999999</v>
      </c>
      <c r="CE164" s="49">
        <v>4.0090000000000003</v>
      </c>
      <c r="CF164" s="49">
        <v>2.2930000000000001</v>
      </c>
      <c r="CG164" s="49">
        <v>13.643000000000001</v>
      </c>
      <c r="CH164" s="49">
        <v>13.391999999999999</v>
      </c>
      <c r="CI164" s="50">
        <v>5.0439999999999996</v>
      </c>
      <c r="CJ164" s="49">
        <v>3.51</v>
      </c>
      <c r="CK164" s="50">
        <v>1.7829999999999999</v>
      </c>
      <c r="CL164" s="50">
        <v>0</v>
      </c>
      <c r="CM164" s="49">
        <v>0.2</v>
      </c>
      <c r="CN164" s="50">
        <v>0</v>
      </c>
      <c r="CO164" s="50">
        <v>0</v>
      </c>
      <c r="CP164" s="49">
        <v>178.71600000000001</v>
      </c>
      <c r="CQ164" s="49">
        <v>220.51900000000001</v>
      </c>
      <c r="CR164" s="49">
        <v>115.557</v>
      </c>
      <c r="CS164" s="49">
        <v>113.68</v>
      </c>
      <c r="CT164" s="49">
        <v>0.42599999999999999</v>
      </c>
      <c r="CU164" s="49">
        <v>0.9</v>
      </c>
      <c r="CV164" s="49">
        <v>1.2969999999999999</v>
      </c>
      <c r="CW164" s="49">
        <v>1.8</v>
      </c>
      <c r="CX164" s="49">
        <v>1.3</v>
      </c>
      <c r="CY164" s="49">
        <v>1.1000000000000001</v>
      </c>
      <c r="CZ164" s="49">
        <v>1.8</v>
      </c>
      <c r="DA164" s="49">
        <v>1.3979999999999999</v>
      </c>
      <c r="DB164" s="49">
        <v>2.198</v>
      </c>
      <c r="DC164" s="49">
        <v>0</v>
      </c>
      <c r="DD164" s="50">
        <v>0</v>
      </c>
      <c r="DE164" s="50">
        <v>0.39700000000000002</v>
      </c>
      <c r="DF164" s="50">
        <v>0.13600000000000001</v>
      </c>
      <c r="DG164" s="50">
        <v>1.607</v>
      </c>
      <c r="DH164" s="50">
        <v>3.4529999999999998</v>
      </c>
      <c r="DI164" s="50">
        <v>1.978</v>
      </c>
      <c r="DJ164" s="50">
        <v>0.52900000000000003</v>
      </c>
      <c r="DK164" s="50">
        <v>1.204</v>
      </c>
      <c r="DL164" s="49">
        <v>0.60499999999999998</v>
      </c>
      <c r="DM164" s="49">
        <v>0.76300000000000001</v>
      </c>
      <c r="DN164" s="50">
        <v>0.80500000000000005</v>
      </c>
      <c r="DO164" s="49">
        <v>0.73599999999999999</v>
      </c>
      <c r="DP164" s="49">
        <v>65.254999999999995</v>
      </c>
      <c r="DQ164" s="49">
        <v>61.295000000000002</v>
      </c>
      <c r="DR164" s="50">
        <v>53.73</v>
      </c>
      <c r="DS164" s="49">
        <v>52.273000000000003</v>
      </c>
      <c r="DT164" s="49">
        <v>6.46</v>
      </c>
      <c r="DU164" s="49">
        <v>6.65</v>
      </c>
      <c r="DV164" s="49">
        <v>18.87</v>
      </c>
      <c r="DW164" s="49">
        <v>15.03</v>
      </c>
      <c r="DX164" s="49">
        <v>6.74</v>
      </c>
      <c r="DY164" s="49">
        <v>7.23</v>
      </c>
      <c r="DZ164" s="49">
        <v>18.420000000000002</v>
      </c>
      <c r="EA164" s="49">
        <v>14.95</v>
      </c>
      <c r="EB164" s="49">
        <v>41.73</v>
      </c>
      <c r="EC164" s="49">
        <v>40.5</v>
      </c>
      <c r="ED164" s="49">
        <v>30.08</v>
      </c>
      <c r="EE164" s="49">
        <v>33.64</v>
      </c>
      <c r="EF164" s="49">
        <v>45.07</v>
      </c>
      <c r="EG164" s="49">
        <v>45.63</v>
      </c>
      <c r="EH164" s="49">
        <v>32.630000000000003</v>
      </c>
      <c r="EI164" s="49">
        <v>36.380000000000003</v>
      </c>
      <c r="EJ164" s="50">
        <v>6.0670000000000002</v>
      </c>
      <c r="EK164" s="50">
        <v>63.481999999999999</v>
      </c>
      <c r="EL164" s="49">
        <v>0.8</v>
      </c>
      <c r="EM164" s="49">
        <v>0.4</v>
      </c>
      <c r="EN164" s="49">
        <v>1.1399999999999999</v>
      </c>
      <c r="EO164" s="49">
        <v>1.1399999999999999</v>
      </c>
      <c r="EP164" s="49">
        <v>-112.354</v>
      </c>
      <c r="EQ164" s="49">
        <v>-2.4470000000000001</v>
      </c>
      <c r="ER164" s="49">
        <v>101.098</v>
      </c>
      <c r="ES164" s="50">
        <v>1.3069999999999999</v>
      </c>
      <c r="ET164" s="50">
        <v>1.462</v>
      </c>
      <c r="EU164" s="50">
        <v>1.274</v>
      </c>
      <c r="EV164" s="50">
        <v>8.1780000000000008</v>
      </c>
      <c r="EW164" s="50">
        <v>4.7690000000000001</v>
      </c>
      <c r="EX164" s="49">
        <v>76.52</v>
      </c>
      <c r="EY164" s="49">
        <v>0</v>
      </c>
      <c r="EZ164" s="49">
        <v>0</v>
      </c>
      <c r="FA164" s="50">
        <v>0</v>
      </c>
      <c r="FB164" s="49">
        <v>8.9719999999999995</v>
      </c>
      <c r="FC164" s="49">
        <v>68.721000000000004</v>
      </c>
      <c r="FD164" s="49">
        <v>66.105000000000004</v>
      </c>
      <c r="FE164" s="49">
        <v>76.835999999999999</v>
      </c>
      <c r="FF164" s="49">
        <v>72.915000000000006</v>
      </c>
      <c r="FG164" s="49">
        <v>0.91300000000000003</v>
      </c>
      <c r="FH164" s="49">
        <v>0.91200000000000003</v>
      </c>
      <c r="FI164" s="49">
        <v>0.98599999999999999</v>
      </c>
      <c r="FJ164" s="49">
        <v>0.98099999999999998</v>
      </c>
      <c r="FK164" s="49">
        <v>0</v>
      </c>
      <c r="FL164" s="50">
        <v>83</v>
      </c>
      <c r="FM164" s="49">
        <v>2.4900000000000002</v>
      </c>
      <c r="FN164" s="49">
        <v>1.1499999999999999</v>
      </c>
      <c r="FO164" s="49">
        <v>4.91</v>
      </c>
      <c r="FP164" s="3"/>
      <c r="FQ164" s="49">
        <v>4.7</v>
      </c>
      <c r="FR164" s="49">
        <v>5.2</v>
      </c>
      <c r="FS164" s="49">
        <v>6.7359999999999998</v>
      </c>
      <c r="FT164" s="49">
        <v>1064.7</v>
      </c>
      <c r="FU164" s="50">
        <v>7.62</v>
      </c>
      <c r="FV164" s="49">
        <v>11.89</v>
      </c>
      <c r="FW164" s="49">
        <v>3140.5</v>
      </c>
      <c r="FX164" s="49">
        <v>169600</v>
      </c>
      <c r="FY164" s="49">
        <v>169200</v>
      </c>
      <c r="FZ164" s="49">
        <v>44.390999999999998</v>
      </c>
      <c r="GA164" s="49">
        <v>42.945</v>
      </c>
      <c r="GB164" s="49">
        <v>2138.1</v>
      </c>
      <c r="GC164" s="49">
        <v>2131.1999999999998</v>
      </c>
      <c r="GD164" s="49">
        <v>2202.8000000000002</v>
      </c>
      <c r="GE164" s="50">
        <v>2526.8000000000002</v>
      </c>
      <c r="GF164" s="49">
        <v>1452.5938000000001</v>
      </c>
      <c r="GG164" s="49">
        <v>31</v>
      </c>
      <c r="GH164" s="49">
        <v>31.2</v>
      </c>
      <c r="GI164" s="49">
        <v>46.5</v>
      </c>
      <c r="GJ164" s="49">
        <v>52.2</v>
      </c>
      <c r="GK164" s="49">
        <v>99.5</v>
      </c>
      <c r="GL164" s="49">
        <v>112.2</v>
      </c>
      <c r="GM164" s="50">
        <v>0</v>
      </c>
      <c r="GN164" s="49">
        <v>22.957000000000001</v>
      </c>
      <c r="GO164" s="49">
        <v>112.354</v>
      </c>
      <c r="GP164" s="49">
        <v>0.29499999999999998</v>
      </c>
      <c r="GQ164" s="49">
        <v>1.829</v>
      </c>
      <c r="GR164" s="49">
        <v>0.53100000000000003</v>
      </c>
      <c r="GS164" s="49">
        <v>1.8879999999999999</v>
      </c>
      <c r="GT164" s="49">
        <v>0.47199999999999998</v>
      </c>
      <c r="GU164" s="49">
        <v>1.829</v>
      </c>
      <c r="GV164" s="49">
        <v>12.446</v>
      </c>
      <c r="GW164" s="50">
        <v>14.054</v>
      </c>
      <c r="GX164" s="49">
        <v>16.071999999999999</v>
      </c>
      <c r="GY164" s="50">
        <v>0</v>
      </c>
      <c r="GZ164" s="50">
        <v>0</v>
      </c>
      <c r="HA164" s="50">
        <v>0</v>
      </c>
      <c r="HB164" s="49">
        <v>0</v>
      </c>
      <c r="HC164" s="50">
        <v>38.314</v>
      </c>
      <c r="HD164" s="50">
        <v>90</v>
      </c>
      <c r="HE164" s="50">
        <v>0</v>
      </c>
      <c r="HF164" s="50">
        <v>0</v>
      </c>
      <c r="HG164" s="50">
        <v>85.34</v>
      </c>
      <c r="HH164" s="49">
        <v>79.61</v>
      </c>
      <c r="HI164" s="50">
        <v>0</v>
      </c>
      <c r="HJ164" s="50">
        <v>0</v>
      </c>
      <c r="HK164" s="50">
        <v>0</v>
      </c>
      <c r="HL164" s="49">
        <v>51</v>
      </c>
      <c r="HM164" s="49">
        <v>50</v>
      </c>
      <c r="HN164" s="50">
        <v>61</v>
      </c>
      <c r="HO164" s="50">
        <v>56</v>
      </c>
      <c r="HP164" s="49">
        <v>59</v>
      </c>
      <c r="HQ164" s="50">
        <v>57</v>
      </c>
      <c r="HR164" s="50">
        <v>52</v>
      </c>
      <c r="HS164" s="50">
        <v>70</v>
      </c>
      <c r="HT164" s="50">
        <v>-0.189</v>
      </c>
      <c r="HU164" s="50">
        <v>0</v>
      </c>
      <c r="HV164" s="49">
        <v>1.4970000000000001</v>
      </c>
      <c r="HW164" s="49">
        <v>38.950000000000003</v>
      </c>
      <c r="HX164" s="50">
        <v>35.200000000000003</v>
      </c>
      <c r="HY164" s="49">
        <v>47.69</v>
      </c>
      <c r="HZ164" s="49">
        <v>47.69</v>
      </c>
      <c r="IA164" s="49">
        <v>3.14</v>
      </c>
      <c r="IB164" s="50">
        <v>103</v>
      </c>
      <c r="IC164" s="49">
        <v>21.541</v>
      </c>
      <c r="ID164" s="49">
        <v>-9.1999999999999998E-2</v>
      </c>
      <c r="IE164" s="49">
        <v>-1.7999999999999999E-2</v>
      </c>
      <c r="IF164" s="49">
        <v>778.8</v>
      </c>
      <c r="IG164" s="49">
        <v>748.1</v>
      </c>
      <c r="IH164" s="49">
        <v>810.9</v>
      </c>
      <c r="II164" s="49">
        <v>776.5</v>
      </c>
      <c r="IJ164" s="49">
        <v>-0.187</v>
      </c>
      <c r="IK164" s="49">
        <v>-0.14499999999999999</v>
      </c>
      <c r="IL164" s="49">
        <v>60.244</v>
      </c>
      <c r="IM164" s="49">
        <v>60.244</v>
      </c>
      <c r="IN164" s="49">
        <v>28.335000000000001</v>
      </c>
      <c r="IO164" s="50">
        <v>0.49099999999999999</v>
      </c>
      <c r="IP164" s="49">
        <v>12.8</v>
      </c>
      <c r="IQ164" s="49">
        <v>-0.84099999999999997</v>
      </c>
      <c r="IR164" s="49">
        <v>1.7999999999999999E-2</v>
      </c>
      <c r="IS164">
        <v>-0.11399999999999955</v>
      </c>
      <c r="IT164">
        <v>0.4800000000000002</v>
      </c>
    </row>
    <row r="165" spans="2:254" x14ac:dyDescent="0.25">
      <c r="B165" s="2" t="s">
        <v>412</v>
      </c>
      <c r="C165" s="2" t="s">
        <v>43</v>
      </c>
      <c r="D165" s="61">
        <v>2.4030092592592592E-3</v>
      </c>
      <c r="E165" s="49">
        <v>207.65</v>
      </c>
      <c r="F165" s="49">
        <v>328.85</v>
      </c>
      <c r="G165" s="49">
        <v>6.09</v>
      </c>
      <c r="H165" s="49">
        <v>23.8</v>
      </c>
      <c r="I165" s="50">
        <v>0</v>
      </c>
      <c r="J165" s="49">
        <v>10.7</v>
      </c>
      <c r="K165" s="50">
        <v>6</v>
      </c>
      <c r="L165" s="50">
        <v>4</v>
      </c>
      <c r="M165" s="50">
        <v>4</v>
      </c>
      <c r="N165" s="50">
        <v>3</v>
      </c>
      <c r="O165" s="50">
        <v>3</v>
      </c>
      <c r="P165" s="49">
        <v>0.97</v>
      </c>
      <c r="Q165" s="49">
        <v>1.8839999999999999</v>
      </c>
      <c r="R165" s="49">
        <v>1.0209999999999999</v>
      </c>
      <c r="S165" s="49">
        <v>0.77800000000000002</v>
      </c>
      <c r="T165" s="49">
        <v>79.709999999999994</v>
      </c>
      <c r="U165" s="49">
        <v>60.552</v>
      </c>
      <c r="V165" s="49">
        <v>266.66000000000003</v>
      </c>
      <c r="W165" s="49">
        <v>251.66</v>
      </c>
      <c r="X165" s="49">
        <v>286.66000000000003</v>
      </c>
      <c r="Y165" s="49">
        <v>283.33999999999997</v>
      </c>
      <c r="Z165" s="50">
        <v>401.34</v>
      </c>
      <c r="AA165" s="50">
        <v>383.5</v>
      </c>
      <c r="AB165" s="49">
        <v>422.32</v>
      </c>
      <c r="AC165" s="49">
        <v>415.17</v>
      </c>
      <c r="AD165" s="49">
        <v>1.7729999999999999</v>
      </c>
      <c r="AE165" s="49">
        <v>1.8140000000000001</v>
      </c>
      <c r="AF165" s="49">
        <v>1.841</v>
      </c>
      <c r="AG165" s="49">
        <v>1.8280000000000001</v>
      </c>
      <c r="AH165" s="49">
        <v>81.78</v>
      </c>
      <c r="AI165" s="49">
        <v>76.12</v>
      </c>
      <c r="AJ165" s="49">
        <v>117.55</v>
      </c>
      <c r="AK165" s="49">
        <v>106.55</v>
      </c>
      <c r="AL165" s="49">
        <v>674.55200000000002</v>
      </c>
      <c r="AM165" s="49">
        <v>669.49400000000003</v>
      </c>
      <c r="AN165" s="49">
        <v>793.24300000000005</v>
      </c>
      <c r="AO165" s="49">
        <v>760.11199999999997</v>
      </c>
      <c r="AP165" s="49">
        <v>2.7149999999999999</v>
      </c>
      <c r="AQ165" s="50">
        <v>2.008</v>
      </c>
      <c r="AR165" s="49">
        <v>38.569000000000003</v>
      </c>
      <c r="AS165" s="49">
        <v>35.295000000000002</v>
      </c>
      <c r="AT165" s="50">
        <v>82</v>
      </c>
      <c r="AU165" s="49">
        <v>108</v>
      </c>
      <c r="AV165" s="50">
        <v>2.7389999999999999</v>
      </c>
      <c r="AW165" s="49">
        <v>5.4999000000000002</v>
      </c>
      <c r="AX165" s="49">
        <v>996.2</v>
      </c>
      <c r="AY165" s="49">
        <v>0.99</v>
      </c>
      <c r="AZ165" s="49">
        <v>5.53</v>
      </c>
      <c r="BA165" s="49">
        <v>111.55</v>
      </c>
      <c r="BB165" s="49">
        <v>117.467</v>
      </c>
      <c r="BC165" s="49">
        <v>7797</v>
      </c>
      <c r="BD165" s="49">
        <v>87.25</v>
      </c>
      <c r="BE165" s="50">
        <v>25.96</v>
      </c>
      <c r="BF165" s="49">
        <v>15.225</v>
      </c>
      <c r="BG165" s="50">
        <v>31.02</v>
      </c>
      <c r="BH165" s="49">
        <v>27.1</v>
      </c>
      <c r="BI165" s="3"/>
      <c r="BJ165" s="3"/>
      <c r="BK165" s="3"/>
      <c r="BL165" s="3"/>
      <c r="BM165" s="3"/>
      <c r="BN165" s="50">
        <v>847.27200000000005</v>
      </c>
      <c r="BO165" s="50">
        <v>847.27200000000005</v>
      </c>
      <c r="BP165" s="49">
        <v>138.376</v>
      </c>
      <c r="BQ165" s="49">
        <v>134.136</v>
      </c>
      <c r="BR165" s="3"/>
      <c r="BS165" s="49">
        <v>23.4</v>
      </c>
      <c r="BT165" s="49">
        <v>7321.43</v>
      </c>
      <c r="BU165" s="49">
        <v>79.269000000000005</v>
      </c>
      <c r="BV165" s="49">
        <v>62.134</v>
      </c>
      <c r="BW165" s="49">
        <v>57.927999999999997</v>
      </c>
      <c r="BX165" s="49">
        <v>65.941999999999993</v>
      </c>
      <c r="BY165" s="50">
        <v>1.573</v>
      </c>
      <c r="BZ165" s="49">
        <v>3.1259999999999999</v>
      </c>
      <c r="CA165" s="50">
        <v>4.117</v>
      </c>
      <c r="CB165" s="50">
        <v>4.1769999999999996</v>
      </c>
      <c r="CC165" s="50">
        <v>6.2510000000000003</v>
      </c>
      <c r="CD165" s="49">
        <v>2.4860000000000002</v>
      </c>
      <c r="CE165" s="49">
        <v>3.9990000000000001</v>
      </c>
      <c r="CF165" s="49">
        <v>2.2250000000000001</v>
      </c>
      <c r="CG165" s="49">
        <v>13.646000000000001</v>
      </c>
      <c r="CH165" s="49">
        <v>13.425000000000001</v>
      </c>
      <c r="CI165" s="49">
        <v>5.01</v>
      </c>
      <c r="CJ165" s="49">
        <v>3.5739999999999998</v>
      </c>
      <c r="CK165" s="49">
        <v>1.6719999999999999</v>
      </c>
      <c r="CL165" s="50">
        <v>0</v>
      </c>
      <c r="CM165" s="50">
        <v>0.7</v>
      </c>
      <c r="CN165" s="50">
        <v>0</v>
      </c>
      <c r="CO165" s="50">
        <v>0</v>
      </c>
      <c r="CP165" s="50">
        <v>222.697</v>
      </c>
      <c r="CQ165" s="49">
        <v>294.495</v>
      </c>
      <c r="CR165" s="49">
        <v>131.04400000000001</v>
      </c>
      <c r="CS165" s="49">
        <v>128.32599999999999</v>
      </c>
      <c r="CT165" s="49">
        <v>0.49399999999999999</v>
      </c>
      <c r="CU165" s="49">
        <v>1.498</v>
      </c>
      <c r="CV165" s="49">
        <v>1.395</v>
      </c>
      <c r="CW165" s="49">
        <v>1.099</v>
      </c>
      <c r="CX165" s="49">
        <v>0.89700000000000002</v>
      </c>
      <c r="CY165" s="49">
        <v>0.89600000000000002</v>
      </c>
      <c r="CZ165" s="49">
        <v>1.9970000000000001</v>
      </c>
      <c r="DA165" s="49">
        <v>1.5009999999999999</v>
      </c>
      <c r="DB165" s="49">
        <v>2.4990000000000001</v>
      </c>
      <c r="DC165" s="49">
        <v>0</v>
      </c>
      <c r="DD165" s="50">
        <v>0</v>
      </c>
      <c r="DE165" s="49">
        <v>0.33800000000000002</v>
      </c>
      <c r="DF165" s="49">
        <v>0.11899999999999999</v>
      </c>
      <c r="DG165" s="49">
        <v>1.4330000000000001</v>
      </c>
      <c r="DH165" s="49">
        <v>2.7250000000000001</v>
      </c>
      <c r="DI165" s="49">
        <v>1.625</v>
      </c>
      <c r="DJ165" s="49">
        <v>0.374</v>
      </c>
      <c r="DK165" s="49">
        <v>0.97899999999999998</v>
      </c>
      <c r="DL165" s="49">
        <v>0.60699999999999998</v>
      </c>
      <c r="DM165" s="49">
        <v>0.75900000000000001</v>
      </c>
      <c r="DN165" s="49">
        <v>0.754</v>
      </c>
      <c r="DO165" s="49">
        <v>0.70399999999999996</v>
      </c>
      <c r="DP165" s="50">
        <v>66.448999999999998</v>
      </c>
      <c r="DQ165" s="49">
        <v>62.872999999999998</v>
      </c>
      <c r="DR165" s="49">
        <v>53.511000000000003</v>
      </c>
      <c r="DS165" s="49">
        <v>52.752000000000002</v>
      </c>
      <c r="DT165" s="49">
        <v>6.24</v>
      </c>
      <c r="DU165" s="49">
        <v>6.42</v>
      </c>
      <c r="DV165" s="49">
        <v>18.920000000000002</v>
      </c>
      <c r="DW165" s="49">
        <v>15.2</v>
      </c>
      <c r="DX165" s="49">
        <v>6.79</v>
      </c>
      <c r="DY165" s="49">
        <v>6.97</v>
      </c>
      <c r="DZ165" s="49">
        <v>18.38</v>
      </c>
      <c r="EA165" s="49">
        <v>15.09</v>
      </c>
      <c r="EB165" s="49">
        <v>42.81</v>
      </c>
      <c r="EC165" s="49">
        <v>40.5</v>
      </c>
      <c r="ED165" s="49">
        <v>30.07</v>
      </c>
      <c r="EE165" s="49">
        <v>33.950000000000003</v>
      </c>
      <c r="EF165" s="49">
        <v>44.16</v>
      </c>
      <c r="EG165" s="49">
        <v>46.11</v>
      </c>
      <c r="EH165" s="49">
        <v>32.630000000000003</v>
      </c>
      <c r="EI165" s="49">
        <v>35.76</v>
      </c>
      <c r="EJ165" s="49">
        <v>5.31</v>
      </c>
      <c r="EK165" s="49">
        <v>63.116</v>
      </c>
      <c r="EL165" s="49">
        <v>0.75</v>
      </c>
      <c r="EM165" s="49">
        <v>0.4</v>
      </c>
      <c r="EN165" s="49">
        <v>1.1499999999999999</v>
      </c>
      <c r="EO165" s="49">
        <v>1.1399999999999999</v>
      </c>
      <c r="EP165" s="49">
        <v>-117.026</v>
      </c>
      <c r="EQ165" s="49">
        <v>-2.355</v>
      </c>
      <c r="ER165" s="49">
        <v>104.018</v>
      </c>
      <c r="ES165" s="49">
        <v>1.2829999999999999</v>
      </c>
      <c r="ET165" s="49">
        <v>1.385</v>
      </c>
      <c r="EU165" s="49">
        <v>1.198</v>
      </c>
      <c r="EV165" s="49">
        <v>7.9160000000000004</v>
      </c>
      <c r="EW165" s="49">
        <v>4.6139999999999999</v>
      </c>
      <c r="EX165" s="49">
        <v>76.5</v>
      </c>
      <c r="EY165" s="49">
        <v>0.04</v>
      </c>
      <c r="EZ165" s="49">
        <v>0</v>
      </c>
      <c r="FA165" s="50">
        <v>0</v>
      </c>
      <c r="FB165" s="49">
        <v>9.1620000000000008</v>
      </c>
      <c r="FC165" s="49">
        <v>71.825999999999993</v>
      </c>
      <c r="FD165" s="49">
        <v>67.662999999999997</v>
      </c>
      <c r="FE165" s="49">
        <v>84.820999999999998</v>
      </c>
      <c r="FF165" s="49">
        <v>80.221000000000004</v>
      </c>
      <c r="FG165" s="49">
        <v>0.91200000000000003</v>
      </c>
      <c r="FH165" s="49">
        <v>0.91</v>
      </c>
      <c r="FI165" s="49">
        <v>0.98699999999999999</v>
      </c>
      <c r="FJ165" s="49">
        <v>0.98399999999999999</v>
      </c>
      <c r="FK165" s="49">
        <v>0</v>
      </c>
      <c r="FL165" s="50">
        <v>83</v>
      </c>
      <c r="FM165" s="49">
        <v>2.4900000000000002</v>
      </c>
      <c r="FN165" s="49">
        <v>1.1299999999999999</v>
      </c>
      <c r="FO165" s="49">
        <v>5.37</v>
      </c>
      <c r="FP165" s="3"/>
      <c r="FQ165" s="49">
        <v>4.55</v>
      </c>
      <c r="FR165" s="50">
        <v>5.05</v>
      </c>
      <c r="FS165" s="49">
        <v>6.8280000000000003</v>
      </c>
      <c r="FT165" s="49">
        <v>1067.8</v>
      </c>
      <c r="FU165" s="49">
        <v>7.33</v>
      </c>
      <c r="FV165" s="49">
        <v>17.98</v>
      </c>
      <c r="FW165" s="49">
        <v>3038.5</v>
      </c>
      <c r="FX165" s="50">
        <v>173500</v>
      </c>
      <c r="FY165" s="50">
        <v>173400</v>
      </c>
      <c r="FZ165" s="49">
        <v>44.637</v>
      </c>
      <c r="GA165" s="49">
        <v>42.862000000000002</v>
      </c>
      <c r="GB165" s="50">
        <v>2319.6999999999998</v>
      </c>
      <c r="GC165" s="49">
        <v>2185.6</v>
      </c>
      <c r="GD165" s="50">
        <v>2324.9</v>
      </c>
      <c r="GE165" s="49">
        <v>2185.6</v>
      </c>
      <c r="GF165" s="49">
        <v>1366.8280999999999</v>
      </c>
      <c r="GG165" s="49">
        <v>32</v>
      </c>
      <c r="GH165" s="49">
        <v>32.200000000000003</v>
      </c>
      <c r="GI165" s="49">
        <v>45.6</v>
      </c>
      <c r="GJ165" s="49">
        <v>50.7</v>
      </c>
      <c r="GK165" s="49">
        <v>99.5</v>
      </c>
      <c r="GL165" s="49">
        <v>112.7</v>
      </c>
      <c r="GM165" s="50">
        <v>0</v>
      </c>
      <c r="GN165" s="50">
        <v>24.183</v>
      </c>
      <c r="GO165" s="49">
        <v>117.026</v>
      </c>
      <c r="GP165" s="49">
        <v>0.29499999999999998</v>
      </c>
      <c r="GQ165" s="49">
        <v>1.829</v>
      </c>
      <c r="GR165" s="49">
        <v>0.53100000000000003</v>
      </c>
      <c r="GS165" s="49">
        <v>1.8879999999999999</v>
      </c>
      <c r="GT165" s="49">
        <v>0.41299999999999998</v>
      </c>
      <c r="GU165" s="49">
        <v>1.829</v>
      </c>
      <c r="GV165" s="49">
        <v>12.74</v>
      </c>
      <c r="GW165" s="49">
        <v>13.971</v>
      </c>
      <c r="GX165" s="49">
        <v>16.268000000000001</v>
      </c>
      <c r="GY165" s="50">
        <v>0</v>
      </c>
      <c r="GZ165" s="50">
        <v>0</v>
      </c>
      <c r="HA165" s="50">
        <v>0</v>
      </c>
      <c r="HB165" s="49">
        <v>0</v>
      </c>
      <c r="HC165" s="49">
        <v>37.896999999999998</v>
      </c>
      <c r="HD165" s="50">
        <v>90</v>
      </c>
      <c r="HE165" s="50">
        <v>0</v>
      </c>
      <c r="HF165" s="50">
        <v>0</v>
      </c>
      <c r="HG165" s="49">
        <v>70.88</v>
      </c>
      <c r="HH165" s="49">
        <v>79.17</v>
      </c>
      <c r="HI165" s="50">
        <v>0</v>
      </c>
      <c r="HJ165" s="50">
        <v>0</v>
      </c>
      <c r="HK165" s="50">
        <v>0</v>
      </c>
      <c r="HL165" s="49">
        <v>52</v>
      </c>
      <c r="HM165" s="49">
        <v>49</v>
      </c>
      <c r="HN165" s="50">
        <v>61</v>
      </c>
      <c r="HO165" s="49">
        <v>55</v>
      </c>
      <c r="HP165" s="50">
        <v>60</v>
      </c>
      <c r="HQ165" s="50">
        <v>57</v>
      </c>
      <c r="HR165" s="49">
        <v>51</v>
      </c>
      <c r="HS165" s="50">
        <v>70</v>
      </c>
      <c r="HT165" s="50">
        <v>-0.189</v>
      </c>
      <c r="HU165" s="50">
        <v>0</v>
      </c>
      <c r="HV165" s="49">
        <v>1.504</v>
      </c>
      <c r="HW165" s="50">
        <v>35.270000000000003</v>
      </c>
      <c r="HX165" s="50">
        <v>35.200000000000003</v>
      </c>
      <c r="HY165" s="50">
        <v>50.02</v>
      </c>
      <c r="HZ165" s="50">
        <v>50.02</v>
      </c>
      <c r="IA165" s="49">
        <v>3.1539999999999999</v>
      </c>
      <c r="IB165" s="50">
        <v>103</v>
      </c>
      <c r="IC165" s="50">
        <v>21.962</v>
      </c>
      <c r="ID165" s="49">
        <v>-0.13300000000000001</v>
      </c>
      <c r="IE165" s="49">
        <v>-0.03</v>
      </c>
      <c r="IF165" s="49">
        <v>789</v>
      </c>
      <c r="IG165" s="49">
        <v>747.9</v>
      </c>
      <c r="IH165" s="49">
        <v>809.8</v>
      </c>
      <c r="II165" s="49">
        <v>776.7</v>
      </c>
      <c r="IJ165" s="49">
        <v>-0.23699999999999999</v>
      </c>
      <c r="IK165" s="49">
        <v>-0.20499999999999999</v>
      </c>
      <c r="IL165" s="49">
        <v>61.209000000000003</v>
      </c>
      <c r="IM165" s="49">
        <v>61.209000000000003</v>
      </c>
      <c r="IN165" s="49">
        <v>28.788</v>
      </c>
      <c r="IO165" s="49">
        <v>0.41</v>
      </c>
      <c r="IP165" s="49">
        <v>13.06</v>
      </c>
      <c r="IQ165" s="49">
        <v>-1.0999999999999999E-2</v>
      </c>
      <c r="IR165" s="49">
        <v>1.9E-2</v>
      </c>
      <c r="IS165">
        <v>-0.12499999999999954</v>
      </c>
      <c r="IT165">
        <v>0.49900000000000022</v>
      </c>
    </row>
    <row r="166" spans="2:254" x14ac:dyDescent="0.25">
      <c r="B166" s="2" t="s">
        <v>412</v>
      </c>
      <c r="C166" s="2" t="s">
        <v>44</v>
      </c>
      <c r="D166" s="61">
        <v>2.4826388888888888E-3</v>
      </c>
      <c r="E166" s="49">
        <v>214.54</v>
      </c>
      <c r="F166" s="50">
        <v>331.72</v>
      </c>
      <c r="G166" s="49">
        <v>5.88</v>
      </c>
      <c r="H166" s="49">
        <v>23.4</v>
      </c>
      <c r="I166" s="50">
        <v>0</v>
      </c>
      <c r="J166" s="49">
        <v>11</v>
      </c>
      <c r="K166" s="50">
        <v>6</v>
      </c>
      <c r="L166" s="50">
        <v>4</v>
      </c>
      <c r="M166" s="50">
        <v>4</v>
      </c>
      <c r="N166" s="50">
        <v>3</v>
      </c>
      <c r="O166" s="50">
        <v>3</v>
      </c>
      <c r="P166" s="49">
        <v>0.752</v>
      </c>
      <c r="Q166" s="49">
        <v>1.528</v>
      </c>
      <c r="R166" s="49">
        <v>0.69599999999999995</v>
      </c>
      <c r="S166" s="49">
        <v>0.68799999999999994</v>
      </c>
      <c r="T166" s="49">
        <v>84.33</v>
      </c>
      <c r="U166" s="49">
        <v>60.908000000000001</v>
      </c>
      <c r="V166" s="49">
        <v>270</v>
      </c>
      <c r="W166" s="49">
        <v>253.34</v>
      </c>
      <c r="X166" s="49">
        <v>307</v>
      </c>
      <c r="Y166" s="49">
        <v>296.66000000000003</v>
      </c>
      <c r="Z166" s="49">
        <v>397.94</v>
      </c>
      <c r="AA166" s="49">
        <v>377.62</v>
      </c>
      <c r="AB166" s="50">
        <v>430.48</v>
      </c>
      <c r="AC166" s="50">
        <v>421.11</v>
      </c>
      <c r="AD166" s="50">
        <v>1.776</v>
      </c>
      <c r="AE166" s="50">
        <v>1.8169999999999999</v>
      </c>
      <c r="AF166" s="50">
        <v>1.881</v>
      </c>
      <c r="AG166" s="50">
        <v>1.8660000000000001</v>
      </c>
      <c r="AH166" s="50">
        <v>82.15</v>
      </c>
      <c r="AI166" s="50">
        <v>76.319999999999993</v>
      </c>
      <c r="AJ166" s="50">
        <v>121.66</v>
      </c>
      <c r="AK166" s="50">
        <v>109.74</v>
      </c>
      <c r="AL166" s="49">
        <v>657.08600000000001</v>
      </c>
      <c r="AM166" s="49">
        <v>648.98400000000004</v>
      </c>
      <c r="AN166" s="49">
        <v>758.971</v>
      </c>
      <c r="AO166" s="49">
        <v>749.10599999999999</v>
      </c>
      <c r="AP166" s="50">
        <v>2.74</v>
      </c>
      <c r="AQ166" s="49">
        <v>1.9890000000000001</v>
      </c>
      <c r="AR166" s="49">
        <v>39.536000000000001</v>
      </c>
      <c r="AS166" s="50">
        <v>38.402999999999999</v>
      </c>
      <c r="AT166" s="50">
        <v>82</v>
      </c>
      <c r="AU166" s="49">
        <v>109</v>
      </c>
      <c r="AV166" s="49">
        <v>3.1280000000000001</v>
      </c>
      <c r="AW166" s="50">
        <v>5.5631000000000004</v>
      </c>
      <c r="AX166" s="49">
        <v>994.8</v>
      </c>
      <c r="AY166" s="49">
        <v>1.08</v>
      </c>
      <c r="AZ166" s="49">
        <v>5.68</v>
      </c>
      <c r="BA166" s="49">
        <v>137.94</v>
      </c>
      <c r="BB166" s="49">
        <v>138.1</v>
      </c>
      <c r="BC166" s="50">
        <v>8610</v>
      </c>
      <c r="BD166" s="50">
        <v>89.25</v>
      </c>
      <c r="BE166" s="49">
        <v>25.37</v>
      </c>
      <c r="BF166" s="49">
        <v>12.795</v>
      </c>
      <c r="BG166" s="49">
        <v>29.96</v>
      </c>
      <c r="BH166" s="49">
        <v>27.19</v>
      </c>
      <c r="BI166" s="3"/>
      <c r="BJ166" s="3"/>
      <c r="BK166" s="3"/>
      <c r="BL166" s="3"/>
      <c r="BM166" s="3"/>
      <c r="BN166" s="50">
        <v>847.27200000000005</v>
      </c>
      <c r="BO166" s="50">
        <v>847.27200000000005</v>
      </c>
      <c r="BP166" s="50">
        <v>147.03200000000001</v>
      </c>
      <c r="BQ166" s="50">
        <v>140.55199999999999</v>
      </c>
      <c r="BR166" s="3"/>
      <c r="BS166" s="49">
        <v>23</v>
      </c>
      <c r="BT166" s="50">
        <v>7393.4780000000001</v>
      </c>
      <c r="BU166" s="49">
        <v>79.954999999999998</v>
      </c>
      <c r="BV166" s="49">
        <v>64.775999999999996</v>
      </c>
      <c r="BW166" s="49">
        <v>60.460999999999999</v>
      </c>
      <c r="BX166" s="49">
        <v>72.811999999999998</v>
      </c>
      <c r="BY166" s="49">
        <v>1.494</v>
      </c>
      <c r="BZ166" s="50">
        <v>3.8809999999999998</v>
      </c>
      <c r="CA166" s="49">
        <v>3.1520000000000001</v>
      </c>
      <c r="CB166" s="49">
        <v>3.7559999999999998</v>
      </c>
      <c r="CC166" s="49">
        <v>6.1180000000000003</v>
      </c>
      <c r="CD166" s="49">
        <v>2.4500000000000002</v>
      </c>
      <c r="CE166" s="49">
        <v>4.05</v>
      </c>
      <c r="CF166" s="49">
        <v>2.2250000000000001</v>
      </c>
      <c r="CG166" s="49">
        <v>13.66</v>
      </c>
      <c r="CH166" s="49">
        <v>13.452</v>
      </c>
      <c r="CI166" s="49">
        <v>4.6589999999999998</v>
      </c>
      <c r="CJ166" s="50">
        <v>3.6190000000000002</v>
      </c>
      <c r="CK166" s="49">
        <v>1.6379999999999999</v>
      </c>
      <c r="CL166" s="50">
        <v>0</v>
      </c>
      <c r="CM166" s="49">
        <v>0.3</v>
      </c>
      <c r="CN166" s="50">
        <v>0</v>
      </c>
      <c r="CO166" s="50">
        <v>0</v>
      </c>
      <c r="CP166" s="49">
        <v>190.655</v>
      </c>
      <c r="CQ166" s="50">
        <v>302.55</v>
      </c>
      <c r="CR166" s="50">
        <v>140.21100000000001</v>
      </c>
      <c r="CS166" s="50">
        <v>134.90199999999999</v>
      </c>
      <c r="CT166" s="49">
        <v>0.47199999999999998</v>
      </c>
      <c r="CU166" s="49">
        <v>1</v>
      </c>
      <c r="CV166" s="49">
        <v>1.399</v>
      </c>
      <c r="CW166" s="49">
        <v>1.2</v>
      </c>
      <c r="CX166" s="49">
        <v>2.194</v>
      </c>
      <c r="CY166" s="49">
        <v>0.89500000000000002</v>
      </c>
      <c r="CZ166" s="49">
        <v>1.399</v>
      </c>
      <c r="DA166" s="49">
        <v>1.1020000000000001</v>
      </c>
      <c r="DB166" s="49">
        <v>1.3939999999999999</v>
      </c>
      <c r="DC166" s="49">
        <v>0</v>
      </c>
      <c r="DD166" s="50">
        <v>0</v>
      </c>
      <c r="DE166" s="49">
        <v>0.26300000000000001</v>
      </c>
      <c r="DF166" s="49">
        <v>5.0999999999999997E-2</v>
      </c>
      <c r="DG166" s="49">
        <v>0.69699999999999995</v>
      </c>
      <c r="DH166" s="49">
        <v>2.6549999999999998</v>
      </c>
      <c r="DI166" s="49">
        <v>1.206</v>
      </c>
      <c r="DJ166" s="49">
        <v>0.23400000000000001</v>
      </c>
      <c r="DK166" s="49">
        <v>0.76600000000000001</v>
      </c>
      <c r="DL166" s="49">
        <v>0.61299999999999999</v>
      </c>
      <c r="DM166" s="49">
        <v>0.76200000000000001</v>
      </c>
      <c r="DN166" s="49">
        <v>0.77800000000000002</v>
      </c>
      <c r="DO166" s="49">
        <v>0.71499999999999997</v>
      </c>
      <c r="DP166" s="49">
        <v>66.415999999999997</v>
      </c>
      <c r="DQ166" s="49">
        <v>63.72</v>
      </c>
      <c r="DR166" s="49">
        <v>52.978000000000002</v>
      </c>
      <c r="DS166" s="49">
        <v>53.768000000000001</v>
      </c>
      <c r="DT166" s="49">
        <v>5.7</v>
      </c>
      <c r="DU166" s="49">
        <v>5.73</v>
      </c>
      <c r="DV166" s="49">
        <v>17.91</v>
      </c>
      <c r="DW166" s="49">
        <v>14.65</v>
      </c>
      <c r="DX166" s="49">
        <v>6.35</v>
      </c>
      <c r="DY166" s="49">
        <v>6.25</v>
      </c>
      <c r="DZ166" s="49">
        <v>17.04</v>
      </c>
      <c r="EA166" s="49">
        <v>14.51</v>
      </c>
      <c r="EB166" s="49">
        <v>42.78</v>
      </c>
      <c r="EC166" s="49">
        <v>41.16</v>
      </c>
      <c r="ED166" s="49">
        <v>30.44</v>
      </c>
      <c r="EE166" s="49">
        <v>33.950000000000003</v>
      </c>
      <c r="EF166" s="49">
        <v>45.17</v>
      </c>
      <c r="EG166" s="49">
        <v>46.86</v>
      </c>
      <c r="EH166" s="49">
        <v>34.61</v>
      </c>
      <c r="EI166" s="49">
        <v>36.9</v>
      </c>
      <c r="EJ166" s="49">
        <v>4.827</v>
      </c>
      <c r="EK166" s="49">
        <v>62.837000000000003</v>
      </c>
      <c r="EL166" s="49">
        <v>0.85</v>
      </c>
      <c r="EM166" s="49">
        <v>0.45</v>
      </c>
      <c r="EN166" s="50">
        <v>1.1599999999999999</v>
      </c>
      <c r="EO166" s="50">
        <v>1.1499999999999999</v>
      </c>
      <c r="EP166" s="49">
        <v>-110.31</v>
      </c>
      <c r="EQ166" s="49">
        <v>-2.012</v>
      </c>
      <c r="ER166" s="49">
        <v>106.354</v>
      </c>
      <c r="ES166" s="49">
        <v>1.238</v>
      </c>
      <c r="ET166" s="49">
        <v>1.2909999999999999</v>
      </c>
      <c r="EU166" s="49">
        <v>1.0920000000000001</v>
      </c>
      <c r="EV166" s="49">
        <v>7.702</v>
      </c>
      <c r="EW166" s="49">
        <v>4.2779999999999996</v>
      </c>
      <c r="EX166" s="49">
        <v>73.040000000000006</v>
      </c>
      <c r="EY166" s="49">
        <v>0</v>
      </c>
      <c r="EZ166" s="50">
        <v>8.6999999999999994E-2</v>
      </c>
      <c r="FA166" s="50">
        <v>0</v>
      </c>
      <c r="FB166" s="49">
        <v>9.2050000000000001</v>
      </c>
      <c r="FC166" s="50">
        <v>73.322999999999993</v>
      </c>
      <c r="FD166" s="50">
        <v>68.566000000000003</v>
      </c>
      <c r="FE166" s="50">
        <v>89.769000000000005</v>
      </c>
      <c r="FF166" s="50">
        <v>84.353999999999999</v>
      </c>
      <c r="FG166" s="49">
        <v>0.91</v>
      </c>
      <c r="FH166" s="49">
        <v>0.90900000000000003</v>
      </c>
      <c r="FI166" s="49">
        <v>0.98899999999999999</v>
      </c>
      <c r="FJ166" s="49">
        <v>0.98599999999999999</v>
      </c>
      <c r="FK166" s="49">
        <v>0</v>
      </c>
      <c r="FL166" s="50">
        <v>83</v>
      </c>
      <c r="FM166" s="49">
        <v>2.5299999999999998</v>
      </c>
      <c r="FN166" s="49">
        <v>1.1299999999999999</v>
      </c>
      <c r="FO166" s="49">
        <v>5.4</v>
      </c>
      <c r="FP166" s="3"/>
      <c r="FQ166" s="49">
        <v>4.5</v>
      </c>
      <c r="FR166" s="50">
        <v>5.05</v>
      </c>
      <c r="FS166" s="49">
        <v>6.8449999999999998</v>
      </c>
      <c r="FT166" s="49">
        <v>1062.7</v>
      </c>
      <c r="FU166" s="49">
        <v>7.02</v>
      </c>
      <c r="FV166" s="49">
        <v>23.86</v>
      </c>
      <c r="FW166" s="49">
        <v>3095.5</v>
      </c>
      <c r="FX166" s="49">
        <v>168700</v>
      </c>
      <c r="FY166" s="49">
        <v>166900</v>
      </c>
      <c r="FZ166" s="49">
        <v>44.716000000000001</v>
      </c>
      <c r="GA166" s="49">
        <v>43.066000000000003</v>
      </c>
      <c r="GB166" s="49">
        <v>2217</v>
      </c>
      <c r="GC166" s="49">
        <v>2103.6</v>
      </c>
      <c r="GD166" s="49">
        <v>2237.4</v>
      </c>
      <c r="GE166" s="49">
        <v>2138.3000000000002</v>
      </c>
      <c r="GF166" s="49">
        <v>1432.25</v>
      </c>
      <c r="GG166" s="49">
        <v>33</v>
      </c>
      <c r="GH166" s="49">
        <v>33.200000000000003</v>
      </c>
      <c r="GI166" s="49">
        <v>46.1</v>
      </c>
      <c r="GJ166" s="49">
        <v>51.3</v>
      </c>
      <c r="GK166" s="49">
        <v>99.5</v>
      </c>
      <c r="GL166" s="50">
        <v>115.8</v>
      </c>
      <c r="GM166" s="50">
        <v>0</v>
      </c>
      <c r="GN166" s="49">
        <v>24.013000000000002</v>
      </c>
      <c r="GO166" s="49">
        <v>110.31</v>
      </c>
      <c r="GP166" s="49">
        <v>0.29499999999999998</v>
      </c>
      <c r="GQ166" s="49">
        <v>1.829</v>
      </c>
      <c r="GR166" s="49">
        <v>0.53100000000000003</v>
      </c>
      <c r="GS166" s="49">
        <v>1.8879999999999999</v>
      </c>
      <c r="GT166" s="49">
        <v>0.35399999999999998</v>
      </c>
      <c r="GU166" s="49">
        <v>1.829</v>
      </c>
      <c r="GV166" s="49">
        <v>12.936</v>
      </c>
      <c r="GW166" s="49">
        <v>14.042</v>
      </c>
      <c r="GX166" s="49">
        <v>15.875999999999999</v>
      </c>
      <c r="GY166" s="50">
        <v>0</v>
      </c>
      <c r="GZ166" s="50">
        <v>0</v>
      </c>
      <c r="HA166" s="50">
        <v>0</v>
      </c>
      <c r="HB166" s="49">
        <v>0</v>
      </c>
      <c r="HC166" s="49">
        <v>37.262</v>
      </c>
      <c r="HD166" s="50">
        <v>90</v>
      </c>
      <c r="HE166" s="50">
        <v>0</v>
      </c>
      <c r="HF166" s="50">
        <v>0</v>
      </c>
      <c r="HG166" s="49">
        <v>70.08</v>
      </c>
      <c r="HH166" s="49">
        <v>78.489999999999995</v>
      </c>
      <c r="HI166" s="50">
        <v>0</v>
      </c>
      <c r="HJ166" s="50">
        <v>0</v>
      </c>
      <c r="HK166" s="50">
        <v>0</v>
      </c>
      <c r="HL166" s="49">
        <v>52</v>
      </c>
      <c r="HM166" s="49">
        <v>45</v>
      </c>
      <c r="HN166" s="49">
        <v>59</v>
      </c>
      <c r="HO166" s="49">
        <v>54</v>
      </c>
      <c r="HP166" s="49">
        <v>59</v>
      </c>
      <c r="HQ166" s="49">
        <v>56</v>
      </c>
      <c r="HR166" s="49">
        <v>51</v>
      </c>
      <c r="HS166" s="49">
        <v>62</v>
      </c>
      <c r="HT166" s="49">
        <v>-0.17949999999999999</v>
      </c>
      <c r="HU166" s="50">
        <v>0</v>
      </c>
      <c r="HV166" s="49">
        <v>1.45</v>
      </c>
      <c r="HW166" s="50">
        <v>35.270000000000003</v>
      </c>
      <c r="HX166" s="49">
        <v>35.880000000000003</v>
      </c>
      <c r="HY166" s="49">
        <v>49.71</v>
      </c>
      <c r="HZ166" s="49">
        <v>49.71</v>
      </c>
      <c r="IA166" s="49">
        <v>3.0960000000000001</v>
      </c>
      <c r="IB166" s="50">
        <v>103</v>
      </c>
      <c r="IC166" s="49">
        <v>21.887</v>
      </c>
      <c r="ID166" s="49">
        <v>-0.151</v>
      </c>
      <c r="IE166" s="49">
        <v>-3.9E-2</v>
      </c>
      <c r="IF166" s="49">
        <v>827.7</v>
      </c>
      <c r="IG166" s="50">
        <v>752.8</v>
      </c>
      <c r="IH166" s="49">
        <v>874</v>
      </c>
      <c r="II166" s="50">
        <v>779.6</v>
      </c>
      <c r="IJ166" s="49">
        <v>-0.28999999999999998</v>
      </c>
      <c r="IK166" s="49">
        <v>-0.24299999999999999</v>
      </c>
      <c r="IL166" s="49">
        <v>67.212000000000003</v>
      </c>
      <c r="IM166" s="49">
        <v>67.212000000000003</v>
      </c>
      <c r="IN166" s="49">
        <v>26.783000000000001</v>
      </c>
      <c r="IO166" s="49">
        <v>0.39300000000000002</v>
      </c>
      <c r="IP166" s="49">
        <v>13.17</v>
      </c>
      <c r="IQ166" s="49">
        <v>-1E-3</v>
      </c>
      <c r="IR166" s="49">
        <v>7.0000000000000001E-3</v>
      </c>
      <c r="IS166">
        <v>-0.12599999999999953</v>
      </c>
      <c r="IT166">
        <v>0.50600000000000023</v>
      </c>
    </row>
    <row r="167" spans="2:254" x14ac:dyDescent="0.25">
      <c r="B167" s="2" t="s">
        <v>412</v>
      </c>
      <c r="C167" s="62" t="s">
        <v>45</v>
      </c>
      <c r="D167" s="63">
        <v>2.3944444444444443E-3</v>
      </c>
      <c r="E167" s="49">
        <v>206.91</v>
      </c>
      <c r="F167" s="49">
        <v>328.69</v>
      </c>
      <c r="G167" s="50">
        <v>6.13</v>
      </c>
      <c r="H167" s="49">
        <v>23</v>
      </c>
      <c r="I167" s="50">
        <v>0</v>
      </c>
      <c r="J167" s="49">
        <v>7.9</v>
      </c>
      <c r="K167" s="50">
        <v>6</v>
      </c>
      <c r="L167" s="50">
        <v>4</v>
      </c>
      <c r="M167" s="50">
        <v>4</v>
      </c>
      <c r="N167" s="50">
        <v>3</v>
      </c>
      <c r="O167" s="50">
        <v>3</v>
      </c>
      <c r="P167" s="49">
        <v>0.80700000000000005</v>
      </c>
      <c r="Q167" s="49">
        <v>1.669</v>
      </c>
      <c r="R167" s="49">
        <v>0.82599999999999996</v>
      </c>
      <c r="S167" s="49">
        <v>0.64800000000000002</v>
      </c>
      <c r="T167" s="49">
        <v>78.41</v>
      </c>
      <c r="U167" s="49">
        <v>60.668999999999997</v>
      </c>
      <c r="V167" s="49">
        <v>263.33999999999997</v>
      </c>
      <c r="W167" s="49">
        <v>245</v>
      </c>
      <c r="X167" s="49">
        <v>288.33999999999997</v>
      </c>
      <c r="Y167" s="49">
        <v>275</v>
      </c>
      <c r="Z167" s="49">
        <v>393.68</v>
      </c>
      <c r="AA167" s="49">
        <v>369.77</v>
      </c>
      <c r="AB167" s="49">
        <v>410.71</v>
      </c>
      <c r="AC167" s="49">
        <v>402.91</v>
      </c>
      <c r="AD167" s="49">
        <v>1.7490000000000001</v>
      </c>
      <c r="AE167" s="49">
        <v>1.788</v>
      </c>
      <c r="AF167" s="49">
        <v>1.8640000000000001</v>
      </c>
      <c r="AG167" s="49">
        <v>1.843</v>
      </c>
      <c r="AH167" s="49">
        <v>77.319999999999993</v>
      </c>
      <c r="AI167" s="49">
        <v>71.760000000000005</v>
      </c>
      <c r="AJ167" s="49">
        <v>115.25</v>
      </c>
      <c r="AK167" s="49">
        <v>103.9</v>
      </c>
      <c r="AL167" s="49">
        <v>714.91</v>
      </c>
      <c r="AM167" s="50">
        <v>715</v>
      </c>
      <c r="AN167" s="50">
        <v>815.43399999999997</v>
      </c>
      <c r="AO167" s="50">
        <v>795.87199999999996</v>
      </c>
      <c r="AP167" s="49">
        <v>2.71</v>
      </c>
      <c r="AQ167" s="49">
        <v>1.98</v>
      </c>
      <c r="AR167" s="49">
        <v>38.313000000000002</v>
      </c>
      <c r="AS167" s="49">
        <v>37.218000000000004</v>
      </c>
      <c r="AT167" s="50">
        <v>82</v>
      </c>
      <c r="AU167" s="50">
        <v>110</v>
      </c>
      <c r="AV167" s="49">
        <v>2.762</v>
      </c>
      <c r="AW167" s="49">
        <v>5.4680999999999997</v>
      </c>
      <c r="AX167" s="49">
        <v>996.4</v>
      </c>
      <c r="AY167" s="49">
        <v>1.1000000000000001</v>
      </c>
      <c r="AZ167" s="49">
        <v>1</v>
      </c>
      <c r="BA167" s="49">
        <v>103.919</v>
      </c>
      <c r="BB167" s="49">
        <v>107.523</v>
      </c>
      <c r="BC167" s="49">
        <v>7881</v>
      </c>
      <c r="BD167" s="49">
        <v>88.25</v>
      </c>
      <c r="BE167" s="49">
        <v>25.33</v>
      </c>
      <c r="BF167" s="50">
        <v>16.074999999999999</v>
      </c>
      <c r="BG167" s="49">
        <v>30.66</v>
      </c>
      <c r="BH167" s="49">
        <v>30.91</v>
      </c>
      <c r="BI167" s="3"/>
      <c r="BJ167" s="3"/>
      <c r="BK167" s="3"/>
      <c r="BL167" s="3"/>
      <c r="BM167" s="3"/>
      <c r="BN167" s="50">
        <v>847.27200000000005</v>
      </c>
      <c r="BO167" s="50">
        <v>847.27200000000005</v>
      </c>
      <c r="BP167" s="49">
        <v>146.072</v>
      </c>
      <c r="BQ167" s="49">
        <v>138.55199999999999</v>
      </c>
      <c r="BR167" s="3"/>
      <c r="BS167" s="49">
        <v>22.7</v>
      </c>
      <c r="BT167" s="49">
        <v>7337.7209999999995</v>
      </c>
      <c r="BU167" s="49">
        <v>78.884</v>
      </c>
      <c r="BV167" s="49">
        <v>63.244999999999997</v>
      </c>
      <c r="BW167" s="49">
        <v>56.424999999999997</v>
      </c>
      <c r="BX167" s="49">
        <v>65.861000000000004</v>
      </c>
      <c r="BY167" s="49">
        <v>1.5149999999999999</v>
      </c>
      <c r="BZ167" s="49">
        <v>3.1989999999999998</v>
      </c>
      <c r="CA167" s="49">
        <v>3.9009999999999998</v>
      </c>
      <c r="CB167" s="50">
        <v>4.1769999999999996</v>
      </c>
      <c r="CC167" s="49">
        <v>6.1669999999999998</v>
      </c>
      <c r="CD167" s="49">
        <v>2.4420000000000002</v>
      </c>
      <c r="CE167" s="49">
        <v>4.0650000000000004</v>
      </c>
      <c r="CF167" s="49">
        <v>2.2240000000000002</v>
      </c>
      <c r="CG167" s="49">
        <v>13.654999999999999</v>
      </c>
      <c r="CH167" s="49">
        <v>13.416</v>
      </c>
      <c r="CI167" s="49">
        <v>2.7829999999999999</v>
      </c>
      <c r="CJ167" s="49">
        <v>2.9990000000000001</v>
      </c>
      <c r="CK167" s="49">
        <v>1.232</v>
      </c>
      <c r="CL167" s="50">
        <v>0</v>
      </c>
      <c r="CM167" s="50">
        <v>0.7</v>
      </c>
      <c r="CN167" s="50">
        <v>0</v>
      </c>
      <c r="CO167" s="50">
        <v>0</v>
      </c>
      <c r="CP167" s="49">
        <v>201.054</v>
      </c>
      <c r="CQ167" s="49">
        <v>188.654</v>
      </c>
      <c r="CR167" s="49">
        <v>136.62</v>
      </c>
      <c r="CS167" s="49">
        <v>131.49799999999999</v>
      </c>
      <c r="CT167" s="49">
        <v>0.47699999999999998</v>
      </c>
      <c r="CU167" s="49">
        <v>1.2030000000000001</v>
      </c>
      <c r="CV167" s="49">
        <v>0.9</v>
      </c>
      <c r="CW167" s="49">
        <v>1.5</v>
      </c>
      <c r="CX167" s="49">
        <v>2.6</v>
      </c>
      <c r="CY167" s="49">
        <v>1.0009999999999999</v>
      </c>
      <c r="CZ167" s="49">
        <v>1.3</v>
      </c>
      <c r="DA167" s="49">
        <v>2.1019999999999999</v>
      </c>
      <c r="DB167" s="49">
        <v>2.601</v>
      </c>
      <c r="DC167" s="49">
        <v>0</v>
      </c>
      <c r="DD167" s="50">
        <v>0</v>
      </c>
      <c r="DE167" s="49">
        <v>0.28199999999999997</v>
      </c>
      <c r="DF167" s="49">
        <v>0.104</v>
      </c>
      <c r="DG167" s="49">
        <v>1.2789999999999999</v>
      </c>
      <c r="DH167" s="49">
        <v>2.6760000000000002</v>
      </c>
      <c r="DI167" s="49">
        <v>1.4019999999999999</v>
      </c>
      <c r="DJ167" s="49">
        <v>0.33900000000000002</v>
      </c>
      <c r="DK167" s="49">
        <v>0.86499999999999999</v>
      </c>
      <c r="DL167" s="49">
        <v>0.60799999999999998</v>
      </c>
      <c r="DM167" s="49">
        <v>0.76700000000000002</v>
      </c>
      <c r="DN167" s="49">
        <v>0.79</v>
      </c>
      <c r="DO167" s="49">
        <v>0.73499999999999999</v>
      </c>
      <c r="DP167" s="49">
        <v>64.694000000000003</v>
      </c>
      <c r="DQ167" s="49">
        <v>62.789000000000001</v>
      </c>
      <c r="DR167" s="49">
        <v>52.084000000000003</v>
      </c>
      <c r="DS167" s="49">
        <v>53.893999999999998</v>
      </c>
      <c r="DT167" s="50">
        <v>6.49</v>
      </c>
      <c r="DU167" s="50">
        <v>6.86</v>
      </c>
      <c r="DV167" s="50">
        <v>19.14</v>
      </c>
      <c r="DW167" s="50">
        <v>16.11</v>
      </c>
      <c r="DX167" s="50">
        <v>7.23</v>
      </c>
      <c r="DY167" s="50">
        <v>7.24</v>
      </c>
      <c r="DZ167" s="50">
        <v>18.62</v>
      </c>
      <c r="EA167" s="50">
        <v>15.84</v>
      </c>
      <c r="EB167" s="49">
        <v>42.43</v>
      </c>
      <c r="EC167" s="49">
        <v>40.01</v>
      </c>
      <c r="ED167" s="49">
        <v>29.25</v>
      </c>
      <c r="EE167" s="49">
        <v>32.76</v>
      </c>
      <c r="EF167" s="49">
        <v>43.85</v>
      </c>
      <c r="EG167" s="49">
        <v>45.89</v>
      </c>
      <c r="EH167" s="49">
        <v>32.99</v>
      </c>
      <c r="EI167" s="49">
        <v>35.29</v>
      </c>
      <c r="EJ167" s="49">
        <v>4.7969999999999997</v>
      </c>
      <c r="EK167" s="49">
        <v>63.241999999999997</v>
      </c>
      <c r="EL167" s="49">
        <v>0.75</v>
      </c>
      <c r="EM167" s="49">
        <v>0.45</v>
      </c>
      <c r="EN167" s="49">
        <v>1.1499999999999999</v>
      </c>
      <c r="EO167" s="49">
        <v>1.1399999999999999</v>
      </c>
      <c r="EP167" s="50">
        <v>-119.07</v>
      </c>
      <c r="EQ167" s="49">
        <v>-2.5640000000000001</v>
      </c>
      <c r="ER167" s="50">
        <v>110.15</v>
      </c>
      <c r="ES167" s="49">
        <v>0.999</v>
      </c>
      <c r="ET167" s="49">
        <v>0.94899999999999995</v>
      </c>
      <c r="EU167" s="49">
        <v>0.76400000000000001</v>
      </c>
      <c r="EV167" s="49">
        <v>7.89</v>
      </c>
      <c r="EW167" s="49">
        <v>4.4039999999999999</v>
      </c>
      <c r="EX167" s="50">
        <v>76.78</v>
      </c>
      <c r="EY167" s="49">
        <v>0</v>
      </c>
      <c r="EZ167" s="49">
        <v>0</v>
      </c>
      <c r="FA167" s="50">
        <v>0</v>
      </c>
      <c r="FB167" s="49">
        <v>9.2070000000000007</v>
      </c>
      <c r="FC167" s="49">
        <v>71.367000000000004</v>
      </c>
      <c r="FD167" s="49">
        <v>66.769000000000005</v>
      </c>
      <c r="FE167" s="49">
        <v>88.697000000000003</v>
      </c>
      <c r="FF167" s="49">
        <v>83.141999999999996</v>
      </c>
      <c r="FG167" s="49">
        <v>0.91400000000000003</v>
      </c>
      <c r="FH167" s="49">
        <v>0.91200000000000003</v>
      </c>
      <c r="FI167" s="49">
        <v>0.99</v>
      </c>
      <c r="FJ167" s="49">
        <v>0.98699999999999999</v>
      </c>
      <c r="FK167" s="49">
        <v>0</v>
      </c>
      <c r="FL167" s="50">
        <v>83</v>
      </c>
      <c r="FM167" s="49">
        <v>2.54</v>
      </c>
      <c r="FN167" s="49">
        <v>1.19</v>
      </c>
      <c r="FO167" s="49">
        <v>0.98</v>
      </c>
      <c r="FP167" s="3"/>
      <c r="FQ167" s="49">
        <v>4.6500000000000004</v>
      </c>
      <c r="FR167" s="49">
        <v>5.0999999999999996</v>
      </c>
      <c r="FS167" s="49">
        <v>6.8155000000000001</v>
      </c>
      <c r="FT167" s="49">
        <v>1059.0999999999999</v>
      </c>
      <c r="FU167" s="49">
        <v>7.34</v>
      </c>
      <c r="FV167" s="49">
        <v>29.98</v>
      </c>
      <c r="FW167" s="50">
        <v>3349.5</v>
      </c>
      <c r="FX167" s="49">
        <v>164900</v>
      </c>
      <c r="FY167" s="49">
        <v>164600</v>
      </c>
      <c r="FZ167" s="49">
        <v>44.658000000000001</v>
      </c>
      <c r="GA167" s="49">
        <v>43.110999999999997</v>
      </c>
      <c r="GB167" s="49">
        <v>2156.1</v>
      </c>
      <c r="GC167" s="50">
        <v>2193.6</v>
      </c>
      <c r="GD167" s="49">
        <v>2193.1</v>
      </c>
      <c r="GE167" s="49">
        <v>2247.8000000000002</v>
      </c>
      <c r="GF167" s="49">
        <v>1427.9063000000001</v>
      </c>
      <c r="GG167" s="49">
        <v>35</v>
      </c>
      <c r="GH167" s="49">
        <v>34.6</v>
      </c>
      <c r="GI167" s="49">
        <v>46.2</v>
      </c>
      <c r="GJ167" s="49">
        <v>51.5</v>
      </c>
      <c r="GK167" s="49">
        <v>99.5</v>
      </c>
      <c r="GL167" s="49">
        <v>109.8</v>
      </c>
      <c r="GM167" s="50">
        <v>0</v>
      </c>
      <c r="GN167" s="49">
        <v>22.939</v>
      </c>
      <c r="GO167" s="50">
        <v>119.07</v>
      </c>
      <c r="GP167" s="49">
        <v>0.23599999999999999</v>
      </c>
      <c r="GQ167" s="49">
        <v>1.829</v>
      </c>
      <c r="GR167" s="49">
        <v>0.29499999999999998</v>
      </c>
      <c r="GS167" s="49">
        <v>1.8879999999999999</v>
      </c>
      <c r="GT167" s="49">
        <v>0.23599999999999999</v>
      </c>
      <c r="GU167" s="49">
        <v>1.7110000000000001</v>
      </c>
      <c r="GV167" s="49">
        <v>8.2319999999999993</v>
      </c>
      <c r="GW167" s="49">
        <v>13.968999999999999</v>
      </c>
      <c r="GX167" s="49">
        <v>16.071999999999999</v>
      </c>
      <c r="GY167" s="50">
        <v>0</v>
      </c>
      <c r="GZ167" s="50">
        <v>0</v>
      </c>
      <c r="HA167" s="50">
        <v>0</v>
      </c>
      <c r="HB167" s="49">
        <v>0</v>
      </c>
      <c r="HC167" s="49">
        <v>37.338000000000001</v>
      </c>
      <c r="HD167" s="50">
        <v>90</v>
      </c>
      <c r="HE167" s="50">
        <v>0</v>
      </c>
      <c r="HF167" s="50">
        <v>0</v>
      </c>
      <c r="HG167" s="49">
        <v>69.22</v>
      </c>
      <c r="HH167" s="49">
        <v>78.7</v>
      </c>
      <c r="HI167" s="50">
        <v>0</v>
      </c>
      <c r="HJ167" s="50">
        <v>0</v>
      </c>
      <c r="HK167" s="50">
        <v>0</v>
      </c>
      <c r="HL167" s="50">
        <v>53</v>
      </c>
      <c r="HM167" s="49">
        <v>41</v>
      </c>
      <c r="HN167" s="49">
        <v>58</v>
      </c>
      <c r="HO167" s="49">
        <v>53</v>
      </c>
      <c r="HP167" s="49">
        <v>57</v>
      </c>
      <c r="HQ167" s="49">
        <v>55</v>
      </c>
      <c r="HR167" s="49">
        <v>51</v>
      </c>
      <c r="HS167" s="49">
        <v>64</v>
      </c>
      <c r="HT167" s="49">
        <v>-0.18099999999999999</v>
      </c>
      <c r="HU167" s="50">
        <v>0</v>
      </c>
      <c r="HV167" s="50">
        <v>1.52</v>
      </c>
      <c r="HW167" s="49">
        <v>39.4</v>
      </c>
      <c r="HX167" s="49">
        <v>36.33</v>
      </c>
      <c r="HY167" s="49">
        <v>46.9</v>
      </c>
      <c r="HZ167" s="49">
        <v>46.9</v>
      </c>
      <c r="IA167" s="50">
        <v>3.3119999999999998</v>
      </c>
      <c r="IB167" s="50">
        <v>103</v>
      </c>
      <c r="IC167" s="49">
        <v>21.483000000000001</v>
      </c>
      <c r="ID167" s="49">
        <v>-0.13300000000000001</v>
      </c>
      <c r="IE167" s="49">
        <v>-4.3999999999999997E-2</v>
      </c>
      <c r="IF167" s="49">
        <v>788.9</v>
      </c>
      <c r="IG167" s="49">
        <v>748.8</v>
      </c>
      <c r="IH167" s="49">
        <v>814.7</v>
      </c>
      <c r="II167" s="49">
        <v>776.5</v>
      </c>
      <c r="IJ167" s="49">
        <v>-0.21099999999999999</v>
      </c>
      <c r="IK167" s="49">
        <v>-0.16</v>
      </c>
      <c r="IL167" s="49">
        <v>60.75</v>
      </c>
      <c r="IM167" s="49">
        <v>60.75</v>
      </c>
      <c r="IN167" s="49">
        <v>27.696999999999999</v>
      </c>
      <c r="IO167" s="49">
        <v>0.45200000000000001</v>
      </c>
      <c r="IP167" s="49">
        <v>12.94</v>
      </c>
      <c r="IQ167" s="49">
        <v>-1E-3</v>
      </c>
      <c r="IR167" s="49">
        <v>1.7999999999999999E-2</v>
      </c>
      <c r="IS167">
        <v>-0.12699999999999953</v>
      </c>
      <c r="IT167">
        <v>0.52400000000000024</v>
      </c>
    </row>
    <row r="168" spans="2:254" x14ac:dyDescent="0.25">
      <c r="B168" s="2" t="s">
        <v>412</v>
      </c>
      <c r="C168" s="2" t="s">
        <v>46</v>
      </c>
      <c r="D168" s="61">
        <v>3.754629629629629E-3</v>
      </c>
      <c r="E168" s="49">
        <v>324.39600000000002</v>
      </c>
      <c r="F168" s="49">
        <v>288.31</v>
      </c>
      <c r="G168" s="49">
        <v>3.65</v>
      </c>
      <c r="H168" s="49">
        <v>22.8</v>
      </c>
      <c r="I168" s="50">
        <v>0</v>
      </c>
      <c r="J168" s="49">
        <v>40.200000000000003</v>
      </c>
      <c r="K168" s="50">
        <v>6</v>
      </c>
      <c r="L168" s="50">
        <v>4</v>
      </c>
      <c r="M168" s="50">
        <v>4</v>
      </c>
      <c r="N168" s="50">
        <v>3</v>
      </c>
      <c r="O168" s="50">
        <v>3</v>
      </c>
      <c r="P168" s="49">
        <v>0.76200000000000001</v>
      </c>
      <c r="Q168" s="49">
        <v>0.94299999999999995</v>
      </c>
      <c r="R168" s="49">
        <v>0.77</v>
      </c>
      <c r="S168" s="3"/>
      <c r="T168" s="49">
        <v>68.67</v>
      </c>
      <c r="U168" s="50">
        <v>61.29</v>
      </c>
      <c r="V168" s="49">
        <v>110</v>
      </c>
      <c r="W168" s="50">
        <v>90</v>
      </c>
      <c r="X168" s="49">
        <v>110</v>
      </c>
      <c r="Y168" s="49">
        <v>110</v>
      </c>
      <c r="Z168" s="49">
        <v>210.43</v>
      </c>
      <c r="AA168" s="49">
        <v>203.16</v>
      </c>
      <c r="AB168" s="49">
        <v>209.92</v>
      </c>
      <c r="AC168" s="49">
        <v>210.16</v>
      </c>
      <c r="AD168" s="49">
        <v>1.6639999999999999</v>
      </c>
      <c r="AE168" s="49">
        <v>1.7150000000000001</v>
      </c>
      <c r="AF168" s="49">
        <v>1.7490000000000001</v>
      </c>
      <c r="AG168" s="49">
        <v>1.742</v>
      </c>
      <c r="AH168" s="49">
        <v>65.47</v>
      </c>
      <c r="AI168" s="49">
        <v>61.71</v>
      </c>
      <c r="AJ168" s="49">
        <v>94.38</v>
      </c>
      <c r="AK168" s="49">
        <v>86.45</v>
      </c>
      <c r="AL168" s="49">
        <v>606.92999999999995</v>
      </c>
      <c r="AM168" s="49">
        <v>626.63800000000003</v>
      </c>
      <c r="AN168" s="49">
        <v>759.11400000000003</v>
      </c>
      <c r="AO168" s="49">
        <v>686.42</v>
      </c>
      <c r="AP168" s="3"/>
      <c r="AQ168" s="3"/>
      <c r="AR168" s="3"/>
      <c r="AS168" s="3"/>
      <c r="AT168" s="50">
        <v>82</v>
      </c>
      <c r="AU168" s="50">
        <v>110</v>
      </c>
      <c r="AV168" s="49">
        <v>3.2685</v>
      </c>
      <c r="AW168" s="49">
        <v>5.2576999999999998</v>
      </c>
      <c r="AX168" s="49">
        <v>985.6</v>
      </c>
      <c r="AY168" s="50">
        <v>1.23</v>
      </c>
      <c r="AZ168" s="50">
        <v>0.83</v>
      </c>
      <c r="BA168" s="49">
        <v>137.1</v>
      </c>
      <c r="BB168" s="49">
        <v>140.25299999999999</v>
      </c>
      <c r="BC168" s="49">
        <v>7648</v>
      </c>
      <c r="BD168" s="50">
        <v>89.25</v>
      </c>
      <c r="BE168" s="49">
        <v>23.44</v>
      </c>
      <c r="BF168" s="49">
        <v>12.845000000000001</v>
      </c>
      <c r="BG168" s="49">
        <v>26.51</v>
      </c>
      <c r="BH168" s="49">
        <v>20.83</v>
      </c>
      <c r="BI168" s="50">
        <v>66.616</v>
      </c>
      <c r="BJ168" s="50">
        <v>82.965999999999994</v>
      </c>
      <c r="BK168" s="50">
        <v>64.887</v>
      </c>
      <c r="BL168" s="50">
        <v>80.724999999999994</v>
      </c>
      <c r="BM168" s="50">
        <v>79.977999999999994</v>
      </c>
      <c r="BN168" s="50">
        <v>847.27200000000005</v>
      </c>
      <c r="BO168" s="49">
        <v>676.84</v>
      </c>
      <c r="BP168" s="49">
        <v>139.01599999999999</v>
      </c>
      <c r="BQ168" s="49">
        <v>136.6</v>
      </c>
      <c r="BR168" s="50">
        <v>59.564999999999998</v>
      </c>
      <c r="BS168" s="49">
        <v>22</v>
      </c>
      <c r="BT168" s="49">
        <v>5798.6369999999997</v>
      </c>
      <c r="BU168" s="49">
        <v>81.233000000000004</v>
      </c>
      <c r="BV168" s="50">
        <v>68.647000000000006</v>
      </c>
      <c r="BW168" s="50">
        <v>68.644000000000005</v>
      </c>
      <c r="BX168" s="50">
        <v>79.477999999999994</v>
      </c>
      <c r="BY168" s="49">
        <v>1.395</v>
      </c>
      <c r="BZ168" s="49">
        <v>2.6659999999999999</v>
      </c>
      <c r="CA168" s="49">
        <v>2.5840000000000001</v>
      </c>
      <c r="CB168" s="49">
        <v>3.5830000000000002</v>
      </c>
      <c r="CC168" s="49">
        <v>6.1879999999999997</v>
      </c>
      <c r="CD168" s="49">
        <v>2.1469999999999998</v>
      </c>
      <c r="CE168" s="50">
        <v>4.1260000000000003</v>
      </c>
      <c r="CF168" s="49">
        <v>2.0249999999999999</v>
      </c>
      <c r="CG168" s="50">
        <v>13.742000000000001</v>
      </c>
      <c r="CH168" s="49">
        <v>10.614000000000001</v>
      </c>
      <c r="CI168" s="3"/>
      <c r="CJ168" s="3"/>
      <c r="CK168" s="3"/>
      <c r="CL168" s="50">
        <v>0</v>
      </c>
      <c r="CM168" s="49">
        <v>0</v>
      </c>
      <c r="CN168" s="50">
        <v>0</v>
      </c>
      <c r="CO168" s="50">
        <v>0</v>
      </c>
      <c r="CP168" s="49">
        <v>96.656000000000006</v>
      </c>
      <c r="CQ168" s="49">
        <v>116.098</v>
      </c>
      <c r="CR168" s="49">
        <v>110.55800000000001</v>
      </c>
      <c r="CS168" s="49">
        <v>107.127</v>
      </c>
      <c r="CT168" s="50">
        <v>0.54100000000000004</v>
      </c>
      <c r="CU168" s="50">
        <v>4.6379999999999999</v>
      </c>
      <c r="CV168" s="50">
        <v>4.04</v>
      </c>
      <c r="CW168" s="50">
        <v>4.242</v>
      </c>
      <c r="CX168" s="50">
        <v>4.1390000000000002</v>
      </c>
      <c r="CY168" s="50">
        <v>3.54</v>
      </c>
      <c r="CZ168" s="50">
        <v>4.242</v>
      </c>
      <c r="DA168" s="50">
        <v>4.4370000000000003</v>
      </c>
      <c r="DB168" s="50">
        <v>4.4420000000000002</v>
      </c>
      <c r="DC168" s="49">
        <v>0</v>
      </c>
      <c r="DD168" s="50">
        <v>0</v>
      </c>
      <c r="DE168" s="49">
        <v>0.191</v>
      </c>
      <c r="DF168" s="49">
        <v>3.1E-2</v>
      </c>
      <c r="DG168" s="49">
        <v>0.3</v>
      </c>
      <c r="DH168" s="49">
        <v>0.90400000000000003</v>
      </c>
      <c r="DI168" s="49">
        <v>0.83699999999999997</v>
      </c>
      <c r="DJ168" s="49">
        <v>0.23899999999999999</v>
      </c>
      <c r="DK168" s="49">
        <v>0.73799999999999999</v>
      </c>
      <c r="DL168" s="50">
        <v>0.66800000000000004</v>
      </c>
      <c r="DM168" s="50">
        <v>0.80800000000000005</v>
      </c>
      <c r="DN168" s="49">
        <v>0.78400000000000003</v>
      </c>
      <c r="DO168" s="50">
        <v>0.77700000000000002</v>
      </c>
      <c r="DP168" s="49">
        <v>58.28</v>
      </c>
      <c r="DQ168" s="50">
        <v>68.813999999999993</v>
      </c>
      <c r="DR168" s="49">
        <v>51.91</v>
      </c>
      <c r="DS168" s="50">
        <v>58.405000000000001</v>
      </c>
      <c r="DT168" s="49">
        <v>2.5299999999999998</v>
      </c>
      <c r="DU168" s="49">
        <v>2.6</v>
      </c>
      <c r="DV168" s="49">
        <v>7.87</v>
      </c>
      <c r="DW168" s="49">
        <v>6.06</v>
      </c>
      <c r="DX168" s="49">
        <v>3.06</v>
      </c>
      <c r="DY168" s="49">
        <v>2.92</v>
      </c>
      <c r="DZ168" s="49">
        <v>7.39</v>
      </c>
      <c r="EA168" s="49">
        <v>6.04</v>
      </c>
      <c r="EB168" s="50">
        <v>43.31</v>
      </c>
      <c r="EC168" s="50">
        <v>41.78</v>
      </c>
      <c r="ED168" s="50">
        <v>38.11</v>
      </c>
      <c r="EE168" s="50">
        <v>40.21</v>
      </c>
      <c r="EF168" s="49">
        <v>51.09</v>
      </c>
      <c r="EG168" s="49">
        <v>52.69</v>
      </c>
      <c r="EH168" s="49">
        <v>46.62</v>
      </c>
      <c r="EI168" s="49">
        <v>47.68</v>
      </c>
      <c r="EJ168" s="49">
        <v>4.9000000000000004</v>
      </c>
      <c r="EK168" s="49">
        <v>62.405000000000001</v>
      </c>
      <c r="EL168" s="50">
        <v>1.05</v>
      </c>
      <c r="EM168" s="50">
        <v>0.3</v>
      </c>
      <c r="EN168" s="49">
        <v>1.1299999999999999</v>
      </c>
      <c r="EO168" s="49">
        <v>1.1100000000000001</v>
      </c>
      <c r="EP168" s="49">
        <v>-99.213999999999999</v>
      </c>
      <c r="EQ168" s="49">
        <v>-0.91600000000000004</v>
      </c>
      <c r="ER168" s="49">
        <v>66.933999999999997</v>
      </c>
      <c r="ES168" s="49">
        <v>0.624</v>
      </c>
      <c r="ET168" s="49">
        <v>0.49399999999999999</v>
      </c>
      <c r="EU168" s="49">
        <v>0.48299999999999998</v>
      </c>
      <c r="EV168" s="3"/>
      <c r="EW168" s="3"/>
      <c r="EX168" s="49">
        <v>37.58</v>
      </c>
      <c r="EY168" s="49">
        <v>0</v>
      </c>
      <c r="EZ168" s="49">
        <v>0</v>
      </c>
      <c r="FA168" s="50">
        <v>0</v>
      </c>
      <c r="FB168" s="50">
        <v>9.39</v>
      </c>
      <c r="FC168" s="49">
        <v>65.674000000000007</v>
      </c>
      <c r="FD168" s="49">
        <v>61.746000000000002</v>
      </c>
      <c r="FE168" s="49">
        <v>80.501000000000005</v>
      </c>
      <c r="FF168" s="49">
        <v>76.212000000000003</v>
      </c>
      <c r="FG168" s="49">
        <v>0.93600000000000005</v>
      </c>
      <c r="FH168" s="49">
        <v>0.92200000000000004</v>
      </c>
      <c r="FI168" s="50">
        <v>1.0169999999999999</v>
      </c>
      <c r="FJ168" s="50">
        <v>1.014</v>
      </c>
      <c r="FK168" s="49">
        <v>0</v>
      </c>
      <c r="FL168" s="49">
        <v>82</v>
      </c>
      <c r="FM168" s="50">
        <v>2.5499999999999998</v>
      </c>
      <c r="FN168" s="49">
        <v>0.64</v>
      </c>
      <c r="FO168" s="50">
        <v>0.86</v>
      </c>
      <c r="FP168" s="49">
        <v>4.1500000000000004</v>
      </c>
      <c r="FQ168" s="50">
        <v>4.45</v>
      </c>
      <c r="FR168" s="49">
        <v>5.25</v>
      </c>
      <c r="FS168" s="49">
        <v>6.5185000000000004</v>
      </c>
      <c r="FT168" s="49">
        <v>1037.7</v>
      </c>
      <c r="FU168" s="49">
        <v>6.35</v>
      </c>
      <c r="FV168" s="50">
        <v>33.64</v>
      </c>
      <c r="FW168" s="49">
        <v>2987</v>
      </c>
      <c r="FX168" s="49">
        <v>171400</v>
      </c>
      <c r="FY168" s="49">
        <v>172700</v>
      </c>
      <c r="FZ168" s="50">
        <v>52.524000000000001</v>
      </c>
      <c r="GA168" s="50">
        <v>51.033999999999999</v>
      </c>
      <c r="GB168" s="49">
        <v>2097</v>
      </c>
      <c r="GC168" s="49">
        <v>2089.3000000000002</v>
      </c>
      <c r="GD168" s="49">
        <v>2163</v>
      </c>
      <c r="GE168" s="49">
        <v>2310.1999999999998</v>
      </c>
      <c r="GF168" s="49">
        <v>966.76559999999995</v>
      </c>
      <c r="GG168" s="50">
        <v>38</v>
      </c>
      <c r="GH168" s="50">
        <v>38.5</v>
      </c>
      <c r="GI168" s="49">
        <v>46.3</v>
      </c>
      <c r="GJ168" s="49">
        <v>52.7</v>
      </c>
      <c r="GK168" s="49">
        <v>99.5</v>
      </c>
      <c r="GL168" s="49">
        <v>106</v>
      </c>
      <c r="GM168" s="50">
        <v>0</v>
      </c>
      <c r="GN168" s="49">
        <v>23.536000000000001</v>
      </c>
      <c r="GO168" s="49">
        <v>99.213999999999999</v>
      </c>
      <c r="GP168" s="50">
        <v>0</v>
      </c>
      <c r="GQ168" s="50">
        <v>4.6020000000000003</v>
      </c>
      <c r="GR168" s="50">
        <v>0</v>
      </c>
      <c r="GS168" s="50">
        <v>5.1920000000000002</v>
      </c>
      <c r="GT168" s="50">
        <v>0</v>
      </c>
      <c r="GU168" s="50">
        <v>5.3689999999999998</v>
      </c>
      <c r="GV168" s="50">
        <v>0</v>
      </c>
      <c r="GW168" s="49">
        <v>13.959</v>
      </c>
      <c r="GX168" s="50">
        <v>24.99</v>
      </c>
      <c r="GY168" s="50">
        <v>0</v>
      </c>
      <c r="GZ168" s="50">
        <v>0</v>
      </c>
      <c r="HA168" s="50">
        <v>0</v>
      </c>
      <c r="HB168" s="49">
        <v>0</v>
      </c>
      <c r="HC168" s="49">
        <v>35.252000000000002</v>
      </c>
      <c r="HD168" s="50">
        <v>90</v>
      </c>
      <c r="HE168" s="50">
        <v>0</v>
      </c>
      <c r="HF168" s="50">
        <v>0</v>
      </c>
      <c r="HG168" s="49">
        <v>69.58</v>
      </c>
      <c r="HH168" s="49">
        <v>78.34</v>
      </c>
      <c r="HI168" s="50">
        <v>0</v>
      </c>
      <c r="HJ168" s="50">
        <v>0</v>
      </c>
      <c r="HK168" s="50">
        <v>0</v>
      </c>
      <c r="HL168" s="50">
        <v>53</v>
      </c>
      <c r="HM168" s="49">
        <v>39</v>
      </c>
      <c r="HN168" s="49">
        <v>58</v>
      </c>
      <c r="HO168" s="49">
        <v>52</v>
      </c>
      <c r="HP168" s="49">
        <v>57</v>
      </c>
      <c r="HQ168" s="49">
        <v>54</v>
      </c>
      <c r="HR168" s="49">
        <v>51</v>
      </c>
      <c r="HS168" s="49">
        <v>64</v>
      </c>
      <c r="HT168" s="49">
        <v>-0.18099999999999999</v>
      </c>
      <c r="HU168" s="50">
        <v>0</v>
      </c>
      <c r="HV168" s="49">
        <v>0.83799999999999997</v>
      </c>
      <c r="HW168" s="49">
        <v>42.64</v>
      </c>
      <c r="HX168" s="49">
        <v>36.33</v>
      </c>
      <c r="HY168" s="3"/>
      <c r="HZ168" s="3"/>
      <c r="IA168" s="49">
        <v>3.0720000000000001</v>
      </c>
      <c r="IB168" s="49">
        <v>97</v>
      </c>
      <c r="IC168" s="49">
        <v>17.762</v>
      </c>
      <c r="ID168" s="50">
        <v>-1.4999999999999999E-2</v>
      </c>
      <c r="IE168" s="50">
        <v>-7.0000000000000001E-3</v>
      </c>
      <c r="IF168" s="50">
        <v>857.7</v>
      </c>
      <c r="IG168" s="49">
        <v>735.6</v>
      </c>
      <c r="IH168" s="50">
        <v>900</v>
      </c>
      <c r="II168" s="49">
        <v>765.7</v>
      </c>
      <c r="IJ168" s="50">
        <v>-1.7999999999999999E-2</v>
      </c>
      <c r="IK168" s="50">
        <v>-1.2999999999999999E-2</v>
      </c>
      <c r="IL168" s="49">
        <v>95.936000000000007</v>
      </c>
      <c r="IM168" s="49">
        <v>95.936000000000007</v>
      </c>
      <c r="IN168" s="50">
        <v>30.193000000000001</v>
      </c>
      <c r="IO168" s="49">
        <v>7.6999999999999999E-2</v>
      </c>
      <c r="IP168" s="49">
        <v>13.03</v>
      </c>
      <c r="IQ168" s="50">
        <v>0</v>
      </c>
      <c r="IR168" s="49">
        <v>0</v>
      </c>
      <c r="IS168">
        <v>-0.12699999999999953</v>
      </c>
      <c r="IT168">
        <v>0.52400000000000024</v>
      </c>
    </row>
    <row r="169" spans="2:254" x14ac:dyDescent="0.25">
      <c r="IS169">
        <v>-0.12699999999999953</v>
      </c>
      <c r="IT169">
        <v>0.52400000000000024</v>
      </c>
    </row>
    <row r="170" spans="2:254" x14ac:dyDescent="0.25">
      <c r="IS170">
        <v>-0.12699999999999953</v>
      </c>
      <c r="IT170">
        <v>0.52400000000000024</v>
      </c>
    </row>
    <row r="171" spans="2:254" x14ac:dyDescent="0.25">
      <c r="IS171">
        <v>-0.12699999999999953</v>
      </c>
      <c r="IT171">
        <v>0.52400000000000024</v>
      </c>
    </row>
    <row r="172" spans="2:254" x14ac:dyDescent="0.25">
      <c r="B172" s="2" t="s">
        <v>412</v>
      </c>
      <c r="C172" s="2" t="s">
        <v>41</v>
      </c>
      <c r="D172" s="61">
        <v>2.5140972222222224E-2</v>
      </c>
      <c r="E172" s="50">
        <v>2172.1750000000002</v>
      </c>
      <c r="F172" s="49">
        <v>326.25</v>
      </c>
      <c r="G172" s="49">
        <v>5.61</v>
      </c>
      <c r="H172" s="50">
        <v>26</v>
      </c>
      <c r="I172" s="50">
        <v>0</v>
      </c>
      <c r="J172" s="50">
        <v>1945.6</v>
      </c>
      <c r="K172" s="50">
        <v>6</v>
      </c>
      <c r="L172" s="50">
        <v>4</v>
      </c>
      <c r="M172" s="50">
        <v>4</v>
      </c>
      <c r="N172" s="50">
        <v>3</v>
      </c>
      <c r="O172" s="50">
        <v>3</v>
      </c>
      <c r="P172" s="50">
        <v>1.0489999999999999</v>
      </c>
      <c r="Q172" s="49">
        <v>1.4079999999999999</v>
      </c>
      <c r="R172" s="50">
        <v>1.248</v>
      </c>
      <c r="S172" s="50">
        <v>0.89400000000000002</v>
      </c>
      <c r="T172" s="49">
        <v>57.56</v>
      </c>
      <c r="U172" s="49">
        <v>60.427</v>
      </c>
      <c r="V172" s="50">
        <v>70</v>
      </c>
      <c r="W172" s="50">
        <v>40</v>
      </c>
      <c r="X172" s="50">
        <v>40</v>
      </c>
      <c r="Y172" s="50">
        <v>30</v>
      </c>
      <c r="Z172" s="49">
        <v>169.62</v>
      </c>
      <c r="AA172" s="49">
        <v>158.6</v>
      </c>
      <c r="AB172" s="49">
        <v>133.38</v>
      </c>
      <c r="AC172" s="49">
        <v>132.74</v>
      </c>
      <c r="AD172" s="49">
        <v>1.653</v>
      </c>
      <c r="AE172" s="49">
        <v>1.73</v>
      </c>
      <c r="AF172" s="49">
        <v>1.5309999999999999</v>
      </c>
      <c r="AG172" s="49">
        <v>1.5669999999999999</v>
      </c>
      <c r="AH172" s="49">
        <v>51.65</v>
      </c>
      <c r="AI172" s="49">
        <v>14.34</v>
      </c>
      <c r="AJ172" s="49">
        <v>58.13</v>
      </c>
      <c r="AK172" s="49">
        <v>17.27</v>
      </c>
      <c r="AL172" s="49">
        <v>572.22699999999998</v>
      </c>
      <c r="AM172" s="49">
        <v>585</v>
      </c>
      <c r="AN172" s="49">
        <v>648.42499999999995</v>
      </c>
      <c r="AO172" s="49">
        <v>666.34400000000005</v>
      </c>
      <c r="AP172" s="50">
        <v>2.5640000000000001</v>
      </c>
      <c r="AQ172" s="50">
        <v>1.889</v>
      </c>
      <c r="AR172" s="50">
        <v>43.411000000000001</v>
      </c>
      <c r="AS172" s="49">
        <v>39.000999999999998</v>
      </c>
      <c r="AT172" s="50">
        <v>82</v>
      </c>
      <c r="AU172" s="49">
        <v>90</v>
      </c>
      <c r="AV172" s="49">
        <v>2.8965000000000001</v>
      </c>
      <c r="AW172" s="49">
        <v>5.1055999999999999</v>
      </c>
      <c r="AX172" s="50">
        <v>1008.6</v>
      </c>
      <c r="AY172" s="49">
        <v>1.1399999999999999</v>
      </c>
      <c r="AZ172" s="50">
        <v>1.55</v>
      </c>
      <c r="BA172" s="50">
        <v>5.7</v>
      </c>
      <c r="BB172" s="50">
        <v>6.1020000000000003</v>
      </c>
      <c r="BC172" s="49">
        <v>7674</v>
      </c>
      <c r="BD172" s="50">
        <v>89.5</v>
      </c>
      <c r="BE172" s="49">
        <v>23.515000000000001</v>
      </c>
      <c r="BF172" s="49">
        <v>12.82</v>
      </c>
      <c r="BG172" s="49">
        <v>27.31</v>
      </c>
      <c r="BH172" s="49">
        <v>26.55</v>
      </c>
      <c r="BI172" s="49">
        <v>67.62</v>
      </c>
      <c r="BJ172" s="49">
        <v>81.738</v>
      </c>
      <c r="BK172" s="49">
        <v>66.126999999999995</v>
      </c>
      <c r="BL172" s="49">
        <v>79.611999999999995</v>
      </c>
      <c r="BM172" s="49">
        <v>79.349999999999994</v>
      </c>
      <c r="BN172" s="49">
        <v>74.680000000000007</v>
      </c>
      <c r="BO172" s="49">
        <v>73.751999999999995</v>
      </c>
      <c r="BP172" s="49">
        <v>93.48</v>
      </c>
      <c r="BQ172" s="49">
        <v>96.376000000000005</v>
      </c>
      <c r="BR172" s="49">
        <v>57.213000000000001</v>
      </c>
      <c r="BS172" s="50">
        <v>24.8</v>
      </c>
      <c r="BT172" s="49">
        <v>6756.9189999999999</v>
      </c>
      <c r="BU172" s="50">
        <v>89.474000000000004</v>
      </c>
      <c r="BV172" s="50">
        <v>66.638999999999996</v>
      </c>
      <c r="BW172" s="50">
        <v>70.212000000000003</v>
      </c>
      <c r="BX172" s="49">
        <v>62.781999999999996</v>
      </c>
      <c r="BY172" s="49">
        <v>1.42</v>
      </c>
      <c r="BZ172" s="49">
        <v>2.177</v>
      </c>
      <c r="CA172" s="49">
        <v>3.1960000000000002</v>
      </c>
      <c r="CB172" s="49">
        <v>3.34</v>
      </c>
      <c r="CC172" s="49">
        <v>5.79</v>
      </c>
      <c r="CD172" s="49">
        <v>2.3530000000000002</v>
      </c>
      <c r="CE172" s="50">
        <v>3.8359999999999999</v>
      </c>
      <c r="CF172" s="50">
        <v>2.1880000000000002</v>
      </c>
      <c r="CG172" s="49">
        <v>12.930999999999999</v>
      </c>
      <c r="CH172" s="50">
        <v>9.6829999999999998</v>
      </c>
      <c r="CI172" s="50">
        <v>11.038</v>
      </c>
      <c r="CJ172" s="50">
        <v>6.8</v>
      </c>
      <c r="CK172" s="49">
        <v>1.6439999999999999</v>
      </c>
      <c r="CL172" s="49">
        <v>0</v>
      </c>
      <c r="CM172" s="49">
        <v>0.3</v>
      </c>
      <c r="CN172" s="50">
        <v>0</v>
      </c>
      <c r="CO172" s="50">
        <v>0</v>
      </c>
      <c r="CP172" s="49">
        <v>36.610999999999997</v>
      </c>
      <c r="CQ172" s="49">
        <v>37.530999999999999</v>
      </c>
      <c r="CR172" s="49">
        <v>50.116999999999997</v>
      </c>
      <c r="CS172" s="49">
        <v>48.935000000000002</v>
      </c>
      <c r="CT172" s="49">
        <v>0.247</v>
      </c>
      <c r="CU172" s="50">
        <v>1.4950000000000001</v>
      </c>
      <c r="CV172" s="50">
        <v>0.998</v>
      </c>
      <c r="CW172" s="49">
        <v>0.69899999999999995</v>
      </c>
      <c r="CX172" s="50">
        <v>1.9990000000000001</v>
      </c>
      <c r="CY172" s="49">
        <v>0.8</v>
      </c>
      <c r="CZ172" s="50">
        <v>1.1020000000000001</v>
      </c>
      <c r="DA172" s="50">
        <v>1.5960000000000001</v>
      </c>
      <c r="DB172" s="49">
        <v>1.1970000000000001</v>
      </c>
      <c r="DC172" s="50">
        <v>0</v>
      </c>
      <c r="DD172" s="50">
        <v>0</v>
      </c>
      <c r="DE172" s="49">
        <v>0.19400000000000001</v>
      </c>
      <c r="DF172" s="49">
        <v>0.155</v>
      </c>
      <c r="DG172" s="49">
        <v>0.54800000000000004</v>
      </c>
      <c r="DH172" s="49">
        <v>2.14</v>
      </c>
      <c r="DI172" s="49">
        <v>1.458</v>
      </c>
      <c r="DJ172" s="49">
        <v>0.23899999999999999</v>
      </c>
      <c r="DK172" s="49">
        <v>1.089</v>
      </c>
      <c r="DL172" s="49">
        <v>0.60899999999999999</v>
      </c>
      <c r="DM172" s="50">
        <v>0.78200000000000003</v>
      </c>
      <c r="DN172" s="49">
        <v>0.77700000000000002</v>
      </c>
      <c r="DO172" s="50">
        <v>0.73799999999999999</v>
      </c>
      <c r="DP172" s="49">
        <v>67.472999999999999</v>
      </c>
      <c r="DQ172" s="50">
        <v>63.645000000000003</v>
      </c>
      <c r="DR172" s="50">
        <v>55.938000000000002</v>
      </c>
      <c r="DS172" s="49">
        <v>52.908000000000001</v>
      </c>
      <c r="DT172" s="49">
        <v>0.48</v>
      </c>
      <c r="DU172" s="49">
        <v>0.57999999999999996</v>
      </c>
      <c r="DV172" s="49">
        <v>1.46</v>
      </c>
      <c r="DW172" s="49">
        <v>1.18</v>
      </c>
      <c r="DX172" s="49">
        <v>0.56999999999999995</v>
      </c>
      <c r="DY172" s="49">
        <v>0.56999999999999995</v>
      </c>
      <c r="DZ172" s="49">
        <v>1.37</v>
      </c>
      <c r="EA172" s="49">
        <v>1.1399999999999999</v>
      </c>
      <c r="EB172" s="49">
        <v>5.41</v>
      </c>
      <c r="EC172" s="49">
        <v>4.91</v>
      </c>
      <c r="ED172" s="49">
        <v>4.16</v>
      </c>
      <c r="EE172" s="49">
        <v>4.3</v>
      </c>
      <c r="EF172" s="50">
        <v>93.54</v>
      </c>
      <c r="EG172" s="50">
        <v>93.94</v>
      </c>
      <c r="EH172" s="50">
        <v>93.01</v>
      </c>
      <c r="EI172" s="50">
        <v>93.38</v>
      </c>
      <c r="EJ172" s="50">
        <v>6.55</v>
      </c>
      <c r="EK172" s="49">
        <v>45.356000000000002</v>
      </c>
      <c r="EL172" s="49">
        <v>0.85</v>
      </c>
      <c r="EM172" s="50">
        <v>0.35</v>
      </c>
      <c r="EN172" s="49">
        <v>1.1100000000000001</v>
      </c>
      <c r="EO172" s="49">
        <v>1.1000000000000001</v>
      </c>
      <c r="EP172" s="49">
        <v>-85.197999999999993</v>
      </c>
      <c r="EQ172" s="50">
        <v>-0.53400000000000003</v>
      </c>
      <c r="ER172" s="49">
        <v>82.41</v>
      </c>
      <c r="ES172" s="49">
        <v>0.77400000000000002</v>
      </c>
      <c r="ET172" s="49">
        <v>0.85299999999999998</v>
      </c>
      <c r="EU172" s="49">
        <v>0.75800000000000001</v>
      </c>
      <c r="EV172" s="49">
        <v>7.3140000000000001</v>
      </c>
      <c r="EW172" s="49">
        <v>3.738</v>
      </c>
      <c r="EX172" s="49">
        <v>-344.16</v>
      </c>
      <c r="EY172" s="50">
        <v>2.4609999999999999</v>
      </c>
      <c r="EZ172" s="50">
        <v>0</v>
      </c>
      <c r="FA172" s="50">
        <v>0</v>
      </c>
      <c r="FB172" s="49">
        <v>3.9319999999999999</v>
      </c>
      <c r="FC172" s="49">
        <v>58.780999999999999</v>
      </c>
      <c r="FD172" s="49">
        <v>37.957999999999998</v>
      </c>
      <c r="FE172" s="49">
        <v>61.143999999999998</v>
      </c>
      <c r="FF172" s="49">
        <v>37.308999999999997</v>
      </c>
      <c r="FG172" s="49">
        <v>0.98799999999999999</v>
      </c>
      <c r="FH172" s="49">
        <v>0.98799999999999999</v>
      </c>
      <c r="FI172" s="50">
        <v>1.0009999999999999</v>
      </c>
      <c r="FJ172" s="50">
        <v>0.999</v>
      </c>
      <c r="FK172" s="50">
        <v>0.79900000000000004</v>
      </c>
      <c r="FL172" s="49">
        <v>82</v>
      </c>
      <c r="FM172" s="49">
        <v>2.61</v>
      </c>
      <c r="FN172" s="50">
        <v>0.51</v>
      </c>
      <c r="FO172" s="50">
        <v>1.55</v>
      </c>
      <c r="FP172" s="50">
        <v>2.2999999999999998</v>
      </c>
      <c r="FQ172" s="49">
        <v>4.75</v>
      </c>
      <c r="FR172" s="49">
        <v>5.3</v>
      </c>
      <c r="FS172" s="49">
        <v>6.7859999999999996</v>
      </c>
      <c r="FT172" s="49">
        <v>1056.9000000000001</v>
      </c>
      <c r="FU172" s="49">
        <v>6.33</v>
      </c>
      <c r="FV172" s="49">
        <v>5.61</v>
      </c>
      <c r="FW172" s="50">
        <v>16383.5</v>
      </c>
      <c r="FX172" s="49">
        <v>166700</v>
      </c>
      <c r="FY172" s="49">
        <v>166900</v>
      </c>
      <c r="FZ172" s="50">
        <v>45.276000000000003</v>
      </c>
      <c r="GA172" s="50">
        <v>43.548999999999999</v>
      </c>
      <c r="GB172" s="49">
        <v>2109.4</v>
      </c>
      <c r="GC172" s="49">
        <v>2107.1999999999998</v>
      </c>
      <c r="GD172" s="50">
        <v>2311</v>
      </c>
      <c r="GE172" s="49">
        <v>2134.5</v>
      </c>
      <c r="GF172" s="50">
        <v>1444.5313000000001</v>
      </c>
      <c r="GG172" s="50">
        <v>41</v>
      </c>
      <c r="GH172" s="50">
        <v>41.5</v>
      </c>
      <c r="GI172" s="50">
        <v>73.599999999999994</v>
      </c>
      <c r="GJ172" s="50">
        <v>74.099999999999994</v>
      </c>
      <c r="GK172" s="50">
        <v>53.5</v>
      </c>
      <c r="GL172" s="49">
        <v>112.7</v>
      </c>
      <c r="GM172" s="50">
        <v>0</v>
      </c>
      <c r="GN172" s="49">
        <v>20.61</v>
      </c>
      <c r="GO172" s="49">
        <v>85.197999999999993</v>
      </c>
      <c r="GP172" s="50">
        <v>0</v>
      </c>
      <c r="GQ172" s="49">
        <v>5.1920000000000002</v>
      </c>
      <c r="GR172" s="50">
        <v>0</v>
      </c>
      <c r="GS172" s="49">
        <v>4.8970000000000002</v>
      </c>
      <c r="GT172" s="50">
        <v>0</v>
      </c>
      <c r="GU172" s="49">
        <v>4.3659999999999997</v>
      </c>
      <c r="GV172" s="50">
        <v>0</v>
      </c>
      <c r="GW172" s="49">
        <v>7.085</v>
      </c>
      <c r="GX172" s="50">
        <v>24.99</v>
      </c>
      <c r="GY172" s="50">
        <v>0</v>
      </c>
      <c r="GZ172" s="50">
        <v>0</v>
      </c>
      <c r="HA172" s="50">
        <v>0</v>
      </c>
      <c r="HB172" s="50">
        <v>1</v>
      </c>
      <c r="HC172" s="49">
        <v>31.678000000000001</v>
      </c>
      <c r="HD172" s="49">
        <v>86</v>
      </c>
      <c r="HE172" s="50">
        <v>0</v>
      </c>
      <c r="HF172" s="50">
        <v>0</v>
      </c>
      <c r="HG172" s="50">
        <v>88.02</v>
      </c>
      <c r="HH172" s="50">
        <v>81.52</v>
      </c>
      <c r="HI172" s="50">
        <v>0</v>
      </c>
      <c r="HJ172" s="50">
        <v>0</v>
      </c>
      <c r="HK172" s="50">
        <v>0</v>
      </c>
      <c r="HL172" s="50">
        <v>53</v>
      </c>
      <c r="HM172" s="50">
        <v>50</v>
      </c>
      <c r="HN172" s="49">
        <v>56</v>
      </c>
      <c r="HO172" s="49">
        <v>49</v>
      </c>
      <c r="HP172" s="49">
        <v>52</v>
      </c>
      <c r="HQ172" s="49">
        <v>50</v>
      </c>
      <c r="HR172" s="49">
        <v>47</v>
      </c>
      <c r="HS172" s="50">
        <v>62</v>
      </c>
      <c r="HT172" s="49">
        <v>-0.1225</v>
      </c>
      <c r="HU172" s="50">
        <v>0</v>
      </c>
      <c r="HV172" s="49">
        <v>0.61299999999999999</v>
      </c>
      <c r="HW172" s="50">
        <v>36.25</v>
      </c>
      <c r="HX172" s="49">
        <v>50.08</v>
      </c>
      <c r="HY172" s="3"/>
      <c r="HZ172" s="3"/>
      <c r="IA172" s="49">
        <v>2.6179999999999999</v>
      </c>
      <c r="IB172" s="49">
        <v>78</v>
      </c>
      <c r="IC172" s="49">
        <v>14.589</v>
      </c>
      <c r="ID172" s="50">
        <v>-8.8999999999999996E-2</v>
      </c>
      <c r="IE172" s="50">
        <v>-0.05</v>
      </c>
      <c r="IF172" s="50">
        <v>806.5</v>
      </c>
      <c r="IG172" s="49">
        <v>357.1</v>
      </c>
      <c r="IH172" s="50">
        <v>844.2</v>
      </c>
      <c r="II172" s="49">
        <v>374.1</v>
      </c>
      <c r="IJ172" s="50">
        <v>-7.0000000000000007E-2</v>
      </c>
      <c r="IK172" s="50">
        <v>-6.3E-2</v>
      </c>
      <c r="IL172" s="50">
        <v>2023.8969999999999</v>
      </c>
      <c r="IM172" s="50">
        <v>2023.8969999999999</v>
      </c>
      <c r="IN172" s="49">
        <v>17.010999999999999</v>
      </c>
      <c r="IO172" s="49">
        <v>0.126</v>
      </c>
      <c r="IP172" s="50">
        <v>12.45</v>
      </c>
      <c r="IQ172" s="50">
        <v>1.0999999999999999E-2</v>
      </c>
      <c r="IR172" s="50">
        <v>2.4E-2</v>
      </c>
      <c r="IS172">
        <v>-0.12699999999999953</v>
      </c>
      <c r="IT172">
        <v>0.52400000000000024</v>
      </c>
    </row>
    <row r="173" spans="2:254" x14ac:dyDescent="0.25">
      <c r="B173" s="2" t="s">
        <v>412</v>
      </c>
      <c r="C173" s="62" t="s">
        <v>42</v>
      </c>
      <c r="D173" s="63">
        <v>2.4646990740740744E-3</v>
      </c>
      <c r="E173" s="49">
        <v>212.95</v>
      </c>
      <c r="F173" s="50">
        <v>329.54</v>
      </c>
      <c r="G173" s="50">
        <v>5.94</v>
      </c>
      <c r="H173" s="49">
        <v>23.6</v>
      </c>
      <c r="I173" s="50">
        <v>0</v>
      </c>
      <c r="J173" s="49">
        <v>13.2</v>
      </c>
      <c r="K173" s="50">
        <v>6</v>
      </c>
      <c r="L173" s="50">
        <v>4</v>
      </c>
      <c r="M173" s="50">
        <v>4</v>
      </c>
      <c r="N173" s="50">
        <v>3</v>
      </c>
      <c r="O173" s="50">
        <v>3</v>
      </c>
      <c r="P173" s="49">
        <v>0.98099999999999998</v>
      </c>
      <c r="Q173" s="50">
        <v>1.7529999999999999</v>
      </c>
      <c r="R173" s="49">
        <v>1.0389999999999999</v>
      </c>
      <c r="S173" s="49">
        <v>0.67100000000000004</v>
      </c>
      <c r="T173" s="50">
        <v>71.92</v>
      </c>
      <c r="U173" s="49">
        <v>60.457000000000001</v>
      </c>
      <c r="V173" s="49">
        <v>235</v>
      </c>
      <c r="W173" s="49">
        <v>233.34</v>
      </c>
      <c r="X173" s="49">
        <v>223.34</v>
      </c>
      <c r="Y173" s="49">
        <v>243.34</v>
      </c>
      <c r="Z173" s="50">
        <v>412.91</v>
      </c>
      <c r="AA173" s="50">
        <v>402.83</v>
      </c>
      <c r="AB173" s="50">
        <v>377.4</v>
      </c>
      <c r="AC173" s="50">
        <v>394.87</v>
      </c>
      <c r="AD173" s="49">
        <v>1.8260000000000001</v>
      </c>
      <c r="AE173" s="49">
        <v>1.8720000000000001</v>
      </c>
      <c r="AF173" s="49">
        <v>1.8180000000000001</v>
      </c>
      <c r="AG173" s="49">
        <v>1.847</v>
      </c>
      <c r="AH173" s="49">
        <v>75.39</v>
      </c>
      <c r="AI173" s="49">
        <v>70.42</v>
      </c>
      <c r="AJ173" s="49">
        <v>96.39</v>
      </c>
      <c r="AK173" s="49">
        <v>92.66</v>
      </c>
      <c r="AL173" s="50">
        <v>631.38</v>
      </c>
      <c r="AM173" s="50">
        <v>676.81399999999996</v>
      </c>
      <c r="AN173" s="50">
        <v>746.98299999999995</v>
      </c>
      <c r="AO173" s="50">
        <v>739.76700000000005</v>
      </c>
      <c r="AP173" s="49">
        <v>2.544</v>
      </c>
      <c r="AQ173" s="49">
        <v>1.881</v>
      </c>
      <c r="AR173" s="49">
        <v>41.578000000000003</v>
      </c>
      <c r="AS173" s="49">
        <v>37.036999999999999</v>
      </c>
      <c r="AT173" s="50">
        <v>82</v>
      </c>
      <c r="AU173" s="49">
        <v>100</v>
      </c>
      <c r="AV173" s="49">
        <v>2.8075000000000001</v>
      </c>
      <c r="AW173" s="50">
        <v>5.4217000000000004</v>
      </c>
      <c r="AX173" s="49">
        <v>991.1</v>
      </c>
      <c r="AY173" s="49">
        <v>1.1000000000000001</v>
      </c>
      <c r="AZ173" s="49">
        <v>5.17</v>
      </c>
      <c r="BA173" s="49">
        <v>86.869</v>
      </c>
      <c r="BB173" s="49">
        <v>87.156999999999996</v>
      </c>
      <c r="BC173" s="50">
        <v>7691</v>
      </c>
      <c r="BD173" s="49">
        <v>88.75</v>
      </c>
      <c r="BE173" s="49">
        <v>24.195</v>
      </c>
      <c r="BF173" s="49">
        <v>13.91</v>
      </c>
      <c r="BG173" s="50">
        <v>29.6</v>
      </c>
      <c r="BH173" s="49">
        <v>30.18</v>
      </c>
      <c r="BI173" s="3"/>
      <c r="BJ173" s="3"/>
      <c r="BK173" s="3"/>
      <c r="BL173" s="3"/>
      <c r="BM173" s="3"/>
      <c r="BN173" s="49">
        <v>87.656000000000006</v>
      </c>
      <c r="BO173" s="49">
        <v>87.48</v>
      </c>
      <c r="BP173" s="49">
        <v>119.416</v>
      </c>
      <c r="BQ173" s="49">
        <v>123.432</v>
      </c>
      <c r="BR173" s="3"/>
      <c r="BS173" s="49">
        <v>23.3</v>
      </c>
      <c r="BT173" s="49">
        <v>7386.9189999999999</v>
      </c>
      <c r="BU173" s="49">
        <v>79.38</v>
      </c>
      <c r="BV173" s="49">
        <v>63.000999999999998</v>
      </c>
      <c r="BW173" s="49">
        <v>61.411000000000001</v>
      </c>
      <c r="BX173" s="49">
        <v>65.39</v>
      </c>
      <c r="BY173" s="50">
        <v>1.548</v>
      </c>
      <c r="BZ173" s="50">
        <v>2.6579999999999999</v>
      </c>
      <c r="CA173" s="50">
        <v>3.641</v>
      </c>
      <c r="CB173" s="49">
        <v>3.2810000000000001</v>
      </c>
      <c r="CC173" s="50">
        <v>5.8390000000000004</v>
      </c>
      <c r="CD173" s="50">
        <v>2.492</v>
      </c>
      <c r="CE173" s="49">
        <v>3.7450000000000001</v>
      </c>
      <c r="CF173" s="49">
        <v>2.1360000000000001</v>
      </c>
      <c r="CG173" s="49">
        <v>13.254</v>
      </c>
      <c r="CH173" s="49">
        <v>12.984999999999999</v>
      </c>
      <c r="CI173" s="49">
        <v>5.7889999999999997</v>
      </c>
      <c r="CJ173" s="49">
        <v>4.8849999999999998</v>
      </c>
      <c r="CK173" s="50">
        <v>1.651</v>
      </c>
      <c r="CL173" s="50">
        <v>0.1</v>
      </c>
      <c r="CM173" s="49">
        <v>0.5</v>
      </c>
      <c r="CN173" s="50">
        <v>0</v>
      </c>
      <c r="CO173" s="50">
        <v>0</v>
      </c>
      <c r="CP173" s="49">
        <v>80.051000000000002</v>
      </c>
      <c r="CQ173" s="49">
        <v>80.790999999999997</v>
      </c>
      <c r="CR173" s="49">
        <v>105.57599999999999</v>
      </c>
      <c r="CS173" s="49">
        <v>110.78700000000001</v>
      </c>
      <c r="CT173" s="50">
        <v>0.41399999999999998</v>
      </c>
      <c r="CU173" s="49">
        <v>0.90200000000000002</v>
      </c>
      <c r="CV173" s="49">
        <v>0.89800000000000002</v>
      </c>
      <c r="CW173" s="49">
        <v>0.80100000000000005</v>
      </c>
      <c r="CX173" s="49">
        <v>1.7010000000000001</v>
      </c>
      <c r="CY173" s="50">
        <v>0.9</v>
      </c>
      <c r="CZ173" s="49">
        <v>0.90100000000000002</v>
      </c>
      <c r="DA173" s="49">
        <v>0.90200000000000002</v>
      </c>
      <c r="DB173" s="50">
        <v>1.903</v>
      </c>
      <c r="DC173" s="50">
        <v>0</v>
      </c>
      <c r="DD173" s="50">
        <v>0</v>
      </c>
      <c r="DE173" s="50">
        <v>0.373</v>
      </c>
      <c r="DF173" s="50">
        <v>0.156</v>
      </c>
      <c r="DG173" s="50">
        <v>1.1879999999999999</v>
      </c>
      <c r="DH173" s="50">
        <v>3.0310000000000001</v>
      </c>
      <c r="DI173" s="50">
        <v>1.466</v>
      </c>
      <c r="DJ173" s="50">
        <v>0.28399999999999997</v>
      </c>
      <c r="DK173" s="50">
        <v>1.2190000000000001</v>
      </c>
      <c r="DL173" s="49">
        <v>0.60899999999999999</v>
      </c>
      <c r="DM173" s="49">
        <v>0.76400000000000001</v>
      </c>
      <c r="DN173" s="49">
        <v>0.77300000000000002</v>
      </c>
      <c r="DO173" s="49">
        <v>0.71099999999999997</v>
      </c>
      <c r="DP173" s="49">
        <v>70.319000000000003</v>
      </c>
      <c r="DQ173" s="49">
        <v>62.597000000000001</v>
      </c>
      <c r="DR173" s="49">
        <v>55.57</v>
      </c>
      <c r="DS173" s="49">
        <v>53.18</v>
      </c>
      <c r="DT173" s="50">
        <v>6.33</v>
      </c>
      <c r="DU173" s="50">
        <v>6.82</v>
      </c>
      <c r="DV173" s="50">
        <v>17.39</v>
      </c>
      <c r="DW173" s="50">
        <v>14.16</v>
      </c>
      <c r="DX173" s="50">
        <v>7.1</v>
      </c>
      <c r="DY173" s="50">
        <v>7.29</v>
      </c>
      <c r="DZ173" s="50">
        <v>16.79</v>
      </c>
      <c r="EA173" s="50">
        <v>13.85</v>
      </c>
      <c r="EB173" s="50">
        <v>42.73</v>
      </c>
      <c r="EC173" s="50">
        <v>40.75</v>
      </c>
      <c r="ED173" s="50">
        <v>30.79</v>
      </c>
      <c r="EE173" s="50">
        <v>33.909999999999997</v>
      </c>
      <c r="EF173" s="49">
        <v>43.84</v>
      </c>
      <c r="EG173" s="49">
        <v>45.14</v>
      </c>
      <c r="EH173" s="49">
        <v>35.03</v>
      </c>
      <c r="EI173" s="49">
        <v>38.08</v>
      </c>
      <c r="EJ173" s="49">
        <v>6.0119999999999996</v>
      </c>
      <c r="EK173" s="49">
        <v>63.679000000000002</v>
      </c>
      <c r="EL173" s="49">
        <v>0.9</v>
      </c>
      <c r="EM173" s="49">
        <v>0.55000000000000004</v>
      </c>
      <c r="EN173" s="49">
        <v>1.19</v>
      </c>
      <c r="EO173" s="49">
        <v>1.18</v>
      </c>
      <c r="EP173" s="49">
        <v>-106.514</v>
      </c>
      <c r="EQ173" s="49">
        <v>-2.806</v>
      </c>
      <c r="ER173" s="49">
        <v>104.018</v>
      </c>
      <c r="ES173" s="50">
        <v>1.276</v>
      </c>
      <c r="ET173" s="50">
        <v>1.4410000000000001</v>
      </c>
      <c r="EU173" s="50">
        <v>1.27</v>
      </c>
      <c r="EV173" s="50">
        <v>7.5209999999999999</v>
      </c>
      <c r="EW173" s="50">
        <v>4.0970000000000004</v>
      </c>
      <c r="EX173" s="50">
        <v>74.42</v>
      </c>
      <c r="EY173" s="49">
        <v>0.02</v>
      </c>
      <c r="EZ173" s="50">
        <v>0</v>
      </c>
      <c r="FA173" s="50">
        <v>0</v>
      </c>
      <c r="FB173" s="49">
        <v>8.44</v>
      </c>
      <c r="FC173" s="49">
        <v>65.55</v>
      </c>
      <c r="FD173" s="49">
        <v>63.597000000000001</v>
      </c>
      <c r="FE173" s="49">
        <v>73.772000000000006</v>
      </c>
      <c r="FF173" s="49">
        <v>71.819000000000003</v>
      </c>
      <c r="FG173" s="49">
        <v>0.90900000000000003</v>
      </c>
      <c r="FH173" s="49">
        <v>0.90800000000000003</v>
      </c>
      <c r="FI173" s="49">
        <v>0.98499999999999999</v>
      </c>
      <c r="FJ173" s="49">
        <v>0.98099999999999998</v>
      </c>
      <c r="FK173" s="49">
        <v>0</v>
      </c>
      <c r="FL173" s="50">
        <v>83</v>
      </c>
      <c r="FM173" s="49">
        <v>2.68</v>
      </c>
      <c r="FN173" s="49">
        <v>1.2</v>
      </c>
      <c r="FO173" s="49">
        <v>5.08</v>
      </c>
      <c r="FP173" s="3"/>
      <c r="FQ173" s="49">
        <v>4.55</v>
      </c>
      <c r="FR173" s="49">
        <v>5.15</v>
      </c>
      <c r="FS173" s="49">
        <v>6.7480000000000002</v>
      </c>
      <c r="FT173" s="49">
        <v>1064.3</v>
      </c>
      <c r="FU173" s="49">
        <v>7.2</v>
      </c>
      <c r="FV173" s="49">
        <v>11.55</v>
      </c>
      <c r="FW173" s="49">
        <v>3036</v>
      </c>
      <c r="FX173" s="49">
        <v>164900</v>
      </c>
      <c r="FY173" s="49">
        <v>163500</v>
      </c>
      <c r="FZ173" s="49">
        <v>44.670999999999999</v>
      </c>
      <c r="GA173" s="49">
        <v>42.817999999999998</v>
      </c>
      <c r="GB173" s="50">
        <v>2305.5</v>
      </c>
      <c r="GC173" s="49">
        <v>2102.9</v>
      </c>
      <c r="GD173" s="49">
        <v>2305.5</v>
      </c>
      <c r="GE173" s="50">
        <v>2147.1</v>
      </c>
      <c r="GF173" s="49">
        <v>1422.7344000000001</v>
      </c>
      <c r="GG173" s="49">
        <v>28</v>
      </c>
      <c r="GH173" s="49">
        <v>27.9</v>
      </c>
      <c r="GI173" s="49">
        <v>48.2</v>
      </c>
      <c r="GJ173" s="49">
        <v>52.2</v>
      </c>
      <c r="GK173" s="49">
        <v>67</v>
      </c>
      <c r="GL173" s="50">
        <v>122.8</v>
      </c>
      <c r="GM173" s="50">
        <v>0</v>
      </c>
      <c r="GN173" s="49">
        <v>22.074000000000002</v>
      </c>
      <c r="GO173" s="49">
        <v>106.514</v>
      </c>
      <c r="GP173" s="49">
        <v>0.35399999999999998</v>
      </c>
      <c r="GQ173" s="49">
        <v>1.7110000000000001</v>
      </c>
      <c r="GR173" s="49">
        <v>0.53100000000000003</v>
      </c>
      <c r="GS173" s="49">
        <v>1.829</v>
      </c>
      <c r="GT173" s="49">
        <v>0.53100000000000003</v>
      </c>
      <c r="GU173" s="49">
        <v>1.7110000000000001</v>
      </c>
      <c r="GV173" s="49">
        <v>11.956</v>
      </c>
      <c r="GW173" s="50">
        <v>13.672000000000001</v>
      </c>
      <c r="GX173" s="49">
        <v>15.875999999999999</v>
      </c>
      <c r="GY173" s="50">
        <v>0</v>
      </c>
      <c r="GZ173" s="50">
        <v>0</v>
      </c>
      <c r="HA173" s="50">
        <v>0</v>
      </c>
      <c r="HB173" s="49">
        <v>0</v>
      </c>
      <c r="HC173" s="50">
        <v>56.475999999999999</v>
      </c>
      <c r="HD173" s="49">
        <v>90</v>
      </c>
      <c r="HE173" s="50">
        <v>0</v>
      </c>
      <c r="HF173" s="50">
        <v>0</v>
      </c>
      <c r="HG173" s="49">
        <v>74.7</v>
      </c>
      <c r="HH173" s="49">
        <v>79.290000000000006</v>
      </c>
      <c r="HI173" s="50">
        <v>0</v>
      </c>
      <c r="HJ173" s="50">
        <v>0</v>
      </c>
      <c r="HK173" s="50">
        <v>0</v>
      </c>
      <c r="HL173" s="49">
        <v>49</v>
      </c>
      <c r="HM173" s="49">
        <v>49</v>
      </c>
      <c r="HN173" s="49">
        <v>57</v>
      </c>
      <c r="HO173" s="49">
        <v>51</v>
      </c>
      <c r="HP173" s="49">
        <v>54</v>
      </c>
      <c r="HQ173" s="49">
        <v>53</v>
      </c>
      <c r="HR173" s="49">
        <v>47</v>
      </c>
      <c r="HS173" s="50">
        <v>62</v>
      </c>
      <c r="HT173" s="49">
        <v>-0.17</v>
      </c>
      <c r="HU173" s="50">
        <v>0</v>
      </c>
      <c r="HV173" s="50">
        <v>1.5069999999999999</v>
      </c>
      <c r="HW173" s="50">
        <v>36.25</v>
      </c>
      <c r="HX173" s="50">
        <v>49.26</v>
      </c>
      <c r="HY173" s="50">
        <v>50.74</v>
      </c>
      <c r="HZ173" s="50">
        <v>50.74</v>
      </c>
      <c r="IA173" s="50">
        <v>2.7679999999999998</v>
      </c>
      <c r="IB173" s="50">
        <v>102</v>
      </c>
      <c r="IC173" s="50">
        <v>20.814</v>
      </c>
      <c r="ID173" s="49">
        <v>-0.29799999999999999</v>
      </c>
      <c r="IE173" s="49">
        <v>-0.13500000000000001</v>
      </c>
      <c r="IF173" s="49">
        <v>788</v>
      </c>
      <c r="IG173" s="50">
        <v>744.5</v>
      </c>
      <c r="IH173" s="49">
        <v>822.3</v>
      </c>
      <c r="II173" s="50">
        <v>772.2</v>
      </c>
      <c r="IJ173" s="49">
        <v>-0.26900000000000002</v>
      </c>
      <c r="IK173" s="49">
        <v>-0.27300000000000002</v>
      </c>
      <c r="IL173" s="49">
        <v>71.126999999999995</v>
      </c>
      <c r="IM173" s="49">
        <v>71.126999999999995</v>
      </c>
      <c r="IN173" s="49">
        <v>27.753</v>
      </c>
      <c r="IO173" s="50">
        <v>0.44900000000000001</v>
      </c>
      <c r="IP173" s="49">
        <v>11.86</v>
      </c>
      <c r="IQ173" s="49">
        <v>6.0000000000000001E-3</v>
      </c>
      <c r="IR173" s="49">
        <v>8.9999999999999993E-3</v>
      </c>
      <c r="IS173">
        <v>-0.12099999999999952</v>
      </c>
      <c r="IT173">
        <v>0.53300000000000025</v>
      </c>
    </row>
    <row r="174" spans="2:254" x14ac:dyDescent="0.25">
      <c r="B174" s="2" t="s">
        <v>412</v>
      </c>
      <c r="C174" s="2" t="s">
        <v>43</v>
      </c>
      <c r="D174" s="61">
        <v>3.264351851851852E-3</v>
      </c>
      <c r="E174" s="49">
        <v>282.04000000000002</v>
      </c>
      <c r="F174" s="49">
        <v>328.24</v>
      </c>
      <c r="G174" s="49">
        <v>-11.55</v>
      </c>
      <c r="H174" s="49">
        <v>24</v>
      </c>
      <c r="I174" s="50">
        <v>0</v>
      </c>
      <c r="J174" s="49">
        <v>56.8</v>
      </c>
      <c r="K174" s="50">
        <v>6</v>
      </c>
      <c r="L174" s="50">
        <v>4</v>
      </c>
      <c r="M174" s="50">
        <v>4</v>
      </c>
      <c r="N174" s="50">
        <v>3</v>
      </c>
      <c r="O174" s="50">
        <v>3</v>
      </c>
      <c r="P174" s="49">
        <v>0.83099999999999996</v>
      </c>
      <c r="Q174" s="49">
        <v>1.6220000000000001</v>
      </c>
      <c r="R174" s="49">
        <v>0.81100000000000005</v>
      </c>
      <c r="S174" s="49">
        <v>0.57799999999999996</v>
      </c>
      <c r="T174" s="49">
        <v>70.180000000000007</v>
      </c>
      <c r="U174" s="50">
        <v>60.463000000000001</v>
      </c>
      <c r="V174" s="49">
        <v>258.33999999999997</v>
      </c>
      <c r="W174" s="49">
        <v>258.33999999999997</v>
      </c>
      <c r="X174" s="49">
        <v>261.66000000000003</v>
      </c>
      <c r="Y174" s="49">
        <v>276.66000000000003</v>
      </c>
      <c r="Z174" s="49">
        <v>408.75</v>
      </c>
      <c r="AA174" s="49">
        <v>402.5</v>
      </c>
      <c r="AB174" s="49">
        <v>369.9</v>
      </c>
      <c r="AC174" s="49">
        <v>379.79</v>
      </c>
      <c r="AD174" s="50">
        <v>1.84</v>
      </c>
      <c r="AE174" s="50">
        <v>1.885</v>
      </c>
      <c r="AF174" s="50">
        <v>1.871</v>
      </c>
      <c r="AG174" s="50">
        <v>1.899</v>
      </c>
      <c r="AH174" s="50">
        <v>76.92</v>
      </c>
      <c r="AI174" s="50">
        <v>71.97</v>
      </c>
      <c r="AJ174" s="50">
        <v>102.3</v>
      </c>
      <c r="AK174" s="50">
        <v>98.51</v>
      </c>
      <c r="AL174" s="49">
        <v>628.15499999999997</v>
      </c>
      <c r="AM174" s="49">
        <v>660.06500000000005</v>
      </c>
      <c r="AN174" s="49">
        <v>728.95</v>
      </c>
      <c r="AO174" s="49">
        <v>727.096</v>
      </c>
      <c r="AP174" s="49">
        <v>2.5379999999999998</v>
      </c>
      <c r="AQ174" s="49">
        <v>1.853</v>
      </c>
      <c r="AR174" s="49">
        <v>42.805</v>
      </c>
      <c r="AS174" s="50">
        <v>39.167999999999999</v>
      </c>
      <c r="AT174" s="50">
        <v>82</v>
      </c>
      <c r="AU174" s="50">
        <v>105</v>
      </c>
      <c r="AV174" s="50">
        <v>2.7705000000000002</v>
      </c>
      <c r="AW174" s="49">
        <v>5.2302999999999997</v>
      </c>
      <c r="AX174" s="49">
        <v>999.3</v>
      </c>
      <c r="AY174" s="50">
        <v>1.19</v>
      </c>
      <c r="AZ174" s="49">
        <v>5.43</v>
      </c>
      <c r="BA174" s="49">
        <v>66.796999999999997</v>
      </c>
      <c r="BB174" s="49">
        <v>66.5</v>
      </c>
      <c r="BC174" s="49">
        <v>7650</v>
      </c>
      <c r="BD174" s="49">
        <v>87.75</v>
      </c>
      <c r="BE174" s="50">
        <v>24.61</v>
      </c>
      <c r="BF174" s="50">
        <v>14.4</v>
      </c>
      <c r="BG174" s="49">
        <v>27.69</v>
      </c>
      <c r="BH174" s="50">
        <v>30.72</v>
      </c>
      <c r="BI174" s="50">
        <v>68.057000000000002</v>
      </c>
      <c r="BJ174" s="50">
        <v>82.64</v>
      </c>
      <c r="BK174" s="50">
        <v>66.515000000000001</v>
      </c>
      <c r="BL174" s="50">
        <v>80.480999999999995</v>
      </c>
      <c r="BM174" s="50">
        <v>80.137</v>
      </c>
      <c r="BN174" s="50">
        <v>112.72799999999999</v>
      </c>
      <c r="BO174" s="50">
        <v>114.08799999999999</v>
      </c>
      <c r="BP174" s="50">
        <v>138.232</v>
      </c>
      <c r="BQ174" s="50">
        <v>138.232</v>
      </c>
      <c r="BR174" s="50">
        <v>59.795000000000002</v>
      </c>
      <c r="BS174" s="49">
        <v>23.4</v>
      </c>
      <c r="BT174" s="50">
        <v>7393.3040000000001</v>
      </c>
      <c r="BU174" s="49">
        <v>82.921000000000006</v>
      </c>
      <c r="BV174" s="49">
        <v>63.981000000000002</v>
      </c>
      <c r="BW174" s="49">
        <v>62.158999999999999</v>
      </c>
      <c r="BX174" s="50">
        <v>65.438999999999993</v>
      </c>
      <c r="BY174" s="49">
        <v>1.494</v>
      </c>
      <c r="BZ174" s="49">
        <v>2.585</v>
      </c>
      <c r="CA174" s="49">
        <v>3.4609999999999999</v>
      </c>
      <c r="CB174" s="50">
        <v>3.5059999999999998</v>
      </c>
      <c r="CC174" s="49">
        <v>5.7130000000000001</v>
      </c>
      <c r="CD174" s="49">
        <v>2.41</v>
      </c>
      <c r="CE174" s="49">
        <v>3.8250000000000002</v>
      </c>
      <c r="CF174" s="49">
        <v>2.101</v>
      </c>
      <c r="CG174" s="50">
        <v>13.305</v>
      </c>
      <c r="CH174" s="49">
        <v>12.891</v>
      </c>
      <c r="CI174" s="3"/>
      <c r="CJ174" s="3"/>
      <c r="CK174" s="3"/>
      <c r="CL174" s="50">
        <v>0.1</v>
      </c>
      <c r="CM174" s="50">
        <v>1</v>
      </c>
      <c r="CN174" s="50">
        <v>0</v>
      </c>
      <c r="CO174" s="50">
        <v>0</v>
      </c>
      <c r="CP174" s="50">
        <v>90.712999999999994</v>
      </c>
      <c r="CQ174" s="50">
        <v>91.259</v>
      </c>
      <c r="CR174" s="50">
        <v>124.676</v>
      </c>
      <c r="CS174" s="50">
        <v>127.163</v>
      </c>
      <c r="CT174" s="49">
        <v>0.41299999999999998</v>
      </c>
      <c r="CU174" s="49">
        <v>1.0980000000000001</v>
      </c>
      <c r="CV174" s="49">
        <v>0.7</v>
      </c>
      <c r="CW174" s="50">
        <v>1.4</v>
      </c>
      <c r="CX174" s="49">
        <v>1.6950000000000001</v>
      </c>
      <c r="CY174" s="49">
        <v>0.79800000000000004</v>
      </c>
      <c r="CZ174" s="49">
        <v>0.998</v>
      </c>
      <c r="DA174" s="49">
        <v>1.1020000000000001</v>
      </c>
      <c r="DB174" s="49">
        <v>0.998</v>
      </c>
      <c r="DC174" s="50">
        <v>0</v>
      </c>
      <c r="DD174" s="50">
        <v>0</v>
      </c>
      <c r="DE174" s="49">
        <v>0.24299999999999999</v>
      </c>
      <c r="DF174" s="49">
        <v>0.127</v>
      </c>
      <c r="DG174" s="49">
        <v>0.61299999999999999</v>
      </c>
      <c r="DH174" s="49">
        <v>2.048</v>
      </c>
      <c r="DI174" s="49">
        <v>1.137</v>
      </c>
      <c r="DJ174" s="49">
        <v>0.21099999999999999</v>
      </c>
      <c r="DK174" s="49">
        <v>1.1990000000000001</v>
      </c>
      <c r="DL174" s="50">
        <v>0.61199999999999999</v>
      </c>
      <c r="DM174" s="49">
        <v>0.77600000000000002</v>
      </c>
      <c r="DN174" s="50">
        <v>0.80400000000000005</v>
      </c>
      <c r="DO174" s="49">
        <v>0.70299999999999996</v>
      </c>
      <c r="DP174" s="50">
        <v>71.040999999999997</v>
      </c>
      <c r="DQ174" s="49">
        <v>63.421999999999997</v>
      </c>
      <c r="DR174" s="49">
        <v>54.445</v>
      </c>
      <c r="DS174" s="50">
        <v>55.478999999999999</v>
      </c>
      <c r="DT174" s="49">
        <v>4.92</v>
      </c>
      <c r="DU174" s="49">
        <v>5.27</v>
      </c>
      <c r="DV174" s="49">
        <v>14.17</v>
      </c>
      <c r="DW174" s="49">
        <v>11.18</v>
      </c>
      <c r="DX174" s="49">
        <v>5.54</v>
      </c>
      <c r="DY174" s="49">
        <v>5.78</v>
      </c>
      <c r="DZ174" s="49">
        <v>13.38</v>
      </c>
      <c r="EA174" s="49">
        <v>11.05</v>
      </c>
      <c r="EB174" s="49">
        <v>37.409999999999997</v>
      </c>
      <c r="EC174" s="49">
        <v>36.409999999999997</v>
      </c>
      <c r="ED174" s="49">
        <v>28.82</v>
      </c>
      <c r="EE174" s="49">
        <v>29.65</v>
      </c>
      <c r="EF174" s="49">
        <v>52.14</v>
      </c>
      <c r="EG174" s="49">
        <v>52.54</v>
      </c>
      <c r="EH174" s="49">
        <v>43.63</v>
      </c>
      <c r="EI174" s="49">
        <v>48.12</v>
      </c>
      <c r="EJ174" s="49">
        <v>6.1959999999999997</v>
      </c>
      <c r="EK174" s="50">
        <v>63.737000000000002</v>
      </c>
      <c r="EL174" s="50">
        <v>0.95</v>
      </c>
      <c r="EM174" s="49">
        <v>0.55000000000000004</v>
      </c>
      <c r="EN174" s="50">
        <v>1.29</v>
      </c>
      <c r="EO174" s="50">
        <v>1.31</v>
      </c>
      <c r="EP174" s="50">
        <v>-107.098</v>
      </c>
      <c r="EQ174" s="49">
        <v>-2.1309999999999998</v>
      </c>
      <c r="ER174" s="50">
        <v>109.858</v>
      </c>
      <c r="ES174" s="49">
        <v>1.2490000000000001</v>
      </c>
      <c r="ET174" s="49">
        <v>1.3759999999999999</v>
      </c>
      <c r="EU174" s="49">
        <v>1.254</v>
      </c>
      <c r="EV174" s="49">
        <v>7.468</v>
      </c>
      <c r="EW174" s="49">
        <v>4.0259999999999998</v>
      </c>
      <c r="EX174" s="49">
        <v>72.38</v>
      </c>
      <c r="EY174" s="49">
        <v>4.1000000000000002E-2</v>
      </c>
      <c r="EZ174" s="50">
        <v>0</v>
      </c>
      <c r="FA174" s="50">
        <v>0</v>
      </c>
      <c r="FB174" s="50">
        <v>8.6280000000000001</v>
      </c>
      <c r="FC174" s="50">
        <v>66.48</v>
      </c>
      <c r="FD174" s="50">
        <v>63.77</v>
      </c>
      <c r="FE174" s="50">
        <v>79.114999999999995</v>
      </c>
      <c r="FF174" s="50">
        <v>76.498000000000005</v>
      </c>
      <c r="FG174" s="50">
        <v>1.127</v>
      </c>
      <c r="FH174" s="50">
        <v>1.1519999999999999</v>
      </c>
      <c r="FI174" s="49">
        <v>0.98899999999999999</v>
      </c>
      <c r="FJ174" s="49">
        <v>0.98699999999999999</v>
      </c>
      <c r="FK174" s="49">
        <v>0</v>
      </c>
      <c r="FL174" s="50">
        <v>83</v>
      </c>
      <c r="FM174" s="50">
        <v>2.74</v>
      </c>
      <c r="FN174" s="49">
        <v>0.84</v>
      </c>
      <c r="FO174" s="49">
        <v>5.38</v>
      </c>
      <c r="FP174" s="49">
        <v>3.95</v>
      </c>
      <c r="FQ174" s="50">
        <v>4.4000000000000004</v>
      </c>
      <c r="FR174" s="50">
        <v>5.0999999999999996</v>
      </c>
      <c r="FS174" s="50">
        <v>6.8414999999999999</v>
      </c>
      <c r="FT174" s="50">
        <v>1064.7</v>
      </c>
      <c r="FU174" s="50">
        <v>7.58</v>
      </c>
      <c r="FV174" s="50">
        <v>17.38</v>
      </c>
      <c r="FW174" s="49">
        <v>3056</v>
      </c>
      <c r="FX174" s="50">
        <v>171400</v>
      </c>
      <c r="FY174" s="50">
        <v>172300</v>
      </c>
      <c r="FZ174" s="49">
        <v>44.784999999999997</v>
      </c>
      <c r="GA174" s="49">
        <v>43.021999999999998</v>
      </c>
      <c r="GB174" s="49">
        <v>2121.9</v>
      </c>
      <c r="GC174" s="50">
        <v>2122.9</v>
      </c>
      <c r="GD174" s="49">
        <v>2173</v>
      </c>
      <c r="GE174" s="49">
        <v>2139.3000000000002</v>
      </c>
      <c r="GF174" s="49">
        <v>1166.5469000000001</v>
      </c>
      <c r="GG174" s="49">
        <v>29</v>
      </c>
      <c r="GH174" s="49">
        <v>29.1</v>
      </c>
      <c r="GI174" s="49">
        <v>45.2</v>
      </c>
      <c r="GJ174" s="49">
        <v>51.1</v>
      </c>
      <c r="GK174" s="49">
        <v>79</v>
      </c>
      <c r="GL174" s="49">
        <v>111.1</v>
      </c>
      <c r="GM174" s="50">
        <v>0</v>
      </c>
      <c r="GN174" s="50">
        <v>22.1</v>
      </c>
      <c r="GO174" s="50">
        <v>109.858</v>
      </c>
      <c r="GP174" s="50">
        <v>0</v>
      </c>
      <c r="GQ174" s="50">
        <v>5.9</v>
      </c>
      <c r="GR174" s="50">
        <v>0</v>
      </c>
      <c r="GS174" s="50">
        <v>5.8410000000000002</v>
      </c>
      <c r="GT174" s="50">
        <v>0</v>
      </c>
      <c r="GU174" s="50">
        <v>5.1920000000000002</v>
      </c>
      <c r="GV174" s="50">
        <v>0</v>
      </c>
      <c r="GW174" s="49">
        <v>11.565</v>
      </c>
      <c r="GX174" s="49">
        <v>16.366</v>
      </c>
      <c r="GY174" s="50">
        <v>0</v>
      </c>
      <c r="GZ174" s="50">
        <v>0</v>
      </c>
      <c r="HA174" s="50">
        <v>0</v>
      </c>
      <c r="HB174" s="49">
        <v>0</v>
      </c>
      <c r="HC174" s="49">
        <v>50.625999999999998</v>
      </c>
      <c r="HD174" s="50">
        <v>98</v>
      </c>
      <c r="HE174" s="50">
        <v>0</v>
      </c>
      <c r="HF174" s="50">
        <v>0</v>
      </c>
      <c r="HG174" s="49">
        <v>87.89</v>
      </c>
      <c r="HH174" s="49">
        <v>80.599999999999994</v>
      </c>
      <c r="HI174" s="50">
        <v>0</v>
      </c>
      <c r="HJ174" s="50">
        <v>0</v>
      </c>
      <c r="HK174" s="50">
        <v>0</v>
      </c>
      <c r="HL174" s="49">
        <v>50</v>
      </c>
      <c r="HM174" s="49">
        <v>49</v>
      </c>
      <c r="HN174" s="50">
        <v>59</v>
      </c>
      <c r="HO174" s="50">
        <v>53</v>
      </c>
      <c r="HP174" s="50">
        <v>56</v>
      </c>
      <c r="HQ174" s="50">
        <v>54</v>
      </c>
      <c r="HR174" s="50">
        <v>49</v>
      </c>
      <c r="HS174" s="50">
        <v>62</v>
      </c>
      <c r="HT174" s="50">
        <v>-0.17549999999999999</v>
      </c>
      <c r="HU174" s="50">
        <v>0</v>
      </c>
      <c r="HV174" s="49">
        <v>1.1579999999999999</v>
      </c>
      <c r="HW174" s="49">
        <v>36.79</v>
      </c>
      <c r="HX174" s="50">
        <v>49.26</v>
      </c>
      <c r="HY174" s="3"/>
      <c r="HZ174" s="3"/>
      <c r="IA174" s="49">
        <v>2.746</v>
      </c>
      <c r="IB174" s="49">
        <v>101</v>
      </c>
      <c r="IC174" s="49">
        <v>20.483000000000001</v>
      </c>
      <c r="ID174" s="49">
        <v>-0.191</v>
      </c>
      <c r="IE174" s="49">
        <v>-7.9000000000000001E-2</v>
      </c>
      <c r="IF174" s="49">
        <v>786.6</v>
      </c>
      <c r="IG174" s="49">
        <v>698.9</v>
      </c>
      <c r="IH174" s="49">
        <v>822</v>
      </c>
      <c r="II174" s="49">
        <v>729.3</v>
      </c>
      <c r="IJ174" s="49">
        <v>-0.22900000000000001</v>
      </c>
      <c r="IK174" s="49">
        <v>-0.19600000000000001</v>
      </c>
      <c r="IL174" s="49">
        <v>122.48699999999999</v>
      </c>
      <c r="IM174" s="49">
        <v>122.48699999999999</v>
      </c>
      <c r="IN174" s="50">
        <v>30.47</v>
      </c>
      <c r="IO174" s="49">
        <v>0.26900000000000002</v>
      </c>
      <c r="IP174" s="49">
        <v>12.32</v>
      </c>
      <c r="IQ174" s="49">
        <v>0</v>
      </c>
      <c r="IR174" s="49">
        <v>0</v>
      </c>
      <c r="IS174">
        <v>-0.12099999999999952</v>
      </c>
      <c r="IT174">
        <v>0.53300000000000025</v>
      </c>
    </row>
    <row r="175" spans="2:254" x14ac:dyDescent="0.25">
      <c r="IS175">
        <v>-0.12099999999999952</v>
      </c>
      <c r="IT175">
        <v>0.53300000000000025</v>
      </c>
    </row>
    <row r="176" spans="2:254" x14ac:dyDescent="0.25">
      <c r="IS176">
        <v>-0.12099999999999952</v>
      </c>
      <c r="IT176">
        <v>0.53300000000000025</v>
      </c>
    </row>
    <row r="177" spans="2:254" x14ac:dyDescent="0.25">
      <c r="IS177">
        <v>-0.12099999999999952</v>
      </c>
      <c r="IT177">
        <v>0.53300000000000025</v>
      </c>
    </row>
    <row r="178" spans="2:254" x14ac:dyDescent="0.25">
      <c r="B178" s="2" t="s">
        <v>412</v>
      </c>
      <c r="C178" s="2" t="s">
        <v>41</v>
      </c>
      <c r="D178" s="61">
        <v>3.2262731481481478E-3</v>
      </c>
      <c r="E178" s="50">
        <v>278.75200000000001</v>
      </c>
      <c r="F178" s="49">
        <v>326.52</v>
      </c>
      <c r="G178" s="49">
        <v>5.6</v>
      </c>
      <c r="H178" s="50">
        <v>24.6</v>
      </c>
      <c r="I178" s="50">
        <v>0</v>
      </c>
      <c r="J178" s="50">
        <v>42.7</v>
      </c>
      <c r="K178" s="50">
        <v>6</v>
      </c>
      <c r="L178" s="50">
        <v>4</v>
      </c>
      <c r="M178" s="50">
        <v>4</v>
      </c>
      <c r="N178" s="50">
        <v>3</v>
      </c>
      <c r="O178" s="50">
        <v>3</v>
      </c>
      <c r="P178" s="50">
        <v>1.3080000000000001</v>
      </c>
      <c r="Q178" s="50">
        <v>1.7729999999999999</v>
      </c>
      <c r="R178" s="50">
        <v>1.5289999999999999</v>
      </c>
      <c r="S178" s="50">
        <v>1.2370000000000001</v>
      </c>
      <c r="T178" s="49">
        <v>62.68</v>
      </c>
      <c r="U178" s="49">
        <v>60.530999999999999</v>
      </c>
      <c r="V178" s="50">
        <v>160</v>
      </c>
      <c r="W178" s="50">
        <v>162.5</v>
      </c>
      <c r="X178" s="50">
        <v>170</v>
      </c>
      <c r="Y178" s="50">
        <v>175</v>
      </c>
      <c r="Z178" s="49">
        <v>345.7</v>
      </c>
      <c r="AA178" s="49">
        <v>344.07</v>
      </c>
      <c r="AB178" s="49">
        <v>313.14999999999998</v>
      </c>
      <c r="AC178" s="49">
        <v>322.01</v>
      </c>
      <c r="AD178" s="50">
        <v>1.895</v>
      </c>
      <c r="AE178" s="50">
        <v>1.9710000000000001</v>
      </c>
      <c r="AF178" s="49">
        <v>1.7909999999999999</v>
      </c>
      <c r="AG178" s="49">
        <v>1.798</v>
      </c>
      <c r="AH178" s="49">
        <v>72.64</v>
      </c>
      <c r="AI178" s="49">
        <v>68.44</v>
      </c>
      <c r="AJ178" s="49">
        <v>81.5</v>
      </c>
      <c r="AK178" s="49">
        <v>79.010000000000005</v>
      </c>
      <c r="AL178" s="49">
        <v>581.45100000000002</v>
      </c>
      <c r="AM178" s="49">
        <v>586.14200000000005</v>
      </c>
      <c r="AN178" s="49">
        <v>670.85799999999995</v>
      </c>
      <c r="AO178" s="49">
        <v>720.11400000000003</v>
      </c>
      <c r="AP178" s="50">
        <v>2.56</v>
      </c>
      <c r="AQ178" s="49">
        <v>1.849</v>
      </c>
      <c r="AR178" s="50">
        <v>41.502000000000002</v>
      </c>
      <c r="AS178" s="49">
        <v>38.113999999999997</v>
      </c>
      <c r="AT178" s="50">
        <v>84</v>
      </c>
      <c r="AU178" s="49">
        <v>104</v>
      </c>
      <c r="AV178" s="49">
        <v>2.9279999999999999</v>
      </c>
      <c r="AW178" s="49">
        <v>5.3266</v>
      </c>
      <c r="AX178" s="50">
        <v>996.1</v>
      </c>
      <c r="AY178" s="49">
        <v>1.23</v>
      </c>
      <c r="AZ178" s="49">
        <v>5.47</v>
      </c>
      <c r="BA178" s="49">
        <v>65.992999999999995</v>
      </c>
      <c r="BB178" s="50">
        <v>65.602000000000004</v>
      </c>
      <c r="BC178" s="50">
        <v>7681</v>
      </c>
      <c r="BD178" s="50">
        <v>89.5</v>
      </c>
      <c r="BE178" s="49">
        <v>23.524999999999999</v>
      </c>
      <c r="BF178" s="49">
        <v>13.38</v>
      </c>
      <c r="BG178" s="50">
        <v>28.5</v>
      </c>
      <c r="BH178" s="50">
        <v>29.82</v>
      </c>
      <c r="BI178" s="50">
        <v>67.688000000000002</v>
      </c>
      <c r="BJ178" s="49">
        <v>82.07</v>
      </c>
      <c r="BK178" s="50">
        <v>66.168000000000006</v>
      </c>
      <c r="BL178" s="49">
        <v>79.879000000000005</v>
      </c>
      <c r="BM178" s="49">
        <v>79.662000000000006</v>
      </c>
      <c r="BN178" s="50">
        <v>124.47199999999999</v>
      </c>
      <c r="BO178" s="50">
        <v>126.98399999999999</v>
      </c>
      <c r="BP178" s="50">
        <v>139.96</v>
      </c>
      <c r="BQ178" s="49">
        <v>140.232</v>
      </c>
      <c r="BR178" s="49">
        <v>58.244</v>
      </c>
      <c r="BS178" s="50">
        <v>23.9</v>
      </c>
      <c r="BT178" s="49">
        <v>7263.7809999999999</v>
      </c>
      <c r="BU178" s="50">
        <v>82.287999999999997</v>
      </c>
      <c r="BV178" s="50">
        <v>64.403999999999996</v>
      </c>
      <c r="BW178" s="50">
        <v>68.37</v>
      </c>
      <c r="BX178" s="49">
        <v>60.819000000000003</v>
      </c>
      <c r="BY178" s="50">
        <v>1.498</v>
      </c>
      <c r="BZ178" s="49">
        <v>2.4300000000000002</v>
      </c>
      <c r="CA178" s="49">
        <v>3.323</v>
      </c>
      <c r="CB178" s="49">
        <v>3.2509999999999999</v>
      </c>
      <c r="CC178" s="49">
        <v>5.6870000000000003</v>
      </c>
      <c r="CD178" s="49">
        <v>2.38</v>
      </c>
      <c r="CE178" s="49">
        <v>3.7890000000000001</v>
      </c>
      <c r="CF178" s="50">
        <v>2.1269999999999998</v>
      </c>
      <c r="CG178" s="49">
        <v>13.475</v>
      </c>
      <c r="CH178" s="50">
        <v>10.042</v>
      </c>
      <c r="CI178" s="50">
        <v>5.0179999999999998</v>
      </c>
      <c r="CJ178" s="49">
        <v>3.3919999999999999</v>
      </c>
      <c r="CK178" s="49">
        <v>1.52</v>
      </c>
      <c r="CL178" s="49">
        <v>0.1</v>
      </c>
      <c r="CM178" s="49">
        <v>0.3</v>
      </c>
      <c r="CN178" s="50">
        <v>0</v>
      </c>
      <c r="CO178" s="50">
        <v>0</v>
      </c>
      <c r="CP178" s="50">
        <v>97.087999999999994</v>
      </c>
      <c r="CQ178" s="50">
        <v>98.403000000000006</v>
      </c>
      <c r="CR178" s="50">
        <v>123.625</v>
      </c>
      <c r="CS178" s="49">
        <v>124.773</v>
      </c>
      <c r="CT178" s="50">
        <v>0.38200000000000001</v>
      </c>
      <c r="CU178" s="49">
        <v>0.89900000000000002</v>
      </c>
      <c r="CV178" s="49">
        <v>1</v>
      </c>
      <c r="CW178" s="50">
        <v>1.8979999999999999</v>
      </c>
      <c r="CX178" s="49">
        <v>1.496</v>
      </c>
      <c r="CY178" s="49">
        <v>0.70099999999999996</v>
      </c>
      <c r="CZ178" s="50">
        <v>1.4</v>
      </c>
      <c r="DA178" s="49">
        <v>0.89700000000000002</v>
      </c>
      <c r="DB178" s="49">
        <v>1.099</v>
      </c>
      <c r="DC178" s="50">
        <v>0</v>
      </c>
      <c r="DD178" s="50">
        <v>0</v>
      </c>
      <c r="DE178" s="50">
        <v>0.40699999999999997</v>
      </c>
      <c r="DF178" s="50">
        <v>0.219</v>
      </c>
      <c r="DG178" s="49">
        <v>0.55000000000000004</v>
      </c>
      <c r="DH178" s="50">
        <v>2.5369999999999999</v>
      </c>
      <c r="DI178" s="49">
        <v>1.595</v>
      </c>
      <c r="DJ178" s="50">
        <v>0.497</v>
      </c>
      <c r="DK178" s="50">
        <v>1.2589999999999999</v>
      </c>
      <c r="DL178" s="49">
        <v>0.61199999999999999</v>
      </c>
      <c r="DM178" s="50">
        <v>0.77800000000000002</v>
      </c>
      <c r="DN178" s="49">
        <v>0.77700000000000002</v>
      </c>
      <c r="DO178" s="50">
        <v>0.73799999999999999</v>
      </c>
      <c r="DP178" s="49">
        <v>68.671000000000006</v>
      </c>
      <c r="DQ178" s="49">
        <v>62.081000000000003</v>
      </c>
      <c r="DR178" s="49">
        <v>55.061</v>
      </c>
      <c r="DS178" s="49">
        <v>53.226999999999997</v>
      </c>
      <c r="DT178" s="49">
        <v>4.01</v>
      </c>
      <c r="DU178" s="49">
        <v>4.2300000000000004</v>
      </c>
      <c r="DV178" s="49">
        <v>12.23</v>
      </c>
      <c r="DW178" s="49">
        <v>10.15</v>
      </c>
      <c r="DX178" s="49">
        <v>4.45</v>
      </c>
      <c r="DY178" s="49">
        <v>4.45</v>
      </c>
      <c r="DZ178" s="49">
        <v>11.55</v>
      </c>
      <c r="EA178" s="49">
        <v>9.91</v>
      </c>
      <c r="EB178" s="49">
        <v>37.33</v>
      </c>
      <c r="EC178" s="49">
        <v>36.08</v>
      </c>
      <c r="ED178" s="49">
        <v>29.55</v>
      </c>
      <c r="EE178" s="49">
        <v>31.32</v>
      </c>
      <c r="EF178" s="50">
        <v>54.21</v>
      </c>
      <c r="EG178" s="50">
        <v>55.24</v>
      </c>
      <c r="EH178" s="50">
        <v>46.67</v>
      </c>
      <c r="EI178" s="50">
        <v>48.61</v>
      </c>
      <c r="EJ178" s="49">
        <v>6.4690000000000003</v>
      </c>
      <c r="EK178" s="49">
        <v>62.843000000000004</v>
      </c>
      <c r="EL178" s="50">
        <v>1.1000000000000001</v>
      </c>
      <c r="EM178" s="50">
        <v>0.55000000000000004</v>
      </c>
      <c r="EN178" s="49">
        <v>1.18</v>
      </c>
      <c r="EO178" s="49">
        <v>1.17</v>
      </c>
      <c r="EP178" s="49">
        <v>-98.921999999999997</v>
      </c>
      <c r="EQ178" s="50">
        <v>-0.81100000000000005</v>
      </c>
      <c r="ER178" s="50">
        <v>109.858</v>
      </c>
      <c r="ES178" s="49">
        <v>1.286</v>
      </c>
      <c r="ET178" s="49">
        <v>1.427</v>
      </c>
      <c r="EU178" s="49">
        <v>1.262</v>
      </c>
      <c r="EV178" s="49">
        <v>7.3410000000000002</v>
      </c>
      <c r="EW178" s="49">
        <v>3.871</v>
      </c>
      <c r="EX178" s="49">
        <v>-145.58000000000001</v>
      </c>
      <c r="EY178" s="50">
        <v>1.901</v>
      </c>
      <c r="EZ178" s="49">
        <v>0</v>
      </c>
      <c r="FA178" s="50">
        <v>0</v>
      </c>
      <c r="FB178" s="49">
        <v>8.8360000000000003</v>
      </c>
      <c r="FC178" s="50">
        <v>84.049000000000007</v>
      </c>
      <c r="FD178" s="50">
        <v>85.991</v>
      </c>
      <c r="FE178" s="50">
        <v>87.222999999999999</v>
      </c>
      <c r="FF178" s="50">
        <v>85.536000000000001</v>
      </c>
      <c r="FG178" s="49">
        <v>0.93200000000000005</v>
      </c>
      <c r="FH178" s="49">
        <v>0.93100000000000005</v>
      </c>
      <c r="FI178" s="50">
        <v>0.99</v>
      </c>
      <c r="FJ178" s="50">
        <v>0.98799999999999999</v>
      </c>
      <c r="FK178" s="50">
        <v>0.4</v>
      </c>
      <c r="FL178" s="50">
        <v>84</v>
      </c>
      <c r="FM178" s="49">
        <v>2.72</v>
      </c>
      <c r="FN178" s="49">
        <v>0.94</v>
      </c>
      <c r="FO178" s="49">
        <v>5.2</v>
      </c>
      <c r="FP178" s="50">
        <v>2.6</v>
      </c>
      <c r="FQ178" s="49">
        <v>4.45</v>
      </c>
      <c r="FR178" s="49">
        <v>5.0999999999999996</v>
      </c>
      <c r="FS178" s="49">
        <v>6.6749999999999998</v>
      </c>
      <c r="FT178" s="50">
        <v>1060.7</v>
      </c>
      <c r="FU178" s="49">
        <v>7.3</v>
      </c>
      <c r="FV178" s="49">
        <v>5.59</v>
      </c>
      <c r="FW178" s="49">
        <v>3153</v>
      </c>
      <c r="FX178" s="49">
        <v>162500</v>
      </c>
      <c r="FY178" s="49">
        <v>164200</v>
      </c>
      <c r="FZ178" s="50">
        <v>44.417000000000002</v>
      </c>
      <c r="GA178" s="50">
        <v>43.564999999999998</v>
      </c>
      <c r="GB178" s="50">
        <v>2154.6</v>
      </c>
      <c r="GC178" s="50">
        <v>2314.4</v>
      </c>
      <c r="GD178" s="49">
        <v>2154.6</v>
      </c>
      <c r="GE178" s="50">
        <v>2314.4</v>
      </c>
      <c r="GF178" s="49">
        <v>1411.4375</v>
      </c>
      <c r="GG178" s="49">
        <v>29</v>
      </c>
      <c r="GH178" s="50">
        <v>29.5</v>
      </c>
      <c r="GI178" s="50">
        <v>49.8</v>
      </c>
      <c r="GJ178" s="50">
        <v>56.4</v>
      </c>
      <c r="GK178" s="50">
        <v>91.5</v>
      </c>
      <c r="GL178" s="50">
        <v>112.4</v>
      </c>
      <c r="GM178" s="50">
        <v>0</v>
      </c>
      <c r="GN178" s="49">
        <v>23.132000000000001</v>
      </c>
      <c r="GO178" s="49">
        <v>109.858</v>
      </c>
      <c r="GP178" s="50">
        <v>0</v>
      </c>
      <c r="GQ178" s="49">
        <v>3.7170000000000001</v>
      </c>
      <c r="GR178" s="50">
        <v>0</v>
      </c>
      <c r="GS178" s="49">
        <v>3.6579999999999999</v>
      </c>
      <c r="GT178" s="50">
        <v>0</v>
      </c>
      <c r="GU178" s="49">
        <v>3.835</v>
      </c>
      <c r="GV178" s="50">
        <v>0</v>
      </c>
      <c r="GW178" s="49">
        <v>12.835000000000001</v>
      </c>
      <c r="GX178" s="50">
        <v>18.718</v>
      </c>
      <c r="GY178" s="50">
        <v>0</v>
      </c>
      <c r="GZ178" s="50">
        <v>0</v>
      </c>
      <c r="HA178" s="50">
        <v>0</v>
      </c>
      <c r="HB178" s="50">
        <v>1</v>
      </c>
      <c r="HC178" s="50">
        <v>45.277000000000001</v>
      </c>
      <c r="HD178" s="50">
        <v>106</v>
      </c>
      <c r="HE178" s="50">
        <v>0</v>
      </c>
      <c r="HF178" s="50">
        <v>0</v>
      </c>
      <c r="HG178" s="50">
        <v>88.72</v>
      </c>
      <c r="HH178" s="50">
        <v>100</v>
      </c>
      <c r="HI178" s="50">
        <v>0</v>
      </c>
      <c r="HJ178" s="50">
        <v>0</v>
      </c>
      <c r="HK178" s="50">
        <v>0</v>
      </c>
      <c r="HL178" s="50">
        <v>56</v>
      </c>
      <c r="HM178" s="50">
        <v>49</v>
      </c>
      <c r="HN178" s="49">
        <v>60</v>
      </c>
      <c r="HO178" s="49">
        <v>54</v>
      </c>
      <c r="HP178" s="49">
        <v>57</v>
      </c>
      <c r="HQ178" s="49">
        <v>55</v>
      </c>
      <c r="HR178" s="49">
        <v>50</v>
      </c>
      <c r="HS178" s="49">
        <v>60</v>
      </c>
      <c r="HT178" s="49">
        <v>-0.2165</v>
      </c>
      <c r="HU178" s="50">
        <v>0</v>
      </c>
      <c r="HV178" s="49">
        <v>1.1970000000000001</v>
      </c>
      <c r="HW178" s="49">
        <v>35.950000000000003</v>
      </c>
      <c r="HX178" s="49">
        <v>50.83</v>
      </c>
      <c r="HY178" s="49">
        <v>49.58</v>
      </c>
      <c r="HZ178" s="49">
        <v>49.58</v>
      </c>
      <c r="IA178" s="49">
        <v>2.673</v>
      </c>
      <c r="IB178" s="49">
        <v>99</v>
      </c>
      <c r="IC178" s="49">
        <v>18.678000000000001</v>
      </c>
      <c r="ID178" s="50">
        <v>-0.13600000000000001</v>
      </c>
      <c r="IE178" s="49">
        <v>-3.3000000000000002E-2</v>
      </c>
      <c r="IF178" s="49">
        <v>786.3</v>
      </c>
      <c r="IG178" s="49">
        <v>687.9</v>
      </c>
      <c r="IH178" s="49">
        <v>820.7</v>
      </c>
      <c r="II178" s="49">
        <v>717.7</v>
      </c>
      <c r="IJ178" s="49">
        <v>8.5999999999999993E-2</v>
      </c>
      <c r="IK178" s="50">
        <v>-0.13</v>
      </c>
      <c r="IL178" s="50">
        <v>134.49700000000001</v>
      </c>
      <c r="IM178" s="50">
        <v>134.49700000000001</v>
      </c>
      <c r="IN178" s="50">
        <v>29.861000000000001</v>
      </c>
      <c r="IO178" s="49">
        <v>0.99399999999999999</v>
      </c>
      <c r="IP178" s="50">
        <v>12.99</v>
      </c>
      <c r="IQ178" s="49">
        <v>8.9999999999999993E-3</v>
      </c>
      <c r="IR178" s="50">
        <v>6.0000000000000001E-3</v>
      </c>
      <c r="IS178">
        <v>-0.12099999999999952</v>
      </c>
      <c r="IT178">
        <v>0.53300000000000025</v>
      </c>
    </row>
    <row r="179" spans="2:254" x14ac:dyDescent="0.25">
      <c r="B179" s="2" t="s">
        <v>412</v>
      </c>
      <c r="C179" s="62" t="s">
        <v>42</v>
      </c>
      <c r="D179" s="63">
        <v>2.4615740740740739E-3</v>
      </c>
      <c r="E179" s="49">
        <v>212.68</v>
      </c>
      <c r="F179" s="50">
        <v>330.63</v>
      </c>
      <c r="G179" s="50">
        <v>5.93</v>
      </c>
      <c r="H179" s="49">
        <v>23.9</v>
      </c>
      <c r="I179" s="50">
        <v>0</v>
      </c>
      <c r="J179" s="49">
        <v>14.3</v>
      </c>
      <c r="K179" s="50">
        <v>6</v>
      </c>
      <c r="L179" s="50">
        <v>4</v>
      </c>
      <c r="M179" s="50">
        <v>4</v>
      </c>
      <c r="N179" s="50">
        <v>3</v>
      </c>
      <c r="O179" s="50">
        <v>3</v>
      </c>
      <c r="P179" s="49">
        <v>0.95099999999999996</v>
      </c>
      <c r="Q179" s="49">
        <v>1.2250000000000001</v>
      </c>
      <c r="R179" s="49">
        <v>1.1910000000000001</v>
      </c>
      <c r="S179" s="49">
        <v>0.84299999999999997</v>
      </c>
      <c r="T179" s="50">
        <v>73.510000000000005</v>
      </c>
      <c r="U179" s="49">
        <v>60.573</v>
      </c>
      <c r="V179" s="49">
        <v>246.66</v>
      </c>
      <c r="W179" s="49">
        <v>248.34</v>
      </c>
      <c r="X179" s="49">
        <v>240</v>
      </c>
      <c r="Y179" s="49">
        <v>258.33999999999997</v>
      </c>
      <c r="Z179" s="50">
        <v>411.36</v>
      </c>
      <c r="AA179" s="50">
        <v>410.08</v>
      </c>
      <c r="AB179" s="50">
        <v>379.56</v>
      </c>
      <c r="AC179" s="50">
        <v>395.87</v>
      </c>
      <c r="AD179" s="49">
        <v>1.806</v>
      </c>
      <c r="AE179" s="49">
        <v>1.8620000000000001</v>
      </c>
      <c r="AF179" s="49">
        <v>1.8420000000000001</v>
      </c>
      <c r="AG179" s="49">
        <v>1.845</v>
      </c>
      <c r="AH179" s="50">
        <v>73.98</v>
      </c>
      <c r="AI179" s="49">
        <v>71.739999999999995</v>
      </c>
      <c r="AJ179" s="49">
        <v>100.16</v>
      </c>
      <c r="AK179" s="49">
        <v>100.06</v>
      </c>
      <c r="AL179" s="50">
        <v>668.99400000000003</v>
      </c>
      <c r="AM179" s="50">
        <v>663.10699999999997</v>
      </c>
      <c r="AN179" s="50">
        <v>788.15700000000004</v>
      </c>
      <c r="AO179" s="50">
        <v>737.07</v>
      </c>
      <c r="AP179" s="49">
        <v>2.5350000000000001</v>
      </c>
      <c r="AQ179" s="49">
        <v>1.849</v>
      </c>
      <c r="AR179" s="49">
        <v>37.429000000000002</v>
      </c>
      <c r="AS179" s="49">
        <v>35.372999999999998</v>
      </c>
      <c r="AT179" s="49">
        <v>82</v>
      </c>
      <c r="AU179" s="49">
        <v>107</v>
      </c>
      <c r="AV179" s="50">
        <v>2.8075000000000001</v>
      </c>
      <c r="AW179" s="50">
        <v>5.4226000000000001</v>
      </c>
      <c r="AX179" s="49">
        <v>995.1</v>
      </c>
      <c r="AY179" s="50">
        <v>1.29</v>
      </c>
      <c r="AZ179" s="50">
        <v>4.91</v>
      </c>
      <c r="BA179" s="49">
        <v>104.803</v>
      </c>
      <c r="BB179" s="49">
        <v>102.655</v>
      </c>
      <c r="BC179" s="49">
        <v>7658</v>
      </c>
      <c r="BD179" s="50">
        <v>89.5</v>
      </c>
      <c r="BE179" s="50">
        <v>24.18</v>
      </c>
      <c r="BF179" s="49">
        <v>14.234999999999999</v>
      </c>
      <c r="BG179" s="49">
        <v>27.88</v>
      </c>
      <c r="BH179" s="49">
        <v>27</v>
      </c>
      <c r="BI179" s="3"/>
      <c r="BJ179" s="3"/>
      <c r="BK179" s="3"/>
      <c r="BL179" s="3"/>
      <c r="BM179" s="3"/>
      <c r="BN179" s="49">
        <v>90.103999999999999</v>
      </c>
      <c r="BO179" s="49">
        <v>91.4</v>
      </c>
      <c r="BP179" s="49">
        <v>125.384</v>
      </c>
      <c r="BQ179" s="49">
        <v>133.08000000000001</v>
      </c>
      <c r="BR179" s="3"/>
      <c r="BS179" s="49">
        <v>23.6</v>
      </c>
      <c r="BT179" s="49">
        <v>7396.1689999999999</v>
      </c>
      <c r="BU179" s="49">
        <v>79.241</v>
      </c>
      <c r="BV179" s="49">
        <v>63.823999999999998</v>
      </c>
      <c r="BW179" s="49">
        <v>60.671999999999997</v>
      </c>
      <c r="BX179" s="49">
        <v>65.147999999999996</v>
      </c>
      <c r="BY179" s="49">
        <v>1.38</v>
      </c>
      <c r="BZ179" s="50">
        <v>3.133</v>
      </c>
      <c r="CA179" s="50">
        <v>4.1760000000000002</v>
      </c>
      <c r="CB179" s="49">
        <v>3.2869999999999999</v>
      </c>
      <c r="CC179" s="50">
        <v>5.8479999999999999</v>
      </c>
      <c r="CD179" s="49">
        <v>2.4449999999999998</v>
      </c>
      <c r="CE179" s="50">
        <v>3.806</v>
      </c>
      <c r="CF179" s="49">
        <v>2.1120000000000001</v>
      </c>
      <c r="CG179" s="49">
        <v>13.672000000000001</v>
      </c>
      <c r="CH179" s="49">
        <v>13.507999999999999</v>
      </c>
      <c r="CI179" s="49">
        <v>4.7729999999999997</v>
      </c>
      <c r="CJ179" s="50">
        <v>3.5209999999999999</v>
      </c>
      <c r="CK179" s="50">
        <v>1.59</v>
      </c>
      <c r="CL179" s="49">
        <v>0.1</v>
      </c>
      <c r="CM179" s="50">
        <v>0.4</v>
      </c>
      <c r="CN179" s="50">
        <v>0</v>
      </c>
      <c r="CO179" s="50">
        <v>0</v>
      </c>
      <c r="CP179" s="49">
        <v>86.17</v>
      </c>
      <c r="CQ179" s="49">
        <v>87.87</v>
      </c>
      <c r="CR179" s="49">
        <v>119.922</v>
      </c>
      <c r="CS179" s="49">
        <v>126.892</v>
      </c>
      <c r="CT179" s="49">
        <v>0.32600000000000001</v>
      </c>
      <c r="CU179" s="50">
        <v>1.8959999999999999</v>
      </c>
      <c r="CV179" s="49">
        <v>0.998</v>
      </c>
      <c r="CW179" s="49">
        <v>1.4019999999999999</v>
      </c>
      <c r="CX179" s="50">
        <v>2.1989999999999998</v>
      </c>
      <c r="CY179" s="49">
        <v>0.60099999999999998</v>
      </c>
      <c r="CZ179" s="49">
        <v>1.1990000000000001</v>
      </c>
      <c r="DA179" s="50">
        <v>0.89900000000000002</v>
      </c>
      <c r="DB179" s="50">
        <v>1.2969999999999999</v>
      </c>
      <c r="DC179" s="50">
        <v>0</v>
      </c>
      <c r="DD179" s="50">
        <v>0</v>
      </c>
      <c r="DE179" s="49">
        <v>0.39100000000000001</v>
      </c>
      <c r="DF179" s="49">
        <v>0.19600000000000001</v>
      </c>
      <c r="DG179" s="50">
        <v>1.117</v>
      </c>
      <c r="DH179" s="49">
        <v>2.226</v>
      </c>
      <c r="DI179" s="50">
        <v>1.6639999999999999</v>
      </c>
      <c r="DJ179" s="49">
        <v>0.34499999999999997</v>
      </c>
      <c r="DK179" s="49">
        <v>1.1819999999999999</v>
      </c>
      <c r="DL179" s="49">
        <v>0.61099999999999999</v>
      </c>
      <c r="DM179" s="49">
        <v>0.76500000000000001</v>
      </c>
      <c r="DN179" s="50">
        <v>0.79900000000000004</v>
      </c>
      <c r="DO179" s="49">
        <v>0.71699999999999997</v>
      </c>
      <c r="DP179" s="50">
        <v>71.021000000000001</v>
      </c>
      <c r="DQ179" s="49">
        <v>62.512</v>
      </c>
      <c r="DR179" s="50">
        <v>55.396000000000001</v>
      </c>
      <c r="DS179" s="49">
        <v>53.56</v>
      </c>
      <c r="DT179" s="50">
        <v>6.48</v>
      </c>
      <c r="DU179" s="50">
        <v>6.65</v>
      </c>
      <c r="DV179" s="50">
        <v>18.850000000000001</v>
      </c>
      <c r="DW179" s="50">
        <v>14.9</v>
      </c>
      <c r="DX179" s="50">
        <v>7.18</v>
      </c>
      <c r="DY179" s="50">
        <v>7.05</v>
      </c>
      <c r="DZ179" s="50">
        <v>18.14</v>
      </c>
      <c r="EA179" s="50">
        <v>14.35</v>
      </c>
      <c r="EB179" s="50">
        <v>42.72</v>
      </c>
      <c r="EC179" s="50">
        <v>40.42</v>
      </c>
      <c r="ED179" s="49">
        <v>29.73</v>
      </c>
      <c r="EE179" s="49">
        <v>33.049999999999997</v>
      </c>
      <c r="EF179" s="49">
        <v>43.62</v>
      </c>
      <c r="EG179" s="49">
        <v>45.88</v>
      </c>
      <c r="EH179" s="49">
        <v>33.28</v>
      </c>
      <c r="EI179" s="49">
        <v>37.700000000000003</v>
      </c>
      <c r="EJ179" s="50">
        <v>6.53</v>
      </c>
      <c r="EK179" s="50">
        <v>63.981999999999999</v>
      </c>
      <c r="EL179" s="49">
        <v>0.95</v>
      </c>
      <c r="EM179" s="49">
        <v>0.6</v>
      </c>
      <c r="EN179" s="49">
        <v>1.19</v>
      </c>
      <c r="EO179" s="49">
        <v>1.17</v>
      </c>
      <c r="EP179" s="50">
        <v>-110.31</v>
      </c>
      <c r="EQ179" s="49">
        <v>-1.893</v>
      </c>
      <c r="ER179" s="49">
        <v>103.142</v>
      </c>
      <c r="ES179" s="50">
        <v>1.339</v>
      </c>
      <c r="ET179" s="50">
        <v>1.5129999999999999</v>
      </c>
      <c r="EU179" s="50">
        <v>1.3049999999999999</v>
      </c>
      <c r="EV179" s="50">
        <v>7.6230000000000002</v>
      </c>
      <c r="EW179" s="50">
        <v>4.1710000000000003</v>
      </c>
      <c r="EX179" s="50">
        <v>74.52</v>
      </c>
      <c r="EY179" s="49">
        <v>0</v>
      </c>
      <c r="EZ179" s="49">
        <v>0</v>
      </c>
      <c r="FA179" s="50">
        <v>0</v>
      </c>
      <c r="FB179" s="49">
        <v>8.9700000000000006</v>
      </c>
      <c r="FC179" s="49">
        <v>69.188999999999993</v>
      </c>
      <c r="FD179" s="49">
        <v>68.564999999999998</v>
      </c>
      <c r="FE179" s="49">
        <v>77.861000000000004</v>
      </c>
      <c r="FF179" s="49">
        <v>75.605000000000004</v>
      </c>
      <c r="FG179" s="49">
        <v>0.91</v>
      </c>
      <c r="FH179" s="49">
        <v>0.90900000000000003</v>
      </c>
      <c r="FI179" s="49">
        <v>0.98599999999999999</v>
      </c>
      <c r="FJ179" s="49">
        <v>0.98299999999999998</v>
      </c>
      <c r="FK179" s="49">
        <v>0</v>
      </c>
      <c r="FL179" s="49">
        <v>82</v>
      </c>
      <c r="FM179" s="49">
        <v>2.75</v>
      </c>
      <c r="FN179" s="49">
        <v>1.28</v>
      </c>
      <c r="FO179" s="50">
        <v>4.92</v>
      </c>
      <c r="FP179" s="3"/>
      <c r="FQ179" s="49">
        <v>4.5999999999999996</v>
      </c>
      <c r="FR179" s="49">
        <v>5.0999999999999996</v>
      </c>
      <c r="FS179" s="49">
        <v>6.7184999999999997</v>
      </c>
      <c r="FT179" s="49">
        <v>1060.2</v>
      </c>
      <c r="FU179" s="49">
        <v>7.55</v>
      </c>
      <c r="FV179" s="49">
        <v>11.53</v>
      </c>
      <c r="FW179" s="50">
        <v>3201.5</v>
      </c>
      <c r="FX179" s="50">
        <v>163800</v>
      </c>
      <c r="FY179" s="50">
        <v>164500</v>
      </c>
      <c r="FZ179" s="49">
        <v>44.238999999999997</v>
      </c>
      <c r="GA179" s="49">
        <v>43.156999999999996</v>
      </c>
      <c r="GB179" s="49">
        <v>2110.9</v>
      </c>
      <c r="GC179" s="49">
        <v>2099.9</v>
      </c>
      <c r="GD179" s="49">
        <v>2125.1999999999998</v>
      </c>
      <c r="GE179" s="49">
        <v>2139.6</v>
      </c>
      <c r="GF179" s="50">
        <v>1431.2969000000001</v>
      </c>
      <c r="GG179" s="49">
        <v>29</v>
      </c>
      <c r="GH179" s="49">
        <v>28.7</v>
      </c>
      <c r="GI179" s="49">
        <v>45.3</v>
      </c>
      <c r="GJ179" s="49">
        <v>51</v>
      </c>
      <c r="GK179" s="49">
        <v>99.5</v>
      </c>
      <c r="GL179" s="49">
        <v>111.1</v>
      </c>
      <c r="GM179" s="50">
        <v>0</v>
      </c>
      <c r="GN179" s="49">
        <v>21.914000000000001</v>
      </c>
      <c r="GO179" s="50">
        <v>110.31</v>
      </c>
      <c r="GP179" s="49">
        <v>0.35399999999999998</v>
      </c>
      <c r="GQ179" s="49">
        <v>1.829</v>
      </c>
      <c r="GR179" s="49">
        <v>0.59</v>
      </c>
      <c r="GS179" s="49">
        <v>1.8879999999999999</v>
      </c>
      <c r="GT179" s="49">
        <v>0.53100000000000003</v>
      </c>
      <c r="GU179" s="49">
        <v>1.829</v>
      </c>
      <c r="GV179" s="49">
        <v>12.054</v>
      </c>
      <c r="GW179" s="50">
        <v>14.012</v>
      </c>
      <c r="GX179" s="49">
        <v>15.778</v>
      </c>
      <c r="GY179" s="50">
        <v>0</v>
      </c>
      <c r="GZ179" s="50">
        <v>0</v>
      </c>
      <c r="HA179" s="50">
        <v>0</v>
      </c>
      <c r="HB179" s="49">
        <v>0</v>
      </c>
      <c r="HC179" s="49">
        <v>37.325000000000003</v>
      </c>
      <c r="HD179" s="49">
        <v>90</v>
      </c>
      <c r="HE179" s="50">
        <v>0</v>
      </c>
      <c r="HF179" s="50">
        <v>0</v>
      </c>
      <c r="HG179" s="49">
        <v>72.37</v>
      </c>
      <c r="HH179" s="49">
        <v>81.58</v>
      </c>
      <c r="HI179" s="50">
        <v>0</v>
      </c>
      <c r="HJ179" s="50">
        <v>0</v>
      </c>
      <c r="HK179" s="50">
        <v>0</v>
      </c>
      <c r="HL179" s="49">
        <v>52</v>
      </c>
      <c r="HM179" s="50">
        <v>49</v>
      </c>
      <c r="HN179" s="49">
        <v>61</v>
      </c>
      <c r="HO179" s="50">
        <v>56</v>
      </c>
      <c r="HP179" s="49">
        <v>58</v>
      </c>
      <c r="HQ179" s="49">
        <v>56</v>
      </c>
      <c r="HR179" s="49">
        <v>50</v>
      </c>
      <c r="HS179" s="49">
        <v>62</v>
      </c>
      <c r="HT179" s="50">
        <v>-0.247</v>
      </c>
      <c r="HU179" s="50">
        <v>0</v>
      </c>
      <c r="HV179" s="50">
        <v>1.5089999999999999</v>
      </c>
      <c r="HW179" s="50">
        <v>33.409999999999997</v>
      </c>
      <c r="HX179" s="50">
        <v>48.7</v>
      </c>
      <c r="HY179" s="50">
        <v>50.09</v>
      </c>
      <c r="HZ179" s="50">
        <v>50.09</v>
      </c>
      <c r="IA179" s="50">
        <v>2.9729999999999999</v>
      </c>
      <c r="IB179" s="50">
        <v>102</v>
      </c>
      <c r="IC179" s="50">
        <v>21.347999999999999</v>
      </c>
      <c r="ID179" s="49">
        <v>-0.192</v>
      </c>
      <c r="IE179" s="50">
        <v>-2.5000000000000001E-2</v>
      </c>
      <c r="IF179" s="49">
        <v>789.9</v>
      </c>
      <c r="IG179" s="50">
        <v>747.1</v>
      </c>
      <c r="IH179" s="49">
        <v>823.9</v>
      </c>
      <c r="II179" s="50">
        <v>776.3</v>
      </c>
      <c r="IJ179" s="50">
        <v>8.7999999999999995E-2</v>
      </c>
      <c r="IK179" s="49">
        <v>-0.29099999999999998</v>
      </c>
      <c r="IL179" s="49">
        <v>72.123000000000005</v>
      </c>
      <c r="IM179" s="49">
        <v>72.123000000000005</v>
      </c>
      <c r="IN179" s="49">
        <v>29.238</v>
      </c>
      <c r="IO179" s="50">
        <v>1.53</v>
      </c>
      <c r="IP179" s="49">
        <v>12.79</v>
      </c>
      <c r="IQ179" s="50">
        <v>1.2999999999999999E-2</v>
      </c>
      <c r="IR179" s="49">
        <v>2E-3</v>
      </c>
      <c r="IS179">
        <v>-0.10799999999999953</v>
      </c>
      <c r="IT179">
        <v>0.53500000000000025</v>
      </c>
    </row>
    <row r="180" spans="2:254" x14ac:dyDescent="0.25">
      <c r="B180" s="2" t="s">
        <v>412</v>
      </c>
      <c r="C180" s="2" t="s">
        <v>43</v>
      </c>
      <c r="D180" s="61">
        <v>2.8712962962962967E-3</v>
      </c>
      <c r="E180" s="49">
        <v>248.08</v>
      </c>
      <c r="F180" s="49">
        <v>325.91000000000003</v>
      </c>
      <c r="G180" s="49">
        <v>-11.53</v>
      </c>
      <c r="H180" s="49">
        <v>23.8</v>
      </c>
      <c r="I180" s="50">
        <v>0</v>
      </c>
      <c r="J180" s="49">
        <v>24.7</v>
      </c>
      <c r="K180" s="50">
        <v>6</v>
      </c>
      <c r="L180" s="50">
        <v>4</v>
      </c>
      <c r="M180" s="50">
        <v>4</v>
      </c>
      <c r="N180" s="50">
        <v>3</v>
      </c>
      <c r="O180" s="50">
        <v>3</v>
      </c>
      <c r="P180" s="49">
        <v>1.0269999999999999</v>
      </c>
      <c r="Q180" s="49">
        <v>1.5589999999999999</v>
      </c>
      <c r="R180" s="49">
        <v>1.1080000000000001</v>
      </c>
      <c r="S180" s="49">
        <v>0.9</v>
      </c>
      <c r="T180" s="49">
        <v>59.26</v>
      </c>
      <c r="U180" s="50">
        <v>60.613999999999997</v>
      </c>
      <c r="V180" s="49">
        <v>238.34</v>
      </c>
      <c r="W180" s="49">
        <v>240</v>
      </c>
      <c r="X180" s="49">
        <v>245</v>
      </c>
      <c r="Y180" s="49">
        <v>263.33999999999997</v>
      </c>
      <c r="Z180" s="49">
        <v>399.81</v>
      </c>
      <c r="AA180" s="49">
        <v>390.78</v>
      </c>
      <c r="AB180" s="49">
        <v>361.35</v>
      </c>
      <c r="AC180" s="49">
        <v>381.47</v>
      </c>
      <c r="AD180" s="49">
        <v>1.7909999999999999</v>
      </c>
      <c r="AE180" s="49">
        <v>1.851</v>
      </c>
      <c r="AF180" s="50">
        <v>1.863</v>
      </c>
      <c r="AG180" s="50">
        <v>1.871</v>
      </c>
      <c r="AH180" s="49">
        <v>73.010000000000005</v>
      </c>
      <c r="AI180" s="50">
        <v>72.03</v>
      </c>
      <c r="AJ180" s="50">
        <v>103.28</v>
      </c>
      <c r="AK180" s="50">
        <v>104.12</v>
      </c>
      <c r="AL180" s="49">
        <v>586.05899999999997</v>
      </c>
      <c r="AM180" s="49">
        <v>611.37400000000002</v>
      </c>
      <c r="AN180" s="49">
        <v>714.88400000000001</v>
      </c>
      <c r="AO180" s="49">
        <v>722.44100000000003</v>
      </c>
      <c r="AP180" s="49">
        <v>2.5419999999999998</v>
      </c>
      <c r="AQ180" s="50">
        <v>1.8520000000000001</v>
      </c>
      <c r="AR180" s="49">
        <v>40.472000000000001</v>
      </c>
      <c r="AS180" s="50">
        <v>39.356999999999999</v>
      </c>
      <c r="AT180" s="49">
        <v>82</v>
      </c>
      <c r="AU180" s="50">
        <v>108</v>
      </c>
      <c r="AV180" s="49">
        <v>2.86</v>
      </c>
      <c r="AW180" s="49">
        <v>5.2824999999999998</v>
      </c>
      <c r="AX180" s="49">
        <v>995.6</v>
      </c>
      <c r="AY180" s="49">
        <v>1.25</v>
      </c>
      <c r="AZ180" s="49">
        <v>5.79</v>
      </c>
      <c r="BA180" s="50">
        <v>65.400000000000006</v>
      </c>
      <c r="BB180" s="49">
        <v>66.304000000000002</v>
      </c>
      <c r="BC180" s="49">
        <v>7642</v>
      </c>
      <c r="BD180" s="50">
        <v>89.5</v>
      </c>
      <c r="BE180" s="49">
        <v>23.324999999999999</v>
      </c>
      <c r="BF180" s="50">
        <v>14.824999999999999</v>
      </c>
      <c r="BG180" s="49">
        <v>26.61</v>
      </c>
      <c r="BH180" s="49">
        <v>27.93</v>
      </c>
      <c r="BI180" s="49">
        <v>66.894999999999996</v>
      </c>
      <c r="BJ180" s="50">
        <v>82.521000000000001</v>
      </c>
      <c r="BK180" s="49">
        <v>65.242999999999995</v>
      </c>
      <c r="BL180" s="50">
        <v>80.084000000000003</v>
      </c>
      <c r="BM180" s="50">
        <v>79.962000000000003</v>
      </c>
      <c r="BN180" s="49">
        <v>103.256</v>
      </c>
      <c r="BO180" s="49">
        <v>107.304</v>
      </c>
      <c r="BP180" s="49">
        <v>135.27199999999999</v>
      </c>
      <c r="BQ180" s="50">
        <v>142.19999999999999</v>
      </c>
      <c r="BR180" s="50">
        <v>59.914999999999999</v>
      </c>
      <c r="BS180" s="49">
        <v>23.5</v>
      </c>
      <c r="BT180" s="50">
        <v>7415.4870000000001</v>
      </c>
      <c r="BU180" s="49">
        <v>81.41</v>
      </c>
      <c r="BV180" s="49">
        <v>63.945</v>
      </c>
      <c r="BW180" s="49">
        <v>61.753</v>
      </c>
      <c r="BX180" s="50">
        <v>65.683000000000007</v>
      </c>
      <c r="BY180" s="49">
        <v>1.431</v>
      </c>
      <c r="BZ180" s="49">
        <v>2.6440000000000001</v>
      </c>
      <c r="CA180" s="49">
        <v>3.4649999999999999</v>
      </c>
      <c r="CB180" s="50">
        <v>3.597</v>
      </c>
      <c r="CC180" s="49">
        <v>5.84</v>
      </c>
      <c r="CD180" s="50">
        <v>2.4550000000000001</v>
      </c>
      <c r="CE180" s="49">
        <v>3.758</v>
      </c>
      <c r="CF180" s="49">
        <v>2.097</v>
      </c>
      <c r="CG180" s="50">
        <v>13.695</v>
      </c>
      <c r="CH180" s="49">
        <v>13.254</v>
      </c>
      <c r="CI180" s="3"/>
      <c r="CJ180" s="3"/>
      <c r="CK180" s="3"/>
      <c r="CL180" s="50">
        <v>0.2</v>
      </c>
      <c r="CM180" s="49">
        <v>0.3</v>
      </c>
      <c r="CN180" s="50">
        <v>0</v>
      </c>
      <c r="CO180" s="50">
        <v>0</v>
      </c>
      <c r="CP180" s="49">
        <v>87.611999999999995</v>
      </c>
      <c r="CQ180" s="49">
        <v>89.287000000000006</v>
      </c>
      <c r="CR180" s="49">
        <v>122.90900000000001</v>
      </c>
      <c r="CS180" s="50">
        <v>131.56200000000001</v>
      </c>
      <c r="CT180" s="49">
        <v>0.315</v>
      </c>
      <c r="CU180" s="49">
        <v>1</v>
      </c>
      <c r="CV180" s="50">
        <v>1.2030000000000001</v>
      </c>
      <c r="CW180" s="49">
        <v>1.3009999999999999</v>
      </c>
      <c r="CX180" s="49">
        <v>0.89900000000000002</v>
      </c>
      <c r="CY180" s="50">
        <v>1.2010000000000001</v>
      </c>
      <c r="CZ180" s="49">
        <v>0.8</v>
      </c>
      <c r="DA180" s="49">
        <v>0.501</v>
      </c>
      <c r="DB180" s="49">
        <v>1.0009999999999999</v>
      </c>
      <c r="DC180" s="50">
        <v>0</v>
      </c>
      <c r="DD180" s="50">
        <v>0</v>
      </c>
      <c r="DE180" s="49">
        <v>0.315</v>
      </c>
      <c r="DF180" s="49">
        <v>0.17799999999999999</v>
      </c>
      <c r="DG180" s="49">
        <v>0.46100000000000002</v>
      </c>
      <c r="DH180" s="49">
        <v>2.1190000000000002</v>
      </c>
      <c r="DI180" s="49">
        <v>1.0860000000000001</v>
      </c>
      <c r="DJ180" s="49">
        <v>0.26300000000000001</v>
      </c>
      <c r="DK180" s="49">
        <v>1.143</v>
      </c>
      <c r="DL180" s="50">
        <v>0.61399999999999999</v>
      </c>
      <c r="DM180" s="50">
        <v>0.77800000000000002</v>
      </c>
      <c r="DN180" s="49">
        <v>0.78</v>
      </c>
      <c r="DO180" s="49">
        <v>0.7</v>
      </c>
      <c r="DP180" s="49">
        <v>68.385000000000005</v>
      </c>
      <c r="DQ180" s="50">
        <v>62.654000000000003</v>
      </c>
      <c r="DR180" s="49">
        <v>55.332000000000001</v>
      </c>
      <c r="DS180" s="50">
        <v>53.823999999999998</v>
      </c>
      <c r="DT180" s="49">
        <v>5.09</v>
      </c>
      <c r="DU180" s="49">
        <v>5.51</v>
      </c>
      <c r="DV180" s="49">
        <v>15.86</v>
      </c>
      <c r="DW180" s="49">
        <v>12.35</v>
      </c>
      <c r="DX180" s="49">
        <v>5.51</v>
      </c>
      <c r="DY180" s="49">
        <v>6.01</v>
      </c>
      <c r="DZ180" s="49">
        <v>15.11</v>
      </c>
      <c r="EA180" s="49">
        <v>12.02</v>
      </c>
      <c r="EB180" s="49">
        <v>41.84</v>
      </c>
      <c r="EC180" s="49">
        <v>39.68</v>
      </c>
      <c r="ED180" s="50">
        <v>30.93</v>
      </c>
      <c r="EE180" s="50">
        <v>33.17</v>
      </c>
      <c r="EF180" s="49">
        <v>47.56</v>
      </c>
      <c r="EG180" s="49">
        <v>48.79</v>
      </c>
      <c r="EH180" s="49">
        <v>38.1</v>
      </c>
      <c r="EI180" s="49">
        <v>42.47</v>
      </c>
      <c r="EJ180" s="49">
        <v>6.3860000000000001</v>
      </c>
      <c r="EK180" s="49">
        <v>63.707000000000001</v>
      </c>
      <c r="EL180" s="49">
        <v>1.05</v>
      </c>
      <c r="EM180" s="50">
        <v>0.55000000000000004</v>
      </c>
      <c r="EN180" s="50">
        <v>1.24</v>
      </c>
      <c r="EO180" s="50">
        <v>1.23</v>
      </c>
      <c r="EP180" s="49">
        <v>-105.346</v>
      </c>
      <c r="EQ180" s="49">
        <v>-1.76</v>
      </c>
      <c r="ER180" s="49">
        <v>103.726</v>
      </c>
      <c r="ES180" s="49">
        <v>1.325</v>
      </c>
      <c r="ET180" s="49">
        <v>1.4590000000000001</v>
      </c>
      <c r="EU180" s="49">
        <v>1.2989999999999999</v>
      </c>
      <c r="EV180" s="49">
        <v>7.4580000000000002</v>
      </c>
      <c r="EW180" s="49">
        <v>3.96</v>
      </c>
      <c r="EX180" s="49">
        <v>71.040000000000006</v>
      </c>
      <c r="EY180" s="49">
        <v>9.9000000000000005E-2</v>
      </c>
      <c r="EZ180" s="50">
        <v>0.35099999999999998</v>
      </c>
      <c r="FA180" s="50">
        <v>0</v>
      </c>
      <c r="FB180" s="50">
        <v>9.0510000000000002</v>
      </c>
      <c r="FC180" s="49">
        <v>66.775999999999996</v>
      </c>
      <c r="FD180" s="49">
        <v>65.335999999999999</v>
      </c>
      <c r="FE180" s="49">
        <v>79.475999999999999</v>
      </c>
      <c r="FF180" s="49">
        <v>77.260999999999996</v>
      </c>
      <c r="FG180" s="50">
        <v>0.99</v>
      </c>
      <c r="FH180" s="50">
        <v>0.98799999999999999</v>
      </c>
      <c r="FI180" s="49">
        <v>0.98799999999999999</v>
      </c>
      <c r="FJ180" s="49">
        <v>0.98399999999999999</v>
      </c>
      <c r="FK180" s="49">
        <v>0</v>
      </c>
      <c r="FL180" s="49">
        <v>82</v>
      </c>
      <c r="FM180" s="50">
        <v>2.76</v>
      </c>
      <c r="FN180" s="50">
        <v>0.92</v>
      </c>
      <c r="FO180" s="49">
        <v>5.49</v>
      </c>
      <c r="FP180" s="49">
        <v>3.65</v>
      </c>
      <c r="FQ180" s="50">
        <v>4.3499999999999996</v>
      </c>
      <c r="FR180" s="50">
        <v>5.05</v>
      </c>
      <c r="FS180" s="50">
        <v>6.7984999999999998</v>
      </c>
      <c r="FT180" s="49">
        <v>1059.5</v>
      </c>
      <c r="FU180" s="50">
        <v>7.66</v>
      </c>
      <c r="FV180" s="50">
        <v>17.27</v>
      </c>
      <c r="FW180" s="49">
        <v>3152</v>
      </c>
      <c r="FX180" s="49">
        <v>161500</v>
      </c>
      <c r="FY180" s="49">
        <v>161600</v>
      </c>
      <c r="FZ180" s="49">
        <v>43.776000000000003</v>
      </c>
      <c r="GA180" s="49">
        <v>42.927999999999997</v>
      </c>
      <c r="GB180" s="49">
        <v>2127</v>
      </c>
      <c r="GC180" s="49">
        <v>2098.1</v>
      </c>
      <c r="GD180" s="50">
        <v>2187.1999999999998</v>
      </c>
      <c r="GE180" s="49">
        <v>2127</v>
      </c>
      <c r="GF180" s="49">
        <v>1362.4375</v>
      </c>
      <c r="GG180" s="50">
        <v>30</v>
      </c>
      <c r="GH180" s="50">
        <v>29.5</v>
      </c>
      <c r="GI180" s="49">
        <v>43.8</v>
      </c>
      <c r="GJ180" s="49">
        <v>50</v>
      </c>
      <c r="GK180" s="49">
        <v>99.5</v>
      </c>
      <c r="GL180" s="49">
        <v>109.5</v>
      </c>
      <c r="GM180" s="50">
        <v>0</v>
      </c>
      <c r="GN180" s="50">
        <v>23.219000000000001</v>
      </c>
      <c r="GO180" s="49">
        <v>105.346</v>
      </c>
      <c r="GP180" s="50">
        <v>0</v>
      </c>
      <c r="GQ180" s="50">
        <v>5.1920000000000002</v>
      </c>
      <c r="GR180" s="50">
        <v>0</v>
      </c>
      <c r="GS180" s="50">
        <v>4.6609999999999996</v>
      </c>
      <c r="GT180" s="50">
        <v>0</v>
      </c>
      <c r="GU180" s="50">
        <v>6.0179999999999998</v>
      </c>
      <c r="GV180" s="50">
        <v>0</v>
      </c>
      <c r="GW180" s="49">
        <v>13.515000000000001</v>
      </c>
      <c r="GX180" s="49">
        <v>16.071999999999999</v>
      </c>
      <c r="GY180" s="50">
        <v>0</v>
      </c>
      <c r="GZ180" s="50">
        <v>0</v>
      </c>
      <c r="HA180" s="50">
        <v>0</v>
      </c>
      <c r="HB180" s="49">
        <v>0</v>
      </c>
      <c r="HC180" s="49">
        <v>34.715000000000003</v>
      </c>
      <c r="HD180" s="49">
        <v>90</v>
      </c>
      <c r="HE180" s="50">
        <v>0</v>
      </c>
      <c r="HF180" s="50">
        <v>0</v>
      </c>
      <c r="HG180" s="49">
        <v>72.040000000000006</v>
      </c>
      <c r="HH180" s="49">
        <v>81.540000000000006</v>
      </c>
      <c r="HI180" s="50">
        <v>0</v>
      </c>
      <c r="HJ180" s="50">
        <v>0</v>
      </c>
      <c r="HK180" s="50">
        <v>0</v>
      </c>
      <c r="HL180" s="49">
        <v>51</v>
      </c>
      <c r="HM180" s="50">
        <v>49</v>
      </c>
      <c r="HN180" s="50">
        <v>62</v>
      </c>
      <c r="HO180" s="50">
        <v>56</v>
      </c>
      <c r="HP180" s="50">
        <v>59</v>
      </c>
      <c r="HQ180" s="50">
        <v>57</v>
      </c>
      <c r="HR180" s="50">
        <v>51</v>
      </c>
      <c r="HS180" s="50">
        <v>70</v>
      </c>
      <c r="HT180" s="49">
        <v>-0.22800000000000001</v>
      </c>
      <c r="HU180" s="50">
        <v>0</v>
      </c>
      <c r="HV180" s="49">
        <v>1.3240000000000001</v>
      </c>
      <c r="HW180" s="50">
        <v>33.409999999999997</v>
      </c>
      <c r="HX180" s="50">
        <v>48.7</v>
      </c>
      <c r="HY180" s="3"/>
      <c r="HZ180" s="3"/>
      <c r="IA180" s="49">
        <v>2.7869999999999999</v>
      </c>
      <c r="IB180" s="50">
        <v>102</v>
      </c>
      <c r="IC180" s="49">
        <v>21.2</v>
      </c>
      <c r="ID180" s="49">
        <v>-0.14199999999999999</v>
      </c>
      <c r="IE180" s="50">
        <v>-2.5000000000000001E-2</v>
      </c>
      <c r="IF180" s="50">
        <v>791</v>
      </c>
      <c r="IG180" s="49">
        <v>726.8</v>
      </c>
      <c r="IH180" s="50">
        <v>830.7</v>
      </c>
      <c r="II180" s="49">
        <v>756.3</v>
      </c>
      <c r="IJ180" s="49">
        <v>6.7000000000000004E-2</v>
      </c>
      <c r="IK180" s="49">
        <v>-0.18</v>
      </c>
      <c r="IL180" s="49">
        <v>88.248000000000005</v>
      </c>
      <c r="IM180" s="49">
        <v>88.248000000000005</v>
      </c>
      <c r="IN180" s="49">
        <v>29.562000000000001</v>
      </c>
      <c r="IO180" s="49">
        <v>1.139</v>
      </c>
      <c r="IP180" s="49">
        <v>12.86</v>
      </c>
      <c r="IQ180" s="49">
        <v>0</v>
      </c>
      <c r="IR180" s="49">
        <v>0</v>
      </c>
      <c r="IS180">
        <v>-0.10799999999999953</v>
      </c>
      <c r="IT180">
        <v>0.53500000000000025</v>
      </c>
    </row>
    <row r="181" spans="2:254" x14ac:dyDescent="0.25">
      <c r="IS181">
        <v>-0.10799999999999953</v>
      </c>
      <c r="IT181">
        <v>0.53500000000000025</v>
      </c>
    </row>
    <row r="182" spans="2:254" x14ac:dyDescent="0.25">
      <c r="IS182">
        <v>-0.10799999999999953</v>
      </c>
      <c r="IT182">
        <v>0.53500000000000025</v>
      </c>
    </row>
    <row r="183" spans="2:254" x14ac:dyDescent="0.25">
      <c r="IS183">
        <v>-0.10799999999999953</v>
      </c>
      <c r="IT183">
        <v>0.53500000000000025</v>
      </c>
    </row>
    <row r="184" spans="2:254" x14ac:dyDescent="0.25">
      <c r="B184" s="2" t="s">
        <v>412</v>
      </c>
      <c r="C184" s="2" t="s">
        <v>41</v>
      </c>
      <c r="D184" s="61">
        <v>3.0067129629629628E-3</v>
      </c>
      <c r="E184" s="49">
        <v>259.78300000000002</v>
      </c>
      <c r="F184" s="49">
        <v>326.93</v>
      </c>
      <c r="G184" s="49">
        <v>5.75</v>
      </c>
      <c r="H184" s="49">
        <v>24</v>
      </c>
      <c r="I184" s="50">
        <v>0.32</v>
      </c>
      <c r="J184" s="49">
        <v>45.5</v>
      </c>
      <c r="K184" s="50">
        <v>6</v>
      </c>
      <c r="L184" s="49">
        <v>4</v>
      </c>
      <c r="M184" s="50">
        <v>4</v>
      </c>
      <c r="N184" s="50">
        <v>3</v>
      </c>
      <c r="O184" s="50">
        <v>3</v>
      </c>
      <c r="P184" s="49">
        <v>1.046</v>
      </c>
      <c r="Q184" s="49">
        <v>1.5</v>
      </c>
      <c r="R184" s="49">
        <v>1.1080000000000001</v>
      </c>
      <c r="S184" s="50">
        <v>0.97799999999999998</v>
      </c>
      <c r="T184" s="49">
        <v>69.75</v>
      </c>
      <c r="U184" s="50">
        <v>61.01</v>
      </c>
      <c r="V184" s="50">
        <v>201.66</v>
      </c>
      <c r="W184" s="50">
        <v>195</v>
      </c>
      <c r="X184" s="50">
        <v>195</v>
      </c>
      <c r="Y184" s="50">
        <v>206.66</v>
      </c>
      <c r="Z184" s="49">
        <v>375.75</v>
      </c>
      <c r="AA184" s="49">
        <v>365.55</v>
      </c>
      <c r="AB184" s="49">
        <v>338.52</v>
      </c>
      <c r="AC184" s="49">
        <v>356.4</v>
      </c>
      <c r="AD184" s="49">
        <v>1.7529999999999999</v>
      </c>
      <c r="AE184" s="49">
        <v>1.82</v>
      </c>
      <c r="AF184" s="49">
        <v>1.8009999999999999</v>
      </c>
      <c r="AG184" s="49">
        <v>1.8149999999999999</v>
      </c>
      <c r="AH184" s="49">
        <v>64.33</v>
      </c>
      <c r="AI184" s="49">
        <v>61.38</v>
      </c>
      <c r="AJ184" s="49">
        <v>90.81</v>
      </c>
      <c r="AK184" s="49">
        <v>91.85</v>
      </c>
      <c r="AL184" s="49">
        <v>564.63900000000001</v>
      </c>
      <c r="AM184" s="49">
        <v>578.38800000000003</v>
      </c>
      <c r="AN184" s="49">
        <v>689.84199999999998</v>
      </c>
      <c r="AO184" s="49">
        <v>706.74400000000003</v>
      </c>
      <c r="AP184" s="50">
        <v>2.5790000000000002</v>
      </c>
      <c r="AQ184" s="50">
        <v>1.8540000000000001</v>
      </c>
      <c r="AR184" s="49">
        <v>40.378999999999998</v>
      </c>
      <c r="AS184" s="50">
        <v>39.704999999999998</v>
      </c>
      <c r="AT184" s="50">
        <v>83</v>
      </c>
      <c r="AU184" s="49">
        <v>106</v>
      </c>
      <c r="AV184" s="49">
        <v>2.8405</v>
      </c>
      <c r="AW184" s="49">
        <v>5.274</v>
      </c>
      <c r="AX184" s="49">
        <v>999.7</v>
      </c>
      <c r="AY184" s="49">
        <v>1.38</v>
      </c>
      <c r="AZ184" s="50">
        <v>4.8899999999999997</v>
      </c>
      <c r="BA184" s="49">
        <v>69.403000000000006</v>
      </c>
      <c r="BB184" s="49">
        <v>69.602999999999994</v>
      </c>
      <c r="BC184" s="49">
        <v>7736</v>
      </c>
      <c r="BD184" s="49">
        <v>88.5</v>
      </c>
      <c r="BE184" s="49">
        <v>22.555</v>
      </c>
      <c r="BF184" s="49">
        <v>12.795</v>
      </c>
      <c r="BG184" s="49">
        <v>25.81</v>
      </c>
      <c r="BH184" s="49">
        <v>25.03</v>
      </c>
      <c r="BI184" s="49">
        <v>66.316999999999993</v>
      </c>
      <c r="BJ184" s="49">
        <v>81.662000000000006</v>
      </c>
      <c r="BK184" s="49">
        <v>64.694000000000003</v>
      </c>
      <c r="BL184" s="49">
        <v>79.42</v>
      </c>
      <c r="BM184" s="49">
        <v>78.997</v>
      </c>
      <c r="BN184" s="50">
        <v>118.824</v>
      </c>
      <c r="BO184" s="50">
        <v>124.616</v>
      </c>
      <c r="BP184" s="49">
        <v>135.27199999999999</v>
      </c>
      <c r="BQ184" s="49">
        <v>143.28800000000001</v>
      </c>
      <c r="BR184" s="49">
        <v>58.055</v>
      </c>
      <c r="BS184" s="50">
        <v>23.7</v>
      </c>
      <c r="BT184" s="49">
        <v>7348.2740000000003</v>
      </c>
      <c r="BU184" s="49">
        <v>82.146000000000001</v>
      </c>
      <c r="BV184" s="50">
        <v>65.744</v>
      </c>
      <c r="BW184" s="50">
        <v>65.930000000000007</v>
      </c>
      <c r="BX184" s="49">
        <v>62.902000000000001</v>
      </c>
      <c r="BY184" s="49">
        <v>1.4330000000000001</v>
      </c>
      <c r="BZ184" s="49">
        <v>3.0489999999999999</v>
      </c>
      <c r="CA184" s="49">
        <v>3.5659999999999998</v>
      </c>
      <c r="CB184" s="49">
        <v>3.1309999999999998</v>
      </c>
      <c r="CC184" s="49">
        <v>5.8</v>
      </c>
      <c r="CD184" s="50">
        <v>2.472</v>
      </c>
      <c r="CE184" s="49">
        <v>3.8130000000000002</v>
      </c>
      <c r="CF184" s="49">
        <v>2.0990000000000002</v>
      </c>
      <c r="CG184" s="49">
        <v>13.583</v>
      </c>
      <c r="CH184" s="50">
        <v>10.134</v>
      </c>
      <c r="CI184" s="50">
        <v>4.8239999999999998</v>
      </c>
      <c r="CJ184" s="49">
        <v>3.5630000000000002</v>
      </c>
      <c r="CK184" s="49">
        <v>1.512</v>
      </c>
      <c r="CL184" s="49">
        <v>0</v>
      </c>
      <c r="CM184" s="49">
        <v>0.2</v>
      </c>
      <c r="CN184" s="50">
        <v>0</v>
      </c>
      <c r="CO184" s="50">
        <v>0</v>
      </c>
      <c r="CP184" s="50">
        <v>95.015000000000001</v>
      </c>
      <c r="CQ184" s="50">
        <v>97.378</v>
      </c>
      <c r="CR184" s="49">
        <v>123.196</v>
      </c>
      <c r="CS184" s="49">
        <v>128.977</v>
      </c>
      <c r="CT184" s="50">
        <v>0.46700000000000003</v>
      </c>
      <c r="CU184" s="49">
        <v>1.4970000000000001</v>
      </c>
      <c r="CV184" s="50">
        <v>1.696</v>
      </c>
      <c r="CW184" s="49">
        <v>0.29899999999999999</v>
      </c>
      <c r="CX184" s="50">
        <v>2.403</v>
      </c>
      <c r="CY184" s="50">
        <v>1.198</v>
      </c>
      <c r="CZ184" s="49">
        <v>0.80100000000000005</v>
      </c>
      <c r="DA184" s="49">
        <v>1.498</v>
      </c>
      <c r="DB184" s="49">
        <v>1.399</v>
      </c>
      <c r="DC184" s="50">
        <v>6.0000000000000001E-3</v>
      </c>
      <c r="DD184" s="50">
        <v>0</v>
      </c>
      <c r="DE184" s="49">
        <v>0.31900000000000001</v>
      </c>
      <c r="DF184" s="49">
        <v>0.157</v>
      </c>
      <c r="DG184" s="49">
        <v>0.51</v>
      </c>
      <c r="DH184" s="49">
        <v>1.921</v>
      </c>
      <c r="DI184" s="49">
        <v>1.1719999999999999</v>
      </c>
      <c r="DJ184" s="49">
        <v>0.33300000000000002</v>
      </c>
      <c r="DK184" s="49">
        <v>1.087</v>
      </c>
      <c r="DL184" s="49">
        <v>0.61199999999999999</v>
      </c>
      <c r="DM184" s="50">
        <v>0.78200000000000003</v>
      </c>
      <c r="DN184" s="49">
        <v>0.77800000000000002</v>
      </c>
      <c r="DO184" s="49">
        <v>0.71299999999999997</v>
      </c>
      <c r="DP184" s="49">
        <v>66.983000000000004</v>
      </c>
      <c r="DQ184" s="49">
        <v>62.966000000000001</v>
      </c>
      <c r="DR184" s="49">
        <v>55.287999999999997</v>
      </c>
      <c r="DS184" s="50">
        <v>54.55</v>
      </c>
      <c r="DT184" s="49">
        <v>4.09</v>
      </c>
      <c r="DU184" s="49">
        <v>4.87</v>
      </c>
      <c r="DV184" s="49">
        <v>14.04</v>
      </c>
      <c r="DW184" s="49">
        <v>11.1</v>
      </c>
      <c r="DX184" s="49">
        <v>4.7300000000000004</v>
      </c>
      <c r="DY184" s="49">
        <v>4.87</v>
      </c>
      <c r="DZ184" s="49">
        <v>13.52</v>
      </c>
      <c r="EA184" s="49">
        <v>10.57</v>
      </c>
      <c r="EB184" s="49">
        <v>39.020000000000003</v>
      </c>
      <c r="EC184" s="49">
        <v>37.700000000000003</v>
      </c>
      <c r="ED184" s="50">
        <v>29.96</v>
      </c>
      <c r="EE184" s="49">
        <v>32.93</v>
      </c>
      <c r="EF184" s="49">
        <v>52.16</v>
      </c>
      <c r="EG184" s="49">
        <v>52.56</v>
      </c>
      <c r="EH184" s="49">
        <v>42.48</v>
      </c>
      <c r="EI184" s="49">
        <v>45.4</v>
      </c>
      <c r="EJ184" s="49">
        <v>6.5259999999999998</v>
      </c>
      <c r="EK184" s="49">
        <v>63.384</v>
      </c>
      <c r="EL184" s="50">
        <v>1.25</v>
      </c>
      <c r="EM184" s="50">
        <v>0.55000000000000004</v>
      </c>
      <c r="EN184" s="49">
        <v>1.17</v>
      </c>
      <c r="EO184" s="49">
        <v>1.1599999999999999</v>
      </c>
      <c r="EP184" s="49">
        <v>-103.59399999999999</v>
      </c>
      <c r="EQ184" s="50">
        <v>-1.149</v>
      </c>
      <c r="ER184" s="49">
        <v>102.85</v>
      </c>
      <c r="ES184" s="49">
        <v>1.264</v>
      </c>
      <c r="ET184" s="49">
        <v>1.403</v>
      </c>
      <c r="EU184" s="49">
        <v>1.248</v>
      </c>
      <c r="EV184" s="49">
        <v>7.5979999999999999</v>
      </c>
      <c r="EW184" s="49">
        <v>3.9740000000000002</v>
      </c>
      <c r="EX184" s="49">
        <v>-143.44</v>
      </c>
      <c r="EY184" s="50">
        <v>2.2400000000000002</v>
      </c>
      <c r="EZ184" s="49">
        <v>0</v>
      </c>
      <c r="FA184" s="50">
        <v>0</v>
      </c>
      <c r="FB184" s="49">
        <v>8.7789999999999999</v>
      </c>
      <c r="FC184" s="49">
        <v>64.203999999999994</v>
      </c>
      <c r="FD184" s="49">
        <v>63.420999999999999</v>
      </c>
      <c r="FE184" s="49">
        <v>75.183000000000007</v>
      </c>
      <c r="FF184" s="49">
        <v>73.903999999999996</v>
      </c>
      <c r="FG184" s="49">
        <v>0.95699999999999996</v>
      </c>
      <c r="FH184" s="49">
        <v>0.96199999999999997</v>
      </c>
      <c r="FI184" s="50">
        <v>0.99299999999999999</v>
      </c>
      <c r="FJ184" s="50">
        <v>0.99</v>
      </c>
      <c r="FK184" s="50">
        <v>0.40100000000000002</v>
      </c>
      <c r="FL184" s="50">
        <v>83</v>
      </c>
      <c r="FM184" s="50">
        <v>3.05</v>
      </c>
      <c r="FN184" s="50">
        <v>0.99</v>
      </c>
      <c r="FO184" s="50">
        <v>4.9000000000000004</v>
      </c>
      <c r="FP184" s="49">
        <v>3.95</v>
      </c>
      <c r="FQ184" s="50">
        <v>3.15</v>
      </c>
      <c r="FR184" s="49">
        <v>5.2</v>
      </c>
      <c r="FS184" s="49">
        <v>6.7409999999999997</v>
      </c>
      <c r="FT184" s="50">
        <v>1069.4000000000001</v>
      </c>
      <c r="FU184" s="49">
        <v>7.68</v>
      </c>
      <c r="FV184" s="49">
        <v>5.75</v>
      </c>
      <c r="FW184" s="50">
        <v>3196</v>
      </c>
      <c r="FX184" s="50">
        <v>172000</v>
      </c>
      <c r="FY184" s="50">
        <v>173500</v>
      </c>
      <c r="FZ184" s="50">
        <v>44.801000000000002</v>
      </c>
      <c r="GA184" s="50">
        <v>43.79</v>
      </c>
      <c r="GB184" s="49">
        <v>2123.3000000000002</v>
      </c>
      <c r="GC184" s="49">
        <v>2118.1999999999998</v>
      </c>
      <c r="GD184" s="49">
        <v>2127.9</v>
      </c>
      <c r="GE184" s="49">
        <v>2339.9</v>
      </c>
      <c r="GF184" s="49">
        <v>1182.0938000000001</v>
      </c>
      <c r="GG184" s="49">
        <v>30</v>
      </c>
      <c r="GH184" s="49">
        <v>29.8</v>
      </c>
      <c r="GI184" s="50">
        <v>47.8</v>
      </c>
      <c r="GJ184" s="50">
        <v>54</v>
      </c>
      <c r="GK184" s="49">
        <v>98</v>
      </c>
      <c r="GL184" s="49">
        <v>112.9</v>
      </c>
      <c r="GM184" s="50">
        <v>0</v>
      </c>
      <c r="GN184" s="49">
        <v>23.838999999999999</v>
      </c>
      <c r="GO184" s="49">
        <v>103.59399999999999</v>
      </c>
      <c r="GP184" s="50">
        <v>0</v>
      </c>
      <c r="GQ184" s="49">
        <v>4.3659999999999997</v>
      </c>
      <c r="GR184" s="50">
        <v>0</v>
      </c>
      <c r="GS184" s="49">
        <v>4.72</v>
      </c>
      <c r="GT184" s="50">
        <v>0</v>
      </c>
      <c r="GU184" s="49">
        <v>4.3070000000000004</v>
      </c>
      <c r="GV184" s="50">
        <v>0</v>
      </c>
      <c r="GW184" s="49">
        <v>12.247</v>
      </c>
      <c r="GX184" s="50">
        <v>18.718</v>
      </c>
      <c r="GY184" s="50">
        <v>0</v>
      </c>
      <c r="GZ184" s="50">
        <v>0</v>
      </c>
      <c r="HA184" s="50">
        <v>0</v>
      </c>
      <c r="HB184" s="50">
        <v>1</v>
      </c>
      <c r="HC184" s="49">
        <v>35.201999999999998</v>
      </c>
      <c r="HD184" s="50">
        <v>98</v>
      </c>
      <c r="HE184" s="50">
        <v>0</v>
      </c>
      <c r="HF184" s="50">
        <v>0</v>
      </c>
      <c r="HG184" s="50">
        <v>85.61</v>
      </c>
      <c r="HH184" s="50">
        <v>95.85</v>
      </c>
      <c r="HI184" s="50">
        <v>0</v>
      </c>
      <c r="HJ184" s="50">
        <v>0</v>
      </c>
      <c r="HK184" s="50">
        <v>0</v>
      </c>
      <c r="HL184" s="50">
        <v>55</v>
      </c>
      <c r="HM184" s="50">
        <v>50</v>
      </c>
      <c r="HN184" s="49">
        <v>63</v>
      </c>
      <c r="HO184" s="49">
        <v>56</v>
      </c>
      <c r="HP184" s="49">
        <v>59</v>
      </c>
      <c r="HQ184" s="49">
        <v>57</v>
      </c>
      <c r="HR184" s="49">
        <v>51</v>
      </c>
      <c r="HS184" s="49">
        <v>62</v>
      </c>
      <c r="HT184" s="49">
        <v>-0.254</v>
      </c>
      <c r="HU184" s="50">
        <v>0</v>
      </c>
      <c r="HV184" s="49">
        <v>1.2250000000000001</v>
      </c>
      <c r="HW184" s="49">
        <v>39.75</v>
      </c>
      <c r="HX184" s="49">
        <v>46.31</v>
      </c>
      <c r="HY184" s="3"/>
      <c r="HZ184" s="3"/>
      <c r="IA184" s="49">
        <v>2.573</v>
      </c>
      <c r="IB184" s="49">
        <v>100</v>
      </c>
      <c r="IC184" s="49">
        <v>19.079999999999998</v>
      </c>
      <c r="ID184" s="49">
        <v>-0.13900000000000001</v>
      </c>
      <c r="IE184" s="50">
        <v>-1.7999999999999999E-2</v>
      </c>
      <c r="IF184" s="49">
        <v>812</v>
      </c>
      <c r="IG184" s="49">
        <v>703.5</v>
      </c>
      <c r="IH184" s="50">
        <v>867.2</v>
      </c>
      <c r="II184" s="49">
        <v>734.4</v>
      </c>
      <c r="IJ184" s="50">
        <v>0.11799999999999999</v>
      </c>
      <c r="IK184" s="50">
        <v>-0.14799999999999999</v>
      </c>
      <c r="IL184" s="49">
        <v>112.858</v>
      </c>
      <c r="IM184" s="49">
        <v>112.858</v>
      </c>
      <c r="IN184" s="50">
        <v>30.847999999999999</v>
      </c>
      <c r="IO184" s="49">
        <v>1.107</v>
      </c>
      <c r="IP184" s="50">
        <v>12.95</v>
      </c>
      <c r="IQ184" s="50">
        <v>1.2999999999999999E-2</v>
      </c>
      <c r="IR184" s="50">
        <v>0.01</v>
      </c>
      <c r="IS184">
        <v>-0.10799999999999953</v>
      </c>
      <c r="IT184">
        <v>0.53500000000000025</v>
      </c>
    </row>
    <row r="185" spans="2:254" x14ac:dyDescent="0.25">
      <c r="B185" s="2" t="s">
        <v>412</v>
      </c>
      <c r="C185" s="2" t="s">
        <v>42</v>
      </c>
      <c r="D185" s="61">
        <v>2.4840277777777777E-3</v>
      </c>
      <c r="E185" s="49">
        <v>214.62</v>
      </c>
      <c r="F185" s="49">
        <v>328.35</v>
      </c>
      <c r="G185" s="49">
        <v>5.93</v>
      </c>
      <c r="H185" s="49">
        <v>23.8</v>
      </c>
      <c r="I185" s="49">
        <v>0</v>
      </c>
      <c r="J185" s="49">
        <v>13.6</v>
      </c>
      <c r="K185" s="50">
        <v>6</v>
      </c>
      <c r="L185" s="49">
        <v>4</v>
      </c>
      <c r="M185" s="50">
        <v>4</v>
      </c>
      <c r="N185" s="50">
        <v>3</v>
      </c>
      <c r="O185" s="50">
        <v>3</v>
      </c>
      <c r="P185" s="50">
        <v>1.165</v>
      </c>
      <c r="Q185" s="50">
        <v>2.0920000000000001</v>
      </c>
      <c r="R185" s="50">
        <v>1.1319999999999999</v>
      </c>
      <c r="S185" s="49">
        <v>0.86699999999999999</v>
      </c>
      <c r="T185" s="50">
        <v>90.9</v>
      </c>
      <c r="U185" s="49">
        <v>60.658000000000001</v>
      </c>
      <c r="V185" s="49">
        <v>266.66000000000003</v>
      </c>
      <c r="W185" s="49">
        <v>261.66000000000003</v>
      </c>
      <c r="X185" s="49">
        <v>276.66000000000003</v>
      </c>
      <c r="Y185" s="49">
        <v>298.33999999999997</v>
      </c>
      <c r="Z185" s="50">
        <v>424.36</v>
      </c>
      <c r="AA185" s="50">
        <v>415.87</v>
      </c>
      <c r="AB185" s="49">
        <v>407.35</v>
      </c>
      <c r="AC185" s="49">
        <v>426.28</v>
      </c>
      <c r="AD185" s="49">
        <v>1.772</v>
      </c>
      <c r="AE185" s="49">
        <v>1.831</v>
      </c>
      <c r="AF185" s="49">
        <v>1.85</v>
      </c>
      <c r="AG185" s="49">
        <v>1.8580000000000001</v>
      </c>
      <c r="AH185" s="49">
        <v>70.599999999999994</v>
      </c>
      <c r="AI185" s="49">
        <v>69.03</v>
      </c>
      <c r="AJ185" s="49">
        <v>101.23</v>
      </c>
      <c r="AK185" s="49">
        <v>101.73</v>
      </c>
      <c r="AL185" s="50">
        <v>670.99</v>
      </c>
      <c r="AM185" s="50">
        <v>663.74699999999996</v>
      </c>
      <c r="AN185" s="50">
        <v>786.71</v>
      </c>
      <c r="AO185" s="50">
        <v>781.61699999999996</v>
      </c>
      <c r="AP185" s="49">
        <v>2.5339999999999998</v>
      </c>
      <c r="AQ185" s="49">
        <v>1.8480000000000001</v>
      </c>
      <c r="AR185" s="49">
        <v>40.408000000000001</v>
      </c>
      <c r="AS185" s="49">
        <v>37.082000000000001</v>
      </c>
      <c r="AT185" s="49">
        <v>82</v>
      </c>
      <c r="AU185" s="49">
        <v>108</v>
      </c>
      <c r="AV185" s="49">
        <v>3.0665</v>
      </c>
      <c r="AW185" s="50">
        <v>5.4520999999999997</v>
      </c>
      <c r="AX185" s="49">
        <v>994.7</v>
      </c>
      <c r="AY185" s="49">
        <v>1.31</v>
      </c>
      <c r="AZ185" s="49">
        <v>5.51</v>
      </c>
      <c r="BA185" s="49">
        <v>101.908</v>
      </c>
      <c r="BB185" s="49">
        <v>100.806</v>
      </c>
      <c r="BC185" s="49">
        <v>7739</v>
      </c>
      <c r="BD185" s="49">
        <v>88.5</v>
      </c>
      <c r="BE185" s="49">
        <v>23.765000000000001</v>
      </c>
      <c r="BF185" s="49">
        <v>14.75</v>
      </c>
      <c r="BG185" s="49">
        <v>27.42</v>
      </c>
      <c r="BH185" s="49">
        <v>27.31</v>
      </c>
      <c r="BI185" s="3"/>
      <c r="BJ185" s="3"/>
      <c r="BK185" s="3"/>
      <c r="BL185" s="3"/>
      <c r="BM185" s="3"/>
      <c r="BN185" s="49">
        <v>91.847999999999999</v>
      </c>
      <c r="BO185" s="49">
        <v>92.12</v>
      </c>
      <c r="BP185" s="49">
        <v>133.672</v>
      </c>
      <c r="BQ185" s="49">
        <v>137.816</v>
      </c>
      <c r="BR185" s="3"/>
      <c r="BS185" s="49">
        <v>23.5</v>
      </c>
      <c r="BT185" s="49">
        <v>7347.6660000000002</v>
      </c>
      <c r="BU185" s="49">
        <v>79.725999999999999</v>
      </c>
      <c r="BV185" s="49">
        <v>62.61</v>
      </c>
      <c r="BW185" s="49">
        <v>63.195</v>
      </c>
      <c r="BX185" s="49">
        <v>65.602999999999994</v>
      </c>
      <c r="BY185" s="50">
        <v>1.587</v>
      </c>
      <c r="BZ185" s="49">
        <v>3.3149999999999999</v>
      </c>
      <c r="CA185" s="49">
        <v>3.488</v>
      </c>
      <c r="CB185" s="50">
        <v>3.7749999999999999</v>
      </c>
      <c r="CC185" s="50">
        <v>6.1420000000000003</v>
      </c>
      <c r="CD185" s="49">
        <v>2.4710000000000001</v>
      </c>
      <c r="CE185" s="49">
        <v>3.8210000000000002</v>
      </c>
      <c r="CF185" s="50">
        <v>2.153</v>
      </c>
      <c r="CG185" s="50">
        <v>13.667999999999999</v>
      </c>
      <c r="CH185" s="49">
        <v>13.528</v>
      </c>
      <c r="CI185" s="49">
        <v>4.0090000000000003</v>
      </c>
      <c r="CJ185" s="50">
        <v>3.9020000000000001</v>
      </c>
      <c r="CK185" s="50">
        <v>1.6419999999999999</v>
      </c>
      <c r="CL185" s="49">
        <v>0.1</v>
      </c>
      <c r="CM185" s="49">
        <v>0.4</v>
      </c>
      <c r="CN185" s="50">
        <v>0</v>
      </c>
      <c r="CO185" s="50">
        <v>0</v>
      </c>
      <c r="CP185" s="49">
        <v>87.474999999999994</v>
      </c>
      <c r="CQ185" s="49">
        <v>88.65</v>
      </c>
      <c r="CR185" s="49">
        <v>127.09099999999999</v>
      </c>
      <c r="CS185" s="49">
        <v>131.87299999999999</v>
      </c>
      <c r="CT185" s="49">
        <v>0.27400000000000002</v>
      </c>
      <c r="CU185" s="50">
        <v>2.0009999999999999</v>
      </c>
      <c r="CV185" s="49">
        <v>0.7</v>
      </c>
      <c r="CW185" s="49">
        <v>0.7</v>
      </c>
      <c r="CX185" s="49">
        <v>1.595</v>
      </c>
      <c r="CY185" s="49">
        <v>0.89900000000000002</v>
      </c>
      <c r="CZ185" s="50">
        <v>1.2989999999999999</v>
      </c>
      <c r="DA185" s="50">
        <v>1.605</v>
      </c>
      <c r="DB185" s="49">
        <v>1.399</v>
      </c>
      <c r="DC185" s="49">
        <v>0</v>
      </c>
      <c r="DD185" s="50">
        <v>0</v>
      </c>
      <c r="DE185" s="49">
        <v>0.36</v>
      </c>
      <c r="DF185" s="49">
        <v>0.158</v>
      </c>
      <c r="DG185" s="50">
        <v>1.022</v>
      </c>
      <c r="DH185" s="49">
        <v>2.3780000000000001</v>
      </c>
      <c r="DI185" s="49">
        <v>1.341</v>
      </c>
      <c r="DJ185" s="49">
        <v>0.25</v>
      </c>
      <c r="DK185" s="49">
        <v>1.1419999999999999</v>
      </c>
      <c r="DL185" s="50">
        <v>0.61299999999999999</v>
      </c>
      <c r="DM185" s="49">
        <v>0.77500000000000002</v>
      </c>
      <c r="DN185" s="50">
        <v>0.81100000000000005</v>
      </c>
      <c r="DO185" s="50">
        <v>0.73899999999999999</v>
      </c>
      <c r="DP185" s="49">
        <v>70.778999999999996</v>
      </c>
      <c r="DQ185" s="49">
        <v>63.569000000000003</v>
      </c>
      <c r="DR185" s="49">
        <v>54.268000000000001</v>
      </c>
      <c r="DS185" s="49">
        <v>53.838000000000001</v>
      </c>
      <c r="DT185" s="50">
        <v>6.55</v>
      </c>
      <c r="DU185" s="49">
        <v>6.73</v>
      </c>
      <c r="DV185" s="49">
        <v>18.52</v>
      </c>
      <c r="DW185" s="49">
        <v>14.57</v>
      </c>
      <c r="DX185" s="49">
        <v>7.03</v>
      </c>
      <c r="DY185" s="50">
        <v>7.35</v>
      </c>
      <c r="DZ185" s="49">
        <v>17.88</v>
      </c>
      <c r="EA185" s="49">
        <v>14.33</v>
      </c>
      <c r="EB185" s="49">
        <v>42.18</v>
      </c>
      <c r="EC185" s="50">
        <v>40.56</v>
      </c>
      <c r="ED185" s="49">
        <v>29.94</v>
      </c>
      <c r="EE185" s="50">
        <v>33.67</v>
      </c>
      <c r="EF185" s="49">
        <v>44.23</v>
      </c>
      <c r="EG185" s="49">
        <v>45.35</v>
      </c>
      <c r="EH185" s="49">
        <v>33.67</v>
      </c>
      <c r="EI185" s="49">
        <v>37.43</v>
      </c>
      <c r="EJ185" s="49">
        <v>6.4930000000000003</v>
      </c>
      <c r="EK185" s="49">
        <v>63.941000000000003</v>
      </c>
      <c r="EL185" s="49">
        <v>1.1499999999999999</v>
      </c>
      <c r="EM185" s="49">
        <v>0.7</v>
      </c>
      <c r="EN185" s="49">
        <v>1.17</v>
      </c>
      <c r="EO185" s="49">
        <v>1.1599999999999999</v>
      </c>
      <c r="EP185" s="49">
        <v>-105.346</v>
      </c>
      <c r="EQ185" s="49">
        <v>-2.581</v>
      </c>
      <c r="ER185" s="49">
        <v>109.858</v>
      </c>
      <c r="ES185" s="50">
        <v>1.349</v>
      </c>
      <c r="ET185" s="50">
        <v>1.518</v>
      </c>
      <c r="EU185" s="50">
        <v>1.3360000000000001</v>
      </c>
      <c r="EV185" s="49">
        <v>7.5380000000000003</v>
      </c>
      <c r="EW185" s="50">
        <v>4.1520000000000001</v>
      </c>
      <c r="EX185" s="49">
        <v>74.12</v>
      </c>
      <c r="EY185" s="49">
        <v>0</v>
      </c>
      <c r="EZ185" s="49">
        <v>0.26400000000000001</v>
      </c>
      <c r="FA185" s="50">
        <v>0</v>
      </c>
      <c r="FB185" s="49">
        <v>8.968</v>
      </c>
      <c r="FC185" s="49">
        <v>63.933999999999997</v>
      </c>
      <c r="FD185" s="49">
        <v>62.884</v>
      </c>
      <c r="FE185" s="49">
        <v>76.918999999999997</v>
      </c>
      <c r="FF185" s="49">
        <v>75.066000000000003</v>
      </c>
      <c r="FG185" s="49">
        <v>0.91</v>
      </c>
      <c r="FH185" s="49">
        <v>0.90800000000000003</v>
      </c>
      <c r="FI185" s="49">
        <v>0.98799999999999999</v>
      </c>
      <c r="FJ185" s="49">
        <v>0.98399999999999999</v>
      </c>
      <c r="FK185" s="49">
        <v>0</v>
      </c>
      <c r="FL185" s="49">
        <v>82</v>
      </c>
      <c r="FM185" s="49">
        <v>2.84</v>
      </c>
      <c r="FN185" s="49">
        <v>1.39</v>
      </c>
      <c r="FO185" s="49">
        <v>5.4</v>
      </c>
      <c r="FP185" s="3"/>
      <c r="FQ185" s="49">
        <v>4.5999999999999996</v>
      </c>
      <c r="FR185" s="50">
        <v>5.05</v>
      </c>
      <c r="FS185" s="50">
        <v>6.8</v>
      </c>
      <c r="FT185" s="49">
        <v>1055.5</v>
      </c>
      <c r="FU185" s="49">
        <v>7.65</v>
      </c>
      <c r="FV185" s="49">
        <v>11.68</v>
      </c>
      <c r="FW185" s="49">
        <v>3068</v>
      </c>
      <c r="FX185" s="49">
        <v>162900</v>
      </c>
      <c r="FY185" s="49">
        <v>163800</v>
      </c>
      <c r="FZ185" s="49">
        <v>43.850999999999999</v>
      </c>
      <c r="GA185" s="49">
        <v>43.070999999999998</v>
      </c>
      <c r="GB185" s="49">
        <v>2132.6999999999998</v>
      </c>
      <c r="GC185" s="50">
        <v>2236.1999999999998</v>
      </c>
      <c r="GD185" s="49">
        <v>2143.8000000000002</v>
      </c>
      <c r="GE185" s="50">
        <v>2469.4</v>
      </c>
      <c r="GF185" s="49">
        <v>1226.4530999999999</v>
      </c>
      <c r="GG185" s="49">
        <v>29</v>
      </c>
      <c r="GH185" s="49">
        <v>29</v>
      </c>
      <c r="GI185" s="49">
        <v>44.7</v>
      </c>
      <c r="GJ185" s="49">
        <v>50.5</v>
      </c>
      <c r="GK185" s="49">
        <v>99.5</v>
      </c>
      <c r="GL185" s="50">
        <v>114</v>
      </c>
      <c r="GM185" s="50">
        <v>0</v>
      </c>
      <c r="GN185" s="49">
        <v>21.469000000000001</v>
      </c>
      <c r="GO185" s="49">
        <v>109.858</v>
      </c>
      <c r="GP185" s="49">
        <v>0.35399999999999998</v>
      </c>
      <c r="GQ185" s="49">
        <v>1.829</v>
      </c>
      <c r="GR185" s="49">
        <v>0.64900000000000002</v>
      </c>
      <c r="GS185" s="49">
        <v>1.8879999999999999</v>
      </c>
      <c r="GT185" s="49">
        <v>0.53100000000000003</v>
      </c>
      <c r="GU185" s="49">
        <v>1.829</v>
      </c>
      <c r="GV185" s="49">
        <v>12.641999999999999</v>
      </c>
      <c r="GW185" s="49">
        <v>14.048</v>
      </c>
      <c r="GX185" s="49">
        <v>16.66</v>
      </c>
      <c r="GY185" s="50">
        <v>0</v>
      </c>
      <c r="GZ185" s="50">
        <v>0</v>
      </c>
      <c r="HA185" s="50">
        <v>0</v>
      </c>
      <c r="HB185" s="49">
        <v>0</v>
      </c>
      <c r="HC185" s="49">
        <v>36.843000000000004</v>
      </c>
      <c r="HD185" s="49">
        <v>90</v>
      </c>
      <c r="HE185" s="50">
        <v>0</v>
      </c>
      <c r="HF185" s="50">
        <v>0</v>
      </c>
      <c r="HG185" s="49">
        <v>78.680000000000007</v>
      </c>
      <c r="HH185" s="49">
        <v>81.599999999999994</v>
      </c>
      <c r="HI185" s="50">
        <v>0</v>
      </c>
      <c r="HJ185" s="50">
        <v>0</v>
      </c>
      <c r="HK185" s="50">
        <v>0</v>
      </c>
      <c r="HL185" s="49">
        <v>52</v>
      </c>
      <c r="HM185" s="50">
        <v>50</v>
      </c>
      <c r="HN185" s="49">
        <v>63</v>
      </c>
      <c r="HO185" s="49">
        <v>57</v>
      </c>
      <c r="HP185" s="49">
        <v>59</v>
      </c>
      <c r="HQ185" s="50">
        <v>58</v>
      </c>
      <c r="HR185" s="49">
        <v>51</v>
      </c>
      <c r="HS185" s="49">
        <v>62</v>
      </c>
      <c r="HT185" s="49">
        <v>-0.27100000000000002</v>
      </c>
      <c r="HU185" s="50">
        <v>0</v>
      </c>
      <c r="HV185" s="49">
        <v>1.502</v>
      </c>
      <c r="HW185" s="49">
        <v>38.159999999999997</v>
      </c>
      <c r="HX185" s="50">
        <v>42.51</v>
      </c>
      <c r="HY185" s="50">
        <v>54.55</v>
      </c>
      <c r="HZ185" s="50">
        <v>54.55</v>
      </c>
      <c r="IA185" s="49">
        <v>2.738</v>
      </c>
      <c r="IB185" s="49">
        <v>102</v>
      </c>
      <c r="IC185" s="49">
        <v>21.396999999999998</v>
      </c>
      <c r="ID185" s="49">
        <v>-0.19400000000000001</v>
      </c>
      <c r="IE185" s="49">
        <v>-3.3000000000000002E-2</v>
      </c>
      <c r="IF185" s="49">
        <v>806</v>
      </c>
      <c r="IG185" s="49">
        <v>751.2</v>
      </c>
      <c r="IH185" s="49">
        <v>850</v>
      </c>
      <c r="II185" s="49">
        <v>781.5</v>
      </c>
      <c r="IJ185" s="49">
        <v>5.3999999999999999E-2</v>
      </c>
      <c r="IK185" s="49">
        <v>-0.25700000000000001</v>
      </c>
      <c r="IL185" s="49">
        <v>72.003</v>
      </c>
      <c r="IM185" s="49">
        <v>72.003</v>
      </c>
      <c r="IN185" s="49">
        <v>30.300999999999998</v>
      </c>
      <c r="IO185" s="49">
        <v>1.385</v>
      </c>
      <c r="IP185" s="49">
        <v>12.59</v>
      </c>
      <c r="IQ185" s="49">
        <v>1.2E-2</v>
      </c>
      <c r="IR185" s="49">
        <v>7.0000000000000001E-3</v>
      </c>
      <c r="IS185">
        <v>-9.599999999999953E-2</v>
      </c>
      <c r="IT185">
        <v>0.54200000000000026</v>
      </c>
    </row>
    <row r="186" spans="2:254" x14ac:dyDescent="0.25">
      <c r="B186" s="2" t="s">
        <v>412</v>
      </c>
      <c r="C186" s="62" t="s">
        <v>43</v>
      </c>
      <c r="D186" s="63">
        <v>2.4340277777777776E-3</v>
      </c>
      <c r="E186" s="49">
        <v>210.3</v>
      </c>
      <c r="F186" s="50">
        <v>331.25</v>
      </c>
      <c r="G186" s="50">
        <v>6.02</v>
      </c>
      <c r="H186" s="49">
        <v>23.8</v>
      </c>
      <c r="I186" s="49">
        <v>0</v>
      </c>
      <c r="J186" s="49">
        <v>14.1</v>
      </c>
      <c r="K186" s="50">
        <v>6</v>
      </c>
      <c r="L186" s="49">
        <v>4</v>
      </c>
      <c r="M186" s="50">
        <v>4</v>
      </c>
      <c r="N186" s="50">
        <v>3</v>
      </c>
      <c r="O186" s="50">
        <v>3</v>
      </c>
      <c r="P186" s="49">
        <v>1.0980000000000001</v>
      </c>
      <c r="Q186" s="49">
        <v>1.9850000000000001</v>
      </c>
      <c r="R186" s="49">
        <v>1.06</v>
      </c>
      <c r="S186" s="49">
        <v>0.86199999999999999</v>
      </c>
      <c r="T186" s="49">
        <v>85.35</v>
      </c>
      <c r="U186" s="49">
        <v>60.515000000000001</v>
      </c>
      <c r="V186" s="49">
        <v>263.33999999999997</v>
      </c>
      <c r="W186" s="49">
        <v>265</v>
      </c>
      <c r="X186" s="49">
        <v>291.66000000000003</v>
      </c>
      <c r="Y186" s="49">
        <v>304</v>
      </c>
      <c r="Z186" s="49">
        <v>421.87</v>
      </c>
      <c r="AA186" s="49">
        <v>413.21</v>
      </c>
      <c r="AB186" s="50">
        <v>421.07</v>
      </c>
      <c r="AC186" s="50">
        <v>440</v>
      </c>
      <c r="AD186" s="49">
        <v>1.784</v>
      </c>
      <c r="AE186" s="49">
        <v>1.8360000000000001</v>
      </c>
      <c r="AF186" s="50">
        <v>1.887</v>
      </c>
      <c r="AG186" s="49">
        <v>1.8879999999999999</v>
      </c>
      <c r="AH186" s="49">
        <v>72.63</v>
      </c>
      <c r="AI186" s="50">
        <v>70.86</v>
      </c>
      <c r="AJ186" s="50">
        <v>105.58</v>
      </c>
      <c r="AK186" s="49">
        <v>106.03</v>
      </c>
      <c r="AL186" s="49">
        <v>654.46699999999998</v>
      </c>
      <c r="AM186" s="49">
        <v>650.49300000000005</v>
      </c>
      <c r="AN186" s="49">
        <v>777.93700000000001</v>
      </c>
      <c r="AO186" s="49">
        <v>770.85699999999997</v>
      </c>
      <c r="AP186" s="49">
        <v>2.5489999999999999</v>
      </c>
      <c r="AQ186" s="49">
        <v>1.85</v>
      </c>
      <c r="AR186" s="50">
        <v>40.991</v>
      </c>
      <c r="AS186" s="49">
        <v>38.11</v>
      </c>
      <c r="AT186" s="49">
        <v>82</v>
      </c>
      <c r="AU186" s="49">
        <v>109</v>
      </c>
      <c r="AV186" s="49">
        <v>2.7725</v>
      </c>
      <c r="AW186" s="49">
        <v>5.3788</v>
      </c>
      <c r="AX186" s="49">
        <v>995.7</v>
      </c>
      <c r="AY186" s="49">
        <v>1.32</v>
      </c>
      <c r="AZ186" s="49">
        <v>5.62</v>
      </c>
      <c r="BA186" s="49">
        <v>135.63399999999999</v>
      </c>
      <c r="BB186" s="49">
        <v>137.52099999999999</v>
      </c>
      <c r="BC186" s="49">
        <v>7819</v>
      </c>
      <c r="BD186" s="50">
        <v>90</v>
      </c>
      <c r="BE186" s="49">
        <v>23.995000000000001</v>
      </c>
      <c r="BF186" s="50">
        <v>14.85</v>
      </c>
      <c r="BG186" s="50">
        <v>28.46</v>
      </c>
      <c r="BH186" s="50">
        <v>31.08</v>
      </c>
      <c r="BI186" s="3"/>
      <c r="BJ186" s="3"/>
      <c r="BK186" s="3"/>
      <c r="BL186" s="3"/>
      <c r="BM186" s="3"/>
      <c r="BN186" s="49">
        <v>92.552000000000007</v>
      </c>
      <c r="BO186" s="49">
        <v>93.816000000000003</v>
      </c>
      <c r="BP186" s="50">
        <v>136.08799999999999</v>
      </c>
      <c r="BQ186" s="49">
        <v>143.19200000000001</v>
      </c>
      <c r="BR186" s="3"/>
      <c r="BS186" s="49">
        <v>23.5</v>
      </c>
      <c r="BT186" s="50">
        <v>7348.4449999999997</v>
      </c>
      <c r="BU186" s="49">
        <v>78.790000000000006</v>
      </c>
      <c r="BV186" s="49">
        <v>60.786000000000001</v>
      </c>
      <c r="BW186" s="49">
        <v>59.893999999999998</v>
      </c>
      <c r="BX186" s="49">
        <v>65.914000000000001</v>
      </c>
      <c r="BY186" s="49">
        <v>1.391</v>
      </c>
      <c r="BZ186" s="49">
        <v>3.2360000000000002</v>
      </c>
      <c r="CA186" s="49">
        <v>3.722</v>
      </c>
      <c r="CB186" s="49">
        <v>3.6419999999999999</v>
      </c>
      <c r="CC186" s="49">
        <v>5.6950000000000003</v>
      </c>
      <c r="CD186" s="49">
        <v>2.3540000000000001</v>
      </c>
      <c r="CE186" s="50">
        <v>3.823</v>
      </c>
      <c r="CF186" s="49">
        <v>2.0920000000000001</v>
      </c>
      <c r="CG186" s="49">
        <v>13.663</v>
      </c>
      <c r="CH186" s="49">
        <v>13.494</v>
      </c>
      <c r="CI186" s="49">
        <v>4.032</v>
      </c>
      <c r="CJ186" s="49">
        <v>3.5859999999999999</v>
      </c>
      <c r="CK186" s="49">
        <v>1.4670000000000001</v>
      </c>
      <c r="CL186" s="49">
        <v>0</v>
      </c>
      <c r="CM186" s="50">
        <v>1.1000000000000001</v>
      </c>
      <c r="CN186" s="50">
        <v>0</v>
      </c>
      <c r="CO186" s="50">
        <v>0</v>
      </c>
      <c r="CP186" s="49">
        <v>87.971000000000004</v>
      </c>
      <c r="CQ186" s="49">
        <v>89.394000000000005</v>
      </c>
      <c r="CR186" s="50">
        <v>131.69900000000001</v>
      </c>
      <c r="CS186" s="49">
        <v>138.24299999999999</v>
      </c>
      <c r="CT186" s="49">
        <v>0.28999999999999998</v>
      </c>
      <c r="CU186" s="49">
        <v>0.89900000000000002</v>
      </c>
      <c r="CV186" s="49">
        <v>1.0009999999999999</v>
      </c>
      <c r="CW186" s="49">
        <v>1</v>
      </c>
      <c r="CX186" s="49">
        <v>2.0979999999999999</v>
      </c>
      <c r="CY186" s="49">
        <v>0.79900000000000004</v>
      </c>
      <c r="CZ186" s="49">
        <v>0.997</v>
      </c>
      <c r="DA186" s="49">
        <v>0.9</v>
      </c>
      <c r="DB186" s="49">
        <v>1.2010000000000001</v>
      </c>
      <c r="DC186" s="49">
        <v>0</v>
      </c>
      <c r="DD186" s="50">
        <v>0</v>
      </c>
      <c r="DE186" s="50">
        <v>0.38200000000000001</v>
      </c>
      <c r="DF186" s="50">
        <v>0.18099999999999999</v>
      </c>
      <c r="DG186" s="49">
        <v>0.90600000000000003</v>
      </c>
      <c r="DH186" s="49">
        <v>2.4700000000000002</v>
      </c>
      <c r="DI186" s="50">
        <v>1.419</v>
      </c>
      <c r="DJ186" s="50">
        <v>0.35</v>
      </c>
      <c r="DK186" s="50">
        <v>1.2669999999999999</v>
      </c>
      <c r="DL186" s="49">
        <v>0.61099999999999999</v>
      </c>
      <c r="DM186" s="49">
        <v>0.76800000000000002</v>
      </c>
      <c r="DN186" s="49">
        <v>0.78100000000000003</v>
      </c>
      <c r="DO186" s="49">
        <v>0.72699999999999998</v>
      </c>
      <c r="DP186" s="49">
        <v>66.980999999999995</v>
      </c>
      <c r="DQ186" s="49">
        <v>62.183</v>
      </c>
      <c r="DR186" s="49">
        <v>54.168999999999997</v>
      </c>
      <c r="DS186" s="49">
        <v>54.41</v>
      </c>
      <c r="DT186" s="49">
        <v>6.42</v>
      </c>
      <c r="DU186" s="50">
        <v>6.83</v>
      </c>
      <c r="DV186" s="50">
        <v>19.309999999999999</v>
      </c>
      <c r="DW186" s="50">
        <v>15.12</v>
      </c>
      <c r="DX186" s="50">
        <v>7.05</v>
      </c>
      <c r="DY186" s="49">
        <v>7.26</v>
      </c>
      <c r="DZ186" s="50">
        <v>18.75</v>
      </c>
      <c r="EA186" s="50">
        <v>14.68</v>
      </c>
      <c r="EB186" s="50">
        <v>42.39</v>
      </c>
      <c r="EC186" s="49">
        <v>40.26</v>
      </c>
      <c r="ED186" s="49">
        <v>29.38</v>
      </c>
      <c r="EE186" s="49">
        <v>33.07</v>
      </c>
      <c r="EF186" s="49">
        <v>44.14</v>
      </c>
      <c r="EG186" s="49">
        <v>45.65</v>
      </c>
      <c r="EH186" s="49">
        <v>32.57</v>
      </c>
      <c r="EI186" s="49">
        <v>37.119999999999997</v>
      </c>
      <c r="EJ186" s="49">
        <v>6.4969999999999999</v>
      </c>
      <c r="EK186" s="49">
        <v>64.034999999999997</v>
      </c>
      <c r="EL186" s="49">
        <v>1.05</v>
      </c>
      <c r="EM186" s="49">
        <v>0.75</v>
      </c>
      <c r="EN186" s="49">
        <v>1.1499999999999999</v>
      </c>
      <c r="EO186" s="49">
        <v>1.1399999999999999</v>
      </c>
      <c r="EP186" s="49">
        <v>-107.974</v>
      </c>
      <c r="EQ186" s="49">
        <v>-2.7080000000000002</v>
      </c>
      <c r="ER186" s="49">
        <v>109.274</v>
      </c>
      <c r="ES186" s="49">
        <v>1.3109999999999999</v>
      </c>
      <c r="ET186" s="49">
        <v>1.4610000000000001</v>
      </c>
      <c r="EU186" s="49">
        <v>1.278</v>
      </c>
      <c r="EV186" s="49">
        <v>7.4820000000000002</v>
      </c>
      <c r="EW186" s="49">
        <v>3.9369999999999998</v>
      </c>
      <c r="EX186" s="50">
        <v>75.28</v>
      </c>
      <c r="EY186" s="49">
        <v>0</v>
      </c>
      <c r="EZ186" s="50">
        <v>0.51200000000000001</v>
      </c>
      <c r="FA186" s="50">
        <v>0</v>
      </c>
      <c r="FB186" s="49">
        <v>8.9779999999999998</v>
      </c>
      <c r="FC186" s="49">
        <v>65.763999999999996</v>
      </c>
      <c r="FD186" s="49">
        <v>64.180000000000007</v>
      </c>
      <c r="FE186" s="49">
        <v>81.192999999999998</v>
      </c>
      <c r="FF186" s="49">
        <v>78.793999999999997</v>
      </c>
      <c r="FG186" s="49">
        <v>0.90900000000000003</v>
      </c>
      <c r="FH186" s="49">
        <v>0.90700000000000003</v>
      </c>
      <c r="FI186" s="49">
        <v>0.98699999999999999</v>
      </c>
      <c r="FJ186" s="49">
        <v>0.98299999999999998</v>
      </c>
      <c r="FK186" s="49">
        <v>0</v>
      </c>
      <c r="FL186" s="50">
        <v>83</v>
      </c>
      <c r="FM186" s="49">
        <v>2.86</v>
      </c>
      <c r="FN186" s="49">
        <v>1.44</v>
      </c>
      <c r="FO186" s="49">
        <v>5.38</v>
      </c>
      <c r="FP186" s="3"/>
      <c r="FQ186" s="49">
        <v>4.5999999999999996</v>
      </c>
      <c r="FR186" s="49">
        <v>5.0999999999999996</v>
      </c>
      <c r="FS186" s="49">
        <v>6.6645000000000003</v>
      </c>
      <c r="FT186" s="49">
        <v>1058.2</v>
      </c>
      <c r="FU186" s="49">
        <v>7.49</v>
      </c>
      <c r="FV186" s="49">
        <v>17.7</v>
      </c>
      <c r="FW186" s="49">
        <v>3121</v>
      </c>
      <c r="FX186" s="49">
        <v>162100</v>
      </c>
      <c r="FY186" s="49">
        <v>160800</v>
      </c>
      <c r="FZ186" s="49">
        <v>43.469000000000001</v>
      </c>
      <c r="GA186" s="49">
        <v>42.598999999999997</v>
      </c>
      <c r="GB186" s="49">
        <v>2109.8000000000002</v>
      </c>
      <c r="GC186" s="49">
        <v>2092.5</v>
      </c>
      <c r="GD186" s="49">
        <v>2209.1999999999998</v>
      </c>
      <c r="GE186" s="49">
        <v>2121.8000000000002</v>
      </c>
      <c r="GF186" s="50">
        <v>1575.9844000000001</v>
      </c>
      <c r="GG186" s="49">
        <v>30</v>
      </c>
      <c r="GH186" s="49">
        <v>29.6</v>
      </c>
      <c r="GI186" s="49">
        <v>44.2</v>
      </c>
      <c r="GJ186" s="49">
        <v>49.9</v>
      </c>
      <c r="GK186" s="49">
        <v>99.5</v>
      </c>
      <c r="GL186" s="49">
        <v>111.8</v>
      </c>
      <c r="GM186" s="50">
        <v>0</v>
      </c>
      <c r="GN186" s="49">
        <v>21.43</v>
      </c>
      <c r="GO186" s="49">
        <v>109.274</v>
      </c>
      <c r="GP186" s="49">
        <v>0.29499999999999998</v>
      </c>
      <c r="GQ186" s="49">
        <v>1.8879999999999999</v>
      </c>
      <c r="GR186" s="49">
        <v>0.53100000000000003</v>
      </c>
      <c r="GS186" s="49">
        <v>1.9470000000000001</v>
      </c>
      <c r="GT186" s="49">
        <v>0.47199999999999998</v>
      </c>
      <c r="GU186" s="49">
        <v>1.829</v>
      </c>
      <c r="GV186" s="49">
        <v>12.74</v>
      </c>
      <c r="GW186" s="50">
        <v>14.11</v>
      </c>
      <c r="GX186" s="49">
        <v>16.268000000000001</v>
      </c>
      <c r="GY186" s="50">
        <v>0</v>
      </c>
      <c r="GZ186" s="50">
        <v>0</v>
      </c>
      <c r="HA186" s="50">
        <v>0</v>
      </c>
      <c r="HB186" s="49">
        <v>0</v>
      </c>
      <c r="HC186" s="50">
        <v>36.963000000000001</v>
      </c>
      <c r="HD186" s="49">
        <v>90</v>
      </c>
      <c r="HE186" s="50">
        <v>0</v>
      </c>
      <c r="HF186" s="50">
        <v>0</v>
      </c>
      <c r="HG186" s="49">
        <v>76.53</v>
      </c>
      <c r="HH186" s="49">
        <v>81.22</v>
      </c>
      <c r="HI186" s="50">
        <v>0</v>
      </c>
      <c r="HJ186" s="50">
        <v>0</v>
      </c>
      <c r="HK186" s="50">
        <v>0</v>
      </c>
      <c r="HL186" s="49">
        <v>52</v>
      </c>
      <c r="HM186" s="50">
        <v>50</v>
      </c>
      <c r="HN186" s="49">
        <v>63</v>
      </c>
      <c r="HO186" s="49">
        <v>57</v>
      </c>
      <c r="HP186" s="50">
        <v>60</v>
      </c>
      <c r="HQ186" s="50">
        <v>58</v>
      </c>
      <c r="HR186" s="50">
        <v>52</v>
      </c>
      <c r="HS186" s="50">
        <v>70</v>
      </c>
      <c r="HT186" s="50">
        <v>-0.27500000000000002</v>
      </c>
      <c r="HU186" s="50">
        <v>0</v>
      </c>
      <c r="HV186" s="50">
        <v>1.5409999999999999</v>
      </c>
      <c r="HW186" s="50">
        <v>36.18</v>
      </c>
      <c r="HX186" s="50">
        <v>42.51</v>
      </c>
      <c r="HY186" s="49">
        <v>50.7</v>
      </c>
      <c r="HZ186" s="49">
        <v>50.7</v>
      </c>
      <c r="IA186" s="49">
        <v>2.806</v>
      </c>
      <c r="IB186" s="50">
        <v>103</v>
      </c>
      <c r="IC186" s="50">
        <v>21.57</v>
      </c>
      <c r="ID186" s="49">
        <v>-0.223</v>
      </c>
      <c r="IE186" s="49">
        <v>-4.1000000000000002E-2</v>
      </c>
      <c r="IF186" s="49">
        <v>796.2</v>
      </c>
      <c r="IG186" s="50">
        <v>755.9</v>
      </c>
      <c r="IH186" s="49">
        <v>836.9</v>
      </c>
      <c r="II186" s="50">
        <v>784.6</v>
      </c>
      <c r="IJ186" s="49">
        <v>4.7E-2</v>
      </c>
      <c r="IK186" s="49">
        <v>-0.34899999999999998</v>
      </c>
      <c r="IL186" s="49">
        <v>66.275000000000006</v>
      </c>
      <c r="IM186" s="49">
        <v>66.275000000000006</v>
      </c>
      <c r="IN186" s="49">
        <v>28.747</v>
      </c>
      <c r="IO186" s="50">
        <v>1.504</v>
      </c>
      <c r="IP186" s="49">
        <v>12.57</v>
      </c>
      <c r="IQ186" s="50">
        <v>1.2999999999999999E-2</v>
      </c>
      <c r="IR186" s="49">
        <v>7.0000000000000001E-3</v>
      </c>
      <c r="IS186">
        <v>-8.2999999999999532E-2</v>
      </c>
      <c r="IT186">
        <v>0.54900000000000027</v>
      </c>
    </row>
    <row r="187" spans="2:254" x14ac:dyDescent="0.25">
      <c r="B187" s="2" t="s">
        <v>412</v>
      </c>
      <c r="C187" s="2" t="s">
        <v>44</v>
      </c>
      <c r="D187" s="61">
        <v>3.3259259259259262E-3</v>
      </c>
      <c r="E187" s="50">
        <v>287.36</v>
      </c>
      <c r="F187" s="49">
        <v>328.72</v>
      </c>
      <c r="G187" s="49">
        <v>-17.7</v>
      </c>
      <c r="H187" s="50">
        <v>24.1</v>
      </c>
      <c r="I187" s="49">
        <v>0</v>
      </c>
      <c r="J187" s="50">
        <v>62.4</v>
      </c>
      <c r="K187" s="50">
        <v>6</v>
      </c>
      <c r="L187" s="50">
        <v>5</v>
      </c>
      <c r="M187" s="50">
        <v>4</v>
      </c>
      <c r="N187" s="50">
        <v>3</v>
      </c>
      <c r="O187" s="50">
        <v>3</v>
      </c>
      <c r="P187" s="49">
        <v>0.99199999999999999</v>
      </c>
      <c r="Q187" s="49">
        <v>1.71</v>
      </c>
      <c r="R187" s="49">
        <v>0.94099999999999995</v>
      </c>
      <c r="S187" s="49">
        <v>0.77500000000000002</v>
      </c>
      <c r="T187" s="49">
        <v>88.89</v>
      </c>
      <c r="U187" s="49">
        <v>60.701000000000001</v>
      </c>
      <c r="V187" s="49">
        <v>241.66</v>
      </c>
      <c r="W187" s="49">
        <v>238.34</v>
      </c>
      <c r="X187" s="49">
        <v>248.34</v>
      </c>
      <c r="Y187" s="49">
        <v>291.66000000000003</v>
      </c>
      <c r="Z187" s="49">
        <v>390.38</v>
      </c>
      <c r="AA187" s="49">
        <v>379.13</v>
      </c>
      <c r="AB187" s="49">
        <v>354.45</v>
      </c>
      <c r="AC187" s="49">
        <v>399.38</v>
      </c>
      <c r="AD187" s="50">
        <v>1.7889999999999999</v>
      </c>
      <c r="AE187" s="50">
        <v>1.8440000000000001</v>
      </c>
      <c r="AF187" s="49">
        <v>1.885</v>
      </c>
      <c r="AG187" s="50">
        <v>1.909</v>
      </c>
      <c r="AH187" s="50">
        <v>72.900000000000006</v>
      </c>
      <c r="AI187" s="49">
        <v>70.47</v>
      </c>
      <c r="AJ187" s="49">
        <v>104.98</v>
      </c>
      <c r="AK187" s="50">
        <v>107.68</v>
      </c>
      <c r="AL187" s="49">
        <v>630.36800000000005</v>
      </c>
      <c r="AM187" s="49">
        <v>632.07000000000005</v>
      </c>
      <c r="AN187" s="49">
        <v>748.84400000000005</v>
      </c>
      <c r="AO187" s="49">
        <v>760.53499999999997</v>
      </c>
      <c r="AP187" s="49">
        <v>2.5299999999999998</v>
      </c>
      <c r="AQ187" s="49">
        <v>1.8360000000000001</v>
      </c>
      <c r="AR187" s="49">
        <v>40.863</v>
      </c>
      <c r="AS187" s="49">
        <v>39.055</v>
      </c>
      <c r="AT187" s="49">
        <v>82</v>
      </c>
      <c r="AU187" s="50">
        <v>110</v>
      </c>
      <c r="AV187" s="50">
        <v>2.7320000000000002</v>
      </c>
      <c r="AW187" s="49">
        <v>5.1230000000000002</v>
      </c>
      <c r="AX187" s="50">
        <v>1002.8</v>
      </c>
      <c r="AY187" s="50">
        <v>1.47</v>
      </c>
      <c r="AZ187" s="49">
        <v>5.66</v>
      </c>
      <c r="BA187" s="50">
        <v>69.3</v>
      </c>
      <c r="BB187" s="50">
        <v>69.302000000000007</v>
      </c>
      <c r="BC187" s="50">
        <v>7846</v>
      </c>
      <c r="BD187" s="49">
        <v>89.25</v>
      </c>
      <c r="BE187" s="50">
        <v>24.725000000000001</v>
      </c>
      <c r="BF187" s="49">
        <v>14.535</v>
      </c>
      <c r="BG187" s="50">
        <v>28.46</v>
      </c>
      <c r="BH187" s="49">
        <v>30.98</v>
      </c>
      <c r="BI187" s="50">
        <v>67.338999999999999</v>
      </c>
      <c r="BJ187" s="50">
        <v>82.555999999999997</v>
      </c>
      <c r="BK187" s="50">
        <v>65.73</v>
      </c>
      <c r="BL187" s="50">
        <v>80.278000000000006</v>
      </c>
      <c r="BM187" s="50">
        <v>79.968999999999994</v>
      </c>
      <c r="BN187" s="49">
        <v>110.136</v>
      </c>
      <c r="BO187" s="49">
        <v>113.768</v>
      </c>
      <c r="BP187" s="49">
        <v>132.536</v>
      </c>
      <c r="BQ187" s="50">
        <v>147.03200000000001</v>
      </c>
      <c r="BR187" s="50">
        <v>59.776000000000003</v>
      </c>
      <c r="BS187" s="49">
        <v>23.4</v>
      </c>
      <c r="BT187" s="49">
        <v>7284.3159999999998</v>
      </c>
      <c r="BU187" s="50">
        <v>83.266999999999996</v>
      </c>
      <c r="BV187" s="49">
        <v>63.247999999999998</v>
      </c>
      <c r="BW187" s="49">
        <v>57.848999999999997</v>
      </c>
      <c r="BX187" s="50">
        <v>66.105000000000004</v>
      </c>
      <c r="BY187" s="49">
        <v>1.4850000000000001</v>
      </c>
      <c r="BZ187" s="50">
        <v>3.5009999999999999</v>
      </c>
      <c r="CA187" s="50">
        <v>3.7719999999999998</v>
      </c>
      <c r="CB187" s="49">
        <v>3.2730000000000001</v>
      </c>
      <c r="CC187" s="49">
        <v>5.73</v>
      </c>
      <c r="CD187" s="49">
        <v>2.367</v>
      </c>
      <c r="CE187" s="49">
        <v>3.8130000000000002</v>
      </c>
      <c r="CF187" s="49">
        <v>2.0779999999999998</v>
      </c>
      <c r="CG187" s="49">
        <v>13.586</v>
      </c>
      <c r="CH187" s="49">
        <v>12.887</v>
      </c>
      <c r="CI187" s="3"/>
      <c r="CJ187" s="3"/>
      <c r="CK187" s="3"/>
      <c r="CL187" s="50">
        <v>0.4</v>
      </c>
      <c r="CM187" s="49">
        <v>0.9</v>
      </c>
      <c r="CN187" s="50">
        <v>0</v>
      </c>
      <c r="CO187" s="50">
        <v>0</v>
      </c>
      <c r="CP187" s="49">
        <v>89.248000000000005</v>
      </c>
      <c r="CQ187" s="49">
        <v>90.997</v>
      </c>
      <c r="CR187" s="49">
        <v>122.15600000000001</v>
      </c>
      <c r="CS187" s="50">
        <v>138.85499999999999</v>
      </c>
      <c r="CT187" s="49">
        <v>0.34200000000000003</v>
      </c>
      <c r="CU187" s="49">
        <v>1.302</v>
      </c>
      <c r="CV187" s="49">
        <v>1.399</v>
      </c>
      <c r="CW187" s="50">
        <v>1.702</v>
      </c>
      <c r="CX187" s="49">
        <v>1.3</v>
      </c>
      <c r="CY187" s="49">
        <v>0.5</v>
      </c>
      <c r="CZ187" s="49">
        <v>1.202</v>
      </c>
      <c r="DA187" s="49">
        <v>0.80200000000000005</v>
      </c>
      <c r="DB187" s="50">
        <v>1.603</v>
      </c>
      <c r="DC187" s="49">
        <v>0</v>
      </c>
      <c r="DD187" s="50">
        <v>0</v>
      </c>
      <c r="DE187" s="49">
        <v>0.25800000000000001</v>
      </c>
      <c r="DF187" s="49">
        <v>0.16</v>
      </c>
      <c r="DG187" s="49">
        <v>0.47099999999999997</v>
      </c>
      <c r="DH187" s="50">
        <v>2.7320000000000002</v>
      </c>
      <c r="DI187" s="49">
        <v>1.244</v>
      </c>
      <c r="DJ187" s="49">
        <v>0.33</v>
      </c>
      <c r="DK187" s="49">
        <v>1.0189999999999999</v>
      </c>
      <c r="DL187" s="50">
        <v>0.61299999999999999</v>
      </c>
      <c r="DM187" s="49">
        <v>0.77900000000000003</v>
      </c>
      <c r="DN187" s="49">
        <v>0.745</v>
      </c>
      <c r="DO187" s="49">
        <v>0.71</v>
      </c>
      <c r="DP187" s="50">
        <v>72.768000000000001</v>
      </c>
      <c r="DQ187" s="50">
        <v>63.786999999999999</v>
      </c>
      <c r="DR187" s="50">
        <v>55.496000000000002</v>
      </c>
      <c r="DS187" s="49">
        <v>54.003</v>
      </c>
      <c r="DT187" s="49">
        <v>4.55</v>
      </c>
      <c r="DU187" s="49">
        <v>4.8099999999999996</v>
      </c>
      <c r="DV187" s="49">
        <v>14.2</v>
      </c>
      <c r="DW187" s="49">
        <v>11.3</v>
      </c>
      <c r="DX187" s="49">
        <v>5.21</v>
      </c>
      <c r="DY187" s="49">
        <v>5.25</v>
      </c>
      <c r="DZ187" s="49">
        <v>13.64</v>
      </c>
      <c r="EA187" s="49">
        <v>11.09</v>
      </c>
      <c r="EB187" s="49">
        <v>36</v>
      </c>
      <c r="EC187" s="49">
        <v>33.51</v>
      </c>
      <c r="ED187" s="49">
        <v>25.51</v>
      </c>
      <c r="EE187" s="49">
        <v>27.76</v>
      </c>
      <c r="EF187" s="50">
        <v>54.24</v>
      </c>
      <c r="EG187" s="50">
        <v>56.43</v>
      </c>
      <c r="EH187" s="50">
        <v>46.65</v>
      </c>
      <c r="EI187" s="50">
        <v>49.85</v>
      </c>
      <c r="EJ187" s="50">
        <v>6.7389999999999999</v>
      </c>
      <c r="EK187" s="50">
        <v>64.281000000000006</v>
      </c>
      <c r="EL187" s="49">
        <v>1.1499999999999999</v>
      </c>
      <c r="EM187" s="49">
        <v>0.75</v>
      </c>
      <c r="EN187" s="50">
        <v>1.24</v>
      </c>
      <c r="EO187" s="50">
        <v>1.27</v>
      </c>
      <c r="EP187" s="50">
        <v>-108.26600000000001</v>
      </c>
      <c r="EQ187" s="49">
        <v>-1.774</v>
      </c>
      <c r="ER187" s="50">
        <v>113.07</v>
      </c>
      <c r="ES187" s="49">
        <v>1.2649999999999999</v>
      </c>
      <c r="ET187" s="49">
        <v>1.3560000000000001</v>
      </c>
      <c r="EU187" s="49">
        <v>1.2210000000000001</v>
      </c>
      <c r="EV187" s="50">
        <v>7.7270000000000003</v>
      </c>
      <c r="EW187" s="49">
        <v>4.12</v>
      </c>
      <c r="EX187" s="49">
        <v>72.88</v>
      </c>
      <c r="EY187" s="49">
        <v>4.1000000000000002E-2</v>
      </c>
      <c r="EZ187" s="49">
        <v>7.5999999999999998E-2</v>
      </c>
      <c r="FA187" s="50">
        <v>0</v>
      </c>
      <c r="FB187" s="50">
        <v>8.9969999999999999</v>
      </c>
      <c r="FC187" s="50">
        <v>66.263999999999996</v>
      </c>
      <c r="FD187" s="50">
        <v>64.319000000000003</v>
      </c>
      <c r="FE187" s="50">
        <v>82.206000000000003</v>
      </c>
      <c r="FF187" s="50">
        <v>80.831000000000003</v>
      </c>
      <c r="FG187" s="50">
        <v>1.103</v>
      </c>
      <c r="FH187" s="50">
        <v>1.1539999999999999</v>
      </c>
      <c r="FI187" s="49">
        <v>0.99199999999999999</v>
      </c>
      <c r="FJ187" s="49">
        <v>0.98899999999999999</v>
      </c>
      <c r="FK187" s="49">
        <v>0</v>
      </c>
      <c r="FL187" s="50">
        <v>83</v>
      </c>
      <c r="FM187" s="49">
        <v>2.89</v>
      </c>
      <c r="FN187" s="49">
        <v>1.02</v>
      </c>
      <c r="FO187" s="49">
        <v>5.38</v>
      </c>
      <c r="FP187" s="50">
        <v>3.85</v>
      </c>
      <c r="FQ187" s="49">
        <v>4.4000000000000004</v>
      </c>
      <c r="FR187" s="49">
        <v>5.0999999999999996</v>
      </c>
      <c r="FS187" s="49">
        <v>6.7255000000000003</v>
      </c>
      <c r="FT187" s="49">
        <v>1060.5999999999999</v>
      </c>
      <c r="FU187" s="50">
        <v>7.74</v>
      </c>
      <c r="FV187" s="50">
        <v>23.59</v>
      </c>
      <c r="FW187" s="49">
        <v>3094</v>
      </c>
      <c r="FX187" s="49">
        <v>160000</v>
      </c>
      <c r="FY187" s="49">
        <v>163300</v>
      </c>
      <c r="FZ187" s="49">
        <v>43.177</v>
      </c>
      <c r="GA187" s="49">
        <v>42.551000000000002</v>
      </c>
      <c r="GB187" s="50">
        <v>2202.9</v>
      </c>
      <c r="GC187" s="49">
        <v>2106.4</v>
      </c>
      <c r="GD187" s="50">
        <v>2305.5</v>
      </c>
      <c r="GE187" s="49">
        <v>2468.8000000000002</v>
      </c>
      <c r="GF187" s="49">
        <v>1339.4219000000001</v>
      </c>
      <c r="GG187" s="50">
        <v>31</v>
      </c>
      <c r="GH187" s="50">
        <v>30.7</v>
      </c>
      <c r="GI187" s="49">
        <v>46</v>
      </c>
      <c r="GJ187" s="49">
        <v>51.7</v>
      </c>
      <c r="GK187" s="50">
        <v>97.5</v>
      </c>
      <c r="GL187" s="49">
        <v>113.9</v>
      </c>
      <c r="GM187" s="50">
        <v>0</v>
      </c>
      <c r="GN187" s="50">
        <v>24.024999999999999</v>
      </c>
      <c r="GO187" s="50">
        <v>113.07</v>
      </c>
      <c r="GP187" s="50">
        <v>0</v>
      </c>
      <c r="GQ187" s="50">
        <v>5.2510000000000003</v>
      </c>
      <c r="GR187" s="50">
        <v>0</v>
      </c>
      <c r="GS187" s="50">
        <v>6.0179999999999998</v>
      </c>
      <c r="GT187" s="50">
        <v>0</v>
      </c>
      <c r="GU187" s="50">
        <v>5.2510000000000003</v>
      </c>
      <c r="GV187" s="50">
        <v>0</v>
      </c>
      <c r="GW187" s="49">
        <v>11.581</v>
      </c>
      <c r="GX187" s="49">
        <v>16.170000000000002</v>
      </c>
      <c r="GY187" s="50">
        <v>0</v>
      </c>
      <c r="GZ187" s="50">
        <v>0</v>
      </c>
      <c r="HA187" s="50">
        <v>0</v>
      </c>
      <c r="HB187" s="49">
        <v>0</v>
      </c>
      <c r="HC187" s="49">
        <v>32.253999999999998</v>
      </c>
      <c r="HD187" s="49">
        <v>90</v>
      </c>
      <c r="HE187" s="50">
        <v>0</v>
      </c>
      <c r="HF187" s="50">
        <v>0</v>
      </c>
      <c r="HG187" s="49">
        <v>74.09</v>
      </c>
      <c r="HH187" s="49">
        <v>80.7</v>
      </c>
      <c r="HI187" s="50">
        <v>0</v>
      </c>
      <c r="HJ187" s="50">
        <v>0</v>
      </c>
      <c r="HK187" s="50">
        <v>0</v>
      </c>
      <c r="HL187" s="49">
        <v>52</v>
      </c>
      <c r="HM187" s="50">
        <v>50</v>
      </c>
      <c r="HN187" s="50">
        <v>64</v>
      </c>
      <c r="HO187" s="50">
        <v>58</v>
      </c>
      <c r="HP187" s="50">
        <v>60</v>
      </c>
      <c r="HQ187" s="50">
        <v>58</v>
      </c>
      <c r="HR187" s="50">
        <v>52</v>
      </c>
      <c r="HS187" s="50">
        <v>70</v>
      </c>
      <c r="HT187" s="50">
        <v>-0.27500000000000002</v>
      </c>
      <c r="HU187" s="50">
        <v>0</v>
      </c>
      <c r="HV187" s="49">
        <v>1.1459999999999999</v>
      </c>
      <c r="HW187" s="50">
        <v>36.18</v>
      </c>
      <c r="HX187" s="49">
        <v>46.1</v>
      </c>
      <c r="HY187" s="3"/>
      <c r="HZ187" s="3"/>
      <c r="IA187" s="50">
        <v>2.899</v>
      </c>
      <c r="IB187" s="49">
        <v>101</v>
      </c>
      <c r="IC187" s="49">
        <v>20.477</v>
      </c>
      <c r="ID187" s="50">
        <v>-0.113</v>
      </c>
      <c r="IE187" s="49">
        <v>-2.7E-2</v>
      </c>
      <c r="IF187" s="50">
        <v>814.7</v>
      </c>
      <c r="IG187" s="49">
        <v>703.8</v>
      </c>
      <c r="IH187" s="49">
        <v>832.8</v>
      </c>
      <c r="II187" s="49">
        <v>734.6</v>
      </c>
      <c r="IJ187" s="49">
        <v>0.02</v>
      </c>
      <c r="IK187" s="49">
        <v>-0.20200000000000001</v>
      </c>
      <c r="IL187" s="50">
        <v>123.633</v>
      </c>
      <c r="IM187" s="50">
        <v>123.633</v>
      </c>
      <c r="IN187" s="50">
        <v>30.847999999999999</v>
      </c>
      <c r="IO187" s="49">
        <v>0.996</v>
      </c>
      <c r="IP187" s="49">
        <v>12.59</v>
      </c>
      <c r="IQ187" s="49">
        <v>0</v>
      </c>
      <c r="IR187" s="49">
        <v>0</v>
      </c>
      <c r="IS187">
        <v>-8.2999999999999532E-2</v>
      </c>
      <c r="IT187">
        <v>0.54900000000000027</v>
      </c>
    </row>
    <row r="188" spans="2:254" x14ac:dyDescent="0.25">
      <c r="IS188">
        <v>-8.2999999999999532E-2</v>
      </c>
      <c r="IT188">
        <v>0.54900000000000027</v>
      </c>
    </row>
    <row r="189" spans="2:254" x14ac:dyDescent="0.25">
      <c r="IS189">
        <v>-8.2999999999999532E-2</v>
      </c>
      <c r="IT189">
        <v>0.54900000000000027</v>
      </c>
    </row>
    <row r="190" spans="2:254" x14ac:dyDescent="0.25">
      <c r="IS190">
        <v>-8.2999999999999532E-2</v>
      </c>
      <c r="IT190">
        <v>0.54900000000000027</v>
      </c>
    </row>
    <row r="191" spans="2:254" x14ac:dyDescent="0.25">
      <c r="B191" s="2" t="s">
        <v>412</v>
      </c>
      <c r="C191" s="2" t="s">
        <v>41</v>
      </c>
      <c r="D191" s="61">
        <v>6.6858796296296293E-3</v>
      </c>
      <c r="E191" s="50">
        <v>577.65700000000004</v>
      </c>
      <c r="F191" s="49">
        <v>328.29</v>
      </c>
      <c r="G191" s="49">
        <v>5.91</v>
      </c>
      <c r="H191" s="50">
        <v>25.2</v>
      </c>
      <c r="I191" s="50">
        <v>2.73</v>
      </c>
      <c r="J191" s="50">
        <v>357</v>
      </c>
      <c r="K191" s="50">
        <v>6</v>
      </c>
      <c r="L191" s="50">
        <v>6</v>
      </c>
      <c r="M191" s="50">
        <v>4</v>
      </c>
      <c r="N191" s="50">
        <v>3</v>
      </c>
      <c r="O191" s="50">
        <v>3</v>
      </c>
      <c r="P191" s="49">
        <v>0.995</v>
      </c>
      <c r="Q191" s="49">
        <v>1.3440000000000001</v>
      </c>
      <c r="R191" s="50">
        <v>1.1100000000000001</v>
      </c>
      <c r="S191" s="49">
        <v>0.88600000000000001</v>
      </c>
      <c r="T191" s="49">
        <v>79.13</v>
      </c>
      <c r="U191" s="50">
        <v>61.045999999999999</v>
      </c>
      <c r="V191" s="50">
        <v>177.5</v>
      </c>
      <c r="W191" s="50">
        <v>162.5</v>
      </c>
      <c r="X191" s="50">
        <v>137.5</v>
      </c>
      <c r="Y191" s="50">
        <v>155</v>
      </c>
      <c r="Z191" s="49">
        <v>334.21</v>
      </c>
      <c r="AA191" s="49">
        <v>314.95</v>
      </c>
      <c r="AB191" s="49">
        <v>277.89999999999998</v>
      </c>
      <c r="AC191" s="49">
        <v>312.24</v>
      </c>
      <c r="AD191" s="49">
        <v>1.7390000000000001</v>
      </c>
      <c r="AE191" s="49">
        <v>1.8</v>
      </c>
      <c r="AF191" s="49">
        <v>1.74</v>
      </c>
      <c r="AG191" s="49">
        <v>1.772</v>
      </c>
      <c r="AH191" s="49">
        <v>62.16</v>
      </c>
      <c r="AI191" s="49">
        <v>59.55</v>
      </c>
      <c r="AJ191" s="49">
        <v>81.459999999999994</v>
      </c>
      <c r="AK191" s="49">
        <v>82.65</v>
      </c>
      <c r="AL191" s="49">
        <v>615.06600000000003</v>
      </c>
      <c r="AM191" s="49">
        <v>628.02800000000002</v>
      </c>
      <c r="AN191" s="49">
        <v>706.97900000000004</v>
      </c>
      <c r="AO191" s="49">
        <v>705.86800000000005</v>
      </c>
      <c r="AP191" s="50">
        <v>2.5630000000000002</v>
      </c>
      <c r="AQ191" s="50">
        <v>1.87</v>
      </c>
      <c r="AR191" s="49">
        <v>41.313000000000002</v>
      </c>
      <c r="AS191" s="49">
        <v>38.404000000000003</v>
      </c>
      <c r="AT191" s="50">
        <v>82</v>
      </c>
      <c r="AU191" s="49">
        <v>105</v>
      </c>
      <c r="AV191" s="49">
        <v>2.6459999999999999</v>
      </c>
      <c r="AW191" s="49">
        <v>5.2378999999999998</v>
      </c>
      <c r="AX191" s="49">
        <v>996.6</v>
      </c>
      <c r="AY191" s="50">
        <v>1.6</v>
      </c>
      <c r="AZ191" s="50">
        <v>5.61</v>
      </c>
      <c r="BA191" s="50">
        <v>66.3</v>
      </c>
      <c r="BB191" s="50">
        <v>66.900000000000006</v>
      </c>
      <c r="BC191" s="49">
        <v>7642</v>
      </c>
      <c r="BD191" s="49">
        <v>88.25</v>
      </c>
      <c r="BE191" s="49">
        <v>22.465</v>
      </c>
      <c r="BF191" s="49">
        <v>14.095000000000001</v>
      </c>
      <c r="BG191" s="50">
        <v>27.93</v>
      </c>
      <c r="BH191" s="50">
        <v>28.86</v>
      </c>
      <c r="BI191" s="49">
        <v>67.94</v>
      </c>
      <c r="BJ191" s="49">
        <v>83.962000000000003</v>
      </c>
      <c r="BK191" s="49">
        <v>66.245999999999995</v>
      </c>
      <c r="BL191" s="49">
        <v>81.686999999999998</v>
      </c>
      <c r="BM191" s="49">
        <v>81.114000000000004</v>
      </c>
      <c r="BN191" s="50">
        <v>120.42400000000001</v>
      </c>
      <c r="BO191" s="50">
        <v>126.29600000000001</v>
      </c>
      <c r="BP191" s="49">
        <v>120.52</v>
      </c>
      <c r="BQ191" s="49">
        <v>135.096</v>
      </c>
      <c r="BR191" s="49">
        <v>58.073</v>
      </c>
      <c r="BS191" s="50">
        <v>24</v>
      </c>
      <c r="BT191" s="50">
        <v>7447.4319999999998</v>
      </c>
      <c r="BU191" s="50">
        <v>81.632999999999996</v>
      </c>
      <c r="BV191" s="49">
        <v>63.353000000000002</v>
      </c>
      <c r="BW191" s="50">
        <v>63.569000000000003</v>
      </c>
      <c r="BX191" s="49">
        <v>64.832999999999998</v>
      </c>
      <c r="BY191" s="50">
        <v>1.5389999999999999</v>
      </c>
      <c r="BZ191" s="49">
        <v>2.9129999999999998</v>
      </c>
      <c r="CA191" s="50">
        <v>3.9940000000000002</v>
      </c>
      <c r="CB191" s="49">
        <v>3.1389999999999998</v>
      </c>
      <c r="CC191" s="50">
        <v>5.7930000000000001</v>
      </c>
      <c r="CD191" s="50">
        <v>2.403</v>
      </c>
      <c r="CE191" s="50">
        <v>3.8479999999999999</v>
      </c>
      <c r="CF191" s="50">
        <v>2.0859999999999999</v>
      </c>
      <c r="CG191" s="49">
        <v>13.446</v>
      </c>
      <c r="CH191" s="50">
        <v>10.029999999999999</v>
      </c>
      <c r="CI191" s="50">
        <v>4.2640000000000002</v>
      </c>
      <c r="CJ191" s="49">
        <v>3.512</v>
      </c>
      <c r="CK191" s="50">
        <v>1.466</v>
      </c>
      <c r="CL191" s="50">
        <v>0.1</v>
      </c>
      <c r="CM191" s="50">
        <v>2.6</v>
      </c>
      <c r="CN191" s="49">
        <v>0</v>
      </c>
      <c r="CO191" s="49">
        <v>0</v>
      </c>
      <c r="CP191" s="50">
        <v>91.83</v>
      </c>
      <c r="CQ191" s="50">
        <v>93.105999999999995</v>
      </c>
      <c r="CR191" s="49">
        <v>101.589</v>
      </c>
      <c r="CS191" s="49">
        <v>117.717</v>
      </c>
      <c r="CT191" s="49">
        <v>0.24</v>
      </c>
      <c r="CU191" s="50">
        <v>1.893</v>
      </c>
      <c r="CV191" s="49">
        <v>1.393</v>
      </c>
      <c r="CW191" s="49">
        <v>0.79900000000000004</v>
      </c>
      <c r="CX191" s="49">
        <v>1.498</v>
      </c>
      <c r="CY191" s="49">
        <v>0.59799999999999998</v>
      </c>
      <c r="CZ191" s="49">
        <v>0.89800000000000002</v>
      </c>
      <c r="DA191" s="50">
        <v>1.198</v>
      </c>
      <c r="DB191" s="49">
        <v>1.399</v>
      </c>
      <c r="DC191" s="50">
        <v>8.0000000000000002E-3</v>
      </c>
      <c r="DD191" s="50">
        <v>0</v>
      </c>
      <c r="DE191" s="49">
        <v>0.34</v>
      </c>
      <c r="DF191" s="49">
        <v>0.192</v>
      </c>
      <c r="DG191" s="50">
        <v>1.0820000000000001</v>
      </c>
      <c r="DH191" s="49">
        <v>1.8009999999999999</v>
      </c>
      <c r="DI191" s="49">
        <v>1.175</v>
      </c>
      <c r="DJ191" s="50">
        <v>0.48199999999999998</v>
      </c>
      <c r="DK191" s="49">
        <v>1.123</v>
      </c>
      <c r="DL191" s="50">
        <v>0.61199999999999999</v>
      </c>
      <c r="DM191" s="50">
        <v>0.79100000000000004</v>
      </c>
      <c r="DN191" s="50">
        <v>0.80100000000000005</v>
      </c>
      <c r="DO191" s="49">
        <v>0.71799999999999997</v>
      </c>
      <c r="DP191" s="49">
        <v>69.28</v>
      </c>
      <c r="DQ191" s="49">
        <v>64.135999999999996</v>
      </c>
      <c r="DR191" s="49">
        <v>54.991</v>
      </c>
      <c r="DS191" s="49">
        <v>55.37</v>
      </c>
      <c r="DT191" s="49">
        <v>2.06</v>
      </c>
      <c r="DU191" s="49">
        <v>2.3199999999999998</v>
      </c>
      <c r="DV191" s="49">
        <v>6.5</v>
      </c>
      <c r="DW191" s="49">
        <v>5</v>
      </c>
      <c r="DX191" s="49">
        <v>2.31</v>
      </c>
      <c r="DY191" s="49">
        <v>2.4</v>
      </c>
      <c r="DZ191" s="49">
        <v>6.12</v>
      </c>
      <c r="EA191" s="49">
        <v>4.78</v>
      </c>
      <c r="EB191" s="49">
        <v>17.39</v>
      </c>
      <c r="EC191" s="49">
        <v>16.36</v>
      </c>
      <c r="ED191" s="49">
        <v>13.07</v>
      </c>
      <c r="EE191" s="49">
        <v>14.2</v>
      </c>
      <c r="EF191" s="50">
        <v>78.239999999999995</v>
      </c>
      <c r="EG191" s="50">
        <v>78.92</v>
      </c>
      <c r="EH191" s="50">
        <v>74.31</v>
      </c>
      <c r="EI191" s="50">
        <v>76.02</v>
      </c>
      <c r="EJ191" s="50">
        <v>6.9850000000000003</v>
      </c>
      <c r="EK191" s="49">
        <v>62.209000000000003</v>
      </c>
      <c r="EL191" s="50">
        <v>1.4</v>
      </c>
      <c r="EM191" s="50">
        <v>0.75</v>
      </c>
      <c r="EN191" s="49">
        <v>1.17</v>
      </c>
      <c r="EO191" s="49">
        <v>1.1599999999999999</v>
      </c>
      <c r="EP191" s="49">
        <v>-105.054</v>
      </c>
      <c r="EQ191" s="50">
        <v>-1.605</v>
      </c>
      <c r="ER191" s="49">
        <v>107.81399999999999</v>
      </c>
      <c r="ES191" s="49">
        <v>1.212</v>
      </c>
      <c r="ET191" s="49">
        <v>1.327</v>
      </c>
      <c r="EU191" s="49">
        <v>1.173</v>
      </c>
      <c r="EV191" s="49">
        <v>7.5620000000000003</v>
      </c>
      <c r="EW191" s="49">
        <v>3.9390000000000001</v>
      </c>
      <c r="EX191" s="49">
        <v>-220.88</v>
      </c>
      <c r="EY191" s="50">
        <v>7.8209999999999997</v>
      </c>
      <c r="EZ191" s="49">
        <v>0</v>
      </c>
      <c r="FA191" s="50">
        <v>0</v>
      </c>
      <c r="FB191" s="49">
        <v>8.7769999999999992</v>
      </c>
      <c r="FC191" s="49">
        <v>61.320999999999998</v>
      </c>
      <c r="FD191" s="49">
        <v>60.143000000000001</v>
      </c>
      <c r="FE191" s="49">
        <v>70.198999999999998</v>
      </c>
      <c r="FF191" s="49">
        <v>71.64</v>
      </c>
      <c r="FG191" s="50">
        <v>0.92900000000000005</v>
      </c>
      <c r="FH191" s="50">
        <v>0.92800000000000005</v>
      </c>
      <c r="FI191" s="50">
        <v>0.99199999999999999</v>
      </c>
      <c r="FJ191" s="50">
        <v>0.98799999999999999</v>
      </c>
      <c r="FK191" s="50">
        <v>0.40200000000000002</v>
      </c>
      <c r="FL191" s="50">
        <v>83</v>
      </c>
      <c r="FM191" s="50">
        <v>3.27</v>
      </c>
      <c r="FN191" s="50">
        <v>1.1200000000000001</v>
      </c>
      <c r="FO191" s="49">
        <v>5.4</v>
      </c>
      <c r="FP191" s="50">
        <v>0.05</v>
      </c>
      <c r="FQ191" s="50">
        <v>2.15</v>
      </c>
      <c r="FR191" s="50">
        <v>4.8499999999999996</v>
      </c>
      <c r="FS191" s="50">
        <v>6.7409999999999997</v>
      </c>
      <c r="FT191" s="49">
        <v>1062.0999999999999</v>
      </c>
      <c r="FU191" s="49">
        <v>7.4</v>
      </c>
      <c r="FV191" s="49">
        <v>5.9</v>
      </c>
      <c r="FW191" s="50">
        <v>3257</v>
      </c>
      <c r="FX191" s="50">
        <v>166700</v>
      </c>
      <c r="FY191" s="50">
        <v>169400</v>
      </c>
      <c r="FZ191" s="50">
        <v>44.639000000000003</v>
      </c>
      <c r="GA191" s="50">
        <v>43.573999999999998</v>
      </c>
      <c r="GB191" s="49">
        <v>2117.4</v>
      </c>
      <c r="GC191" s="49">
        <v>2108.1999999999998</v>
      </c>
      <c r="GD191" s="49">
        <v>2146.6</v>
      </c>
      <c r="GE191" s="49">
        <v>2148.1</v>
      </c>
      <c r="GF191" s="49">
        <v>1172.3125</v>
      </c>
      <c r="GG191" s="50">
        <v>32</v>
      </c>
      <c r="GH191" s="50">
        <v>32.299999999999997</v>
      </c>
      <c r="GI191" s="50">
        <v>65.400000000000006</v>
      </c>
      <c r="GJ191" s="50">
        <v>69.8</v>
      </c>
      <c r="GK191" s="50">
        <v>95</v>
      </c>
      <c r="GL191" s="50">
        <v>115</v>
      </c>
      <c r="GM191" s="50">
        <v>0</v>
      </c>
      <c r="GN191" s="49">
        <v>21.088999999999999</v>
      </c>
      <c r="GO191" s="49">
        <v>107.81399999999999</v>
      </c>
      <c r="GP191" s="50">
        <v>0</v>
      </c>
      <c r="GQ191" s="50">
        <v>3.7759999999999998</v>
      </c>
      <c r="GR191" s="50">
        <v>0</v>
      </c>
      <c r="GS191" s="50">
        <v>4.0119999999999996</v>
      </c>
      <c r="GT191" s="50">
        <v>0</v>
      </c>
      <c r="GU191" s="50">
        <v>3.8940000000000001</v>
      </c>
      <c r="GV191" s="50">
        <v>0</v>
      </c>
      <c r="GW191" s="49">
        <v>12.792999999999999</v>
      </c>
      <c r="GX191" s="50">
        <v>20.384</v>
      </c>
      <c r="GY191" s="50">
        <v>0</v>
      </c>
      <c r="GZ191" s="50">
        <v>0</v>
      </c>
      <c r="HA191" s="50">
        <v>0</v>
      </c>
      <c r="HB191" s="50">
        <v>1</v>
      </c>
      <c r="HC191" s="50">
        <v>39.734000000000002</v>
      </c>
      <c r="HD191" s="50">
        <v>90</v>
      </c>
      <c r="HE191" s="50">
        <v>0</v>
      </c>
      <c r="HF191" s="50">
        <v>0</v>
      </c>
      <c r="HG191" s="50">
        <v>85.32</v>
      </c>
      <c r="HH191" s="49">
        <v>80.91</v>
      </c>
      <c r="HI191" s="50">
        <v>0</v>
      </c>
      <c r="HJ191" s="50">
        <v>0</v>
      </c>
      <c r="HK191" s="50">
        <v>0</v>
      </c>
      <c r="HL191" s="50">
        <v>61</v>
      </c>
      <c r="HM191" s="50">
        <v>52</v>
      </c>
      <c r="HN191" s="50">
        <v>64</v>
      </c>
      <c r="HO191" s="49">
        <v>57</v>
      </c>
      <c r="HP191" s="49">
        <v>59</v>
      </c>
      <c r="HQ191" s="50">
        <v>58</v>
      </c>
      <c r="HR191" s="50">
        <v>53</v>
      </c>
      <c r="HS191" s="49">
        <v>62</v>
      </c>
      <c r="HT191" s="49">
        <v>-0.27400000000000002</v>
      </c>
      <c r="HU191" s="50">
        <v>0</v>
      </c>
      <c r="HV191" s="49">
        <v>1.3109999999999999</v>
      </c>
      <c r="HW191" s="50">
        <v>35.97</v>
      </c>
      <c r="HX191" s="49">
        <v>43.22</v>
      </c>
      <c r="HY191" s="3"/>
      <c r="HZ191" s="3"/>
      <c r="IA191" s="49">
        <v>2.7320000000000002</v>
      </c>
      <c r="IB191" s="49">
        <v>98</v>
      </c>
      <c r="IC191" s="49">
        <v>19.013999999999999</v>
      </c>
      <c r="ID191" s="50">
        <v>-0.16600000000000001</v>
      </c>
      <c r="IE191" s="49">
        <v>-3.5000000000000003E-2</v>
      </c>
      <c r="IF191" s="49">
        <v>792</v>
      </c>
      <c r="IG191" s="49">
        <v>671.4</v>
      </c>
      <c r="IH191" s="49">
        <v>823.8</v>
      </c>
      <c r="II191" s="49">
        <v>699.8</v>
      </c>
      <c r="IJ191" s="49">
        <v>6.6000000000000003E-2</v>
      </c>
      <c r="IK191" s="50">
        <v>-0.221</v>
      </c>
      <c r="IL191" s="50">
        <v>430.42399999999998</v>
      </c>
      <c r="IM191" s="50">
        <v>430.66399999999999</v>
      </c>
      <c r="IN191" s="49">
        <v>28.443999999999999</v>
      </c>
      <c r="IO191" s="49">
        <v>1.244</v>
      </c>
      <c r="IP191" s="50">
        <v>12.58</v>
      </c>
      <c r="IQ191" s="50">
        <v>8.9999999999999993E-3</v>
      </c>
      <c r="IR191" s="50">
        <v>6.0000000000000001E-3</v>
      </c>
      <c r="IS191">
        <v>-8.2999999999999532E-2</v>
      </c>
      <c r="IT191">
        <v>0.54900000000000027</v>
      </c>
    </row>
    <row r="192" spans="2:254" x14ac:dyDescent="0.25">
      <c r="B192" s="2" t="s">
        <v>412</v>
      </c>
      <c r="C192" s="62" t="s">
        <v>42</v>
      </c>
      <c r="D192" s="63">
        <v>2.5067129629629628E-3</v>
      </c>
      <c r="E192" s="49">
        <v>216.62</v>
      </c>
      <c r="F192" s="50">
        <v>331.45</v>
      </c>
      <c r="G192" s="50">
        <v>5.99</v>
      </c>
      <c r="H192" s="49">
        <v>23.7</v>
      </c>
      <c r="I192" s="49">
        <v>0</v>
      </c>
      <c r="J192" s="49">
        <v>12.2</v>
      </c>
      <c r="K192" s="50">
        <v>6</v>
      </c>
      <c r="L192" s="50">
        <v>6</v>
      </c>
      <c r="M192" s="50">
        <v>4</v>
      </c>
      <c r="N192" s="50">
        <v>3</v>
      </c>
      <c r="O192" s="50">
        <v>3</v>
      </c>
      <c r="P192" s="49">
        <v>1.0629999999999999</v>
      </c>
      <c r="Q192" s="50">
        <v>1.9379999999999999</v>
      </c>
      <c r="R192" s="49">
        <v>1.006</v>
      </c>
      <c r="S192" s="49">
        <v>0.90800000000000003</v>
      </c>
      <c r="T192" s="50">
        <v>87.25</v>
      </c>
      <c r="U192" s="49">
        <v>60.533999999999999</v>
      </c>
      <c r="V192" s="49">
        <v>250</v>
      </c>
      <c r="W192" s="49">
        <v>240</v>
      </c>
      <c r="X192" s="49">
        <v>230</v>
      </c>
      <c r="Y192" s="49">
        <v>285</v>
      </c>
      <c r="Z192" s="50">
        <v>429.2</v>
      </c>
      <c r="AA192" s="50">
        <v>417.51</v>
      </c>
      <c r="AB192" s="50">
        <v>380.88</v>
      </c>
      <c r="AC192" s="50">
        <v>426.63</v>
      </c>
      <c r="AD192" s="49">
        <v>1.7689999999999999</v>
      </c>
      <c r="AE192" s="49">
        <v>1.8129999999999999</v>
      </c>
      <c r="AF192" s="49">
        <v>1.821</v>
      </c>
      <c r="AG192" s="49">
        <v>1.8440000000000001</v>
      </c>
      <c r="AH192" s="49">
        <v>70.38</v>
      </c>
      <c r="AI192" s="49">
        <v>67.31</v>
      </c>
      <c r="AJ192" s="49">
        <v>98.02</v>
      </c>
      <c r="AK192" s="49">
        <v>100.51</v>
      </c>
      <c r="AL192" s="49">
        <v>626.94500000000005</v>
      </c>
      <c r="AM192" s="49">
        <v>638.69299999999998</v>
      </c>
      <c r="AN192" s="49">
        <v>747.572</v>
      </c>
      <c r="AO192" s="50">
        <v>738.10500000000002</v>
      </c>
      <c r="AP192" s="49">
        <v>2.5550000000000002</v>
      </c>
      <c r="AQ192" s="49">
        <v>1.863</v>
      </c>
      <c r="AR192" s="50">
        <v>41.795000000000002</v>
      </c>
      <c r="AS192" s="49">
        <v>39.667000000000002</v>
      </c>
      <c r="AT192" s="50">
        <v>82</v>
      </c>
      <c r="AU192" s="49">
        <v>107</v>
      </c>
      <c r="AV192" s="49">
        <v>2.5514999999999999</v>
      </c>
      <c r="AW192" s="49">
        <v>5.1951999999999998</v>
      </c>
      <c r="AX192" s="50">
        <v>998.4</v>
      </c>
      <c r="AY192" s="49">
        <v>1.43</v>
      </c>
      <c r="AZ192" s="49">
        <v>5.67</v>
      </c>
      <c r="BA192" s="49">
        <v>108.92400000000001</v>
      </c>
      <c r="BB192" s="49">
        <v>108.92</v>
      </c>
      <c r="BC192" s="49">
        <v>7803</v>
      </c>
      <c r="BD192" s="49">
        <v>89</v>
      </c>
      <c r="BE192" s="49">
        <v>23.21</v>
      </c>
      <c r="BF192" s="49">
        <v>14.16</v>
      </c>
      <c r="BG192" s="49">
        <v>27.1</v>
      </c>
      <c r="BH192" s="49">
        <v>26.42</v>
      </c>
      <c r="BI192" s="3"/>
      <c r="BJ192" s="3"/>
      <c r="BK192" s="3"/>
      <c r="BL192" s="3"/>
      <c r="BM192" s="3"/>
      <c r="BN192" s="49">
        <v>92.6</v>
      </c>
      <c r="BO192" s="49">
        <v>94.183999999999997</v>
      </c>
      <c r="BP192" s="49">
        <v>118.104</v>
      </c>
      <c r="BQ192" s="49">
        <v>138.91999999999999</v>
      </c>
      <c r="BR192" s="3"/>
      <c r="BS192" s="49">
        <v>23.3</v>
      </c>
      <c r="BT192" s="49">
        <v>7344.9179999999997</v>
      </c>
      <c r="BU192" s="49">
        <v>80.468999999999994</v>
      </c>
      <c r="BV192" s="50">
        <v>69.049000000000007</v>
      </c>
      <c r="BW192" s="49">
        <v>54.552</v>
      </c>
      <c r="BX192" s="50">
        <v>65.975999999999999</v>
      </c>
      <c r="BY192" s="49">
        <v>1.4339999999999999</v>
      </c>
      <c r="BZ192" s="50">
        <v>3.089</v>
      </c>
      <c r="CA192" s="49">
        <v>3.1379999999999999</v>
      </c>
      <c r="CB192" s="49">
        <v>3.6179999999999999</v>
      </c>
      <c r="CC192" s="49">
        <v>5.7530000000000001</v>
      </c>
      <c r="CD192" s="49">
        <v>2.3570000000000002</v>
      </c>
      <c r="CE192" s="49">
        <v>3.7829999999999999</v>
      </c>
      <c r="CF192" s="49">
        <v>2.0699999999999998</v>
      </c>
      <c r="CG192" s="49">
        <v>13.67</v>
      </c>
      <c r="CH192" s="49">
        <v>13.513</v>
      </c>
      <c r="CI192" s="49">
        <v>3.8559999999999999</v>
      </c>
      <c r="CJ192" s="50">
        <v>3.5139999999999998</v>
      </c>
      <c r="CK192" s="49">
        <v>1.4</v>
      </c>
      <c r="CL192" s="49">
        <v>0</v>
      </c>
      <c r="CM192" s="49">
        <v>0.7</v>
      </c>
      <c r="CN192" s="50">
        <v>0.8</v>
      </c>
      <c r="CO192" s="50">
        <v>0.8</v>
      </c>
      <c r="CP192" s="49">
        <v>87.201999999999998</v>
      </c>
      <c r="CQ192" s="49">
        <v>88.102000000000004</v>
      </c>
      <c r="CR192" s="49">
        <v>108.127</v>
      </c>
      <c r="CS192" s="49">
        <v>130.11000000000001</v>
      </c>
      <c r="CT192" s="50">
        <v>0.48099999999999998</v>
      </c>
      <c r="CU192" s="49">
        <v>1.4970000000000001</v>
      </c>
      <c r="CV192" s="50">
        <v>1.8</v>
      </c>
      <c r="CW192" s="49">
        <v>1.101</v>
      </c>
      <c r="CX192" s="50">
        <v>1.9970000000000001</v>
      </c>
      <c r="CY192" s="50">
        <v>0.60099999999999998</v>
      </c>
      <c r="CZ192" s="50">
        <v>0.90200000000000002</v>
      </c>
      <c r="DA192" s="49">
        <v>1</v>
      </c>
      <c r="DB192" s="49">
        <v>1.6040000000000001</v>
      </c>
      <c r="DC192" s="49">
        <v>0</v>
      </c>
      <c r="DD192" s="50">
        <v>0</v>
      </c>
      <c r="DE192" s="49">
        <v>0.33700000000000002</v>
      </c>
      <c r="DF192" s="49">
        <v>0.185</v>
      </c>
      <c r="DG192" s="49">
        <v>0.67500000000000004</v>
      </c>
      <c r="DH192" s="49">
        <v>2.0019999999999998</v>
      </c>
      <c r="DI192" s="49">
        <v>1.256</v>
      </c>
      <c r="DJ192" s="49">
        <v>0.186</v>
      </c>
      <c r="DK192" s="50">
        <v>1.254</v>
      </c>
      <c r="DL192" s="49">
        <v>0.61099999999999999</v>
      </c>
      <c r="DM192" s="49">
        <v>0.77700000000000002</v>
      </c>
      <c r="DN192" s="49">
        <v>0.747</v>
      </c>
      <c r="DO192" s="49">
        <v>0.7</v>
      </c>
      <c r="DP192" s="49">
        <v>67.448999999999998</v>
      </c>
      <c r="DQ192" s="49">
        <v>64.397999999999996</v>
      </c>
      <c r="DR192" s="50">
        <v>55.715000000000003</v>
      </c>
      <c r="DS192" s="50">
        <v>55.838999999999999</v>
      </c>
      <c r="DT192" s="50">
        <v>5.17</v>
      </c>
      <c r="DU192" s="50">
        <v>6.25</v>
      </c>
      <c r="DV192" s="50">
        <v>17.420000000000002</v>
      </c>
      <c r="DW192" s="49">
        <v>13.33</v>
      </c>
      <c r="DX192" s="49">
        <v>5.91</v>
      </c>
      <c r="DY192" s="50">
        <v>6.45</v>
      </c>
      <c r="DZ192" s="50">
        <v>16.34</v>
      </c>
      <c r="EA192" s="50">
        <v>13.06</v>
      </c>
      <c r="EB192" s="50">
        <v>43.62</v>
      </c>
      <c r="EC192" s="50">
        <v>41.61</v>
      </c>
      <c r="ED192" s="50">
        <v>31.08</v>
      </c>
      <c r="EE192" s="50">
        <v>35.07</v>
      </c>
      <c r="EF192" s="49">
        <v>45.31</v>
      </c>
      <c r="EG192" s="49">
        <v>45.69</v>
      </c>
      <c r="EH192" s="49">
        <v>35.159999999999997</v>
      </c>
      <c r="EI192" s="49">
        <v>38.54</v>
      </c>
      <c r="EJ192" s="49">
        <v>6.5049999999999999</v>
      </c>
      <c r="EK192" s="49">
        <v>64.099999999999994</v>
      </c>
      <c r="EL192" s="49">
        <v>1.2</v>
      </c>
      <c r="EM192" s="49">
        <v>0.8</v>
      </c>
      <c r="EN192" s="50">
        <v>1.18</v>
      </c>
      <c r="EO192" s="50">
        <v>1.17</v>
      </c>
      <c r="EP192" s="50">
        <v>-107.974</v>
      </c>
      <c r="EQ192" s="49">
        <v>-2.1779999999999999</v>
      </c>
      <c r="ER192" s="50">
        <v>121.83</v>
      </c>
      <c r="ES192" s="50">
        <v>1.272</v>
      </c>
      <c r="ET192" s="50">
        <v>1.377</v>
      </c>
      <c r="EU192" s="50">
        <v>1.2</v>
      </c>
      <c r="EV192" s="49">
        <v>7.375</v>
      </c>
      <c r="EW192" s="49">
        <v>3.8730000000000002</v>
      </c>
      <c r="EX192" s="50">
        <v>74.88</v>
      </c>
      <c r="EY192" s="49">
        <v>0</v>
      </c>
      <c r="EZ192" s="49">
        <v>0</v>
      </c>
      <c r="FA192" s="50">
        <v>0</v>
      </c>
      <c r="FB192" s="49">
        <v>8.9730000000000008</v>
      </c>
      <c r="FC192" s="49">
        <v>63.161999999999999</v>
      </c>
      <c r="FD192" s="49">
        <v>60.618000000000002</v>
      </c>
      <c r="FE192" s="49">
        <v>73.319999999999993</v>
      </c>
      <c r="FF192" s="49">
        <v>73.596000000000004</v>
      </c>
      <c r="FG192" s="49">
        <v>0.91300000000000003</v>
      </c>
      <c r="FH192" s="49">
        <v>0.91100000000000003</v>
      </c>
      <c r="FI192" s="49">
        <v>0.98799999999999999</v>
      </c>
      <c r="FJ192" s="49">
        <v>0.98499999999999999</v>
      </c>
      <c r="FK192" s="49">
        <v>0</v>
      </c>
      <c r="FL192" s="49">
        <v>82</v>
      </c>
      <c r="FM192" s="49">
        <v>3.05</v>
      </c>
      <c r="FN192" s="49">
        <v>1.23</v>
      </c>
      <c r="FO192" s="50">
        <v>5.22</v>
      </c>
      <c r="FP192" s="49">
        <v>3.5</v>
      </c>
      <c r="FQ192" s="49">
        <v>4.1500000000000004</v>
      </c>
      <c r="FR192" s="49">
        <v>5</v>
      </c>
      <c r="FS192" s="49">
        <v>6.6609999999999996</v>
      </c>
      <c r="FT192" s="50">
        <v>1070.5999999999999</v>
      </c>
      <c r="FU192" s="50">
        <v>7.55</v>
      </c>
      <c r="FV192" s="49">
        <v>11.89</v>
      </c>
      <c r="FW192" s="49">
        <v>3059.5</v>
      </c>
      <c r="FX192" s="49">
        <v>162800</v>
      </c>
      <c r="FY192" s="49">
        <v>162700</v>
      </c>
      <c r="FZ192" s="49">
        <v>43.582999999999998</v>
      </c>
      <c r="GA192" s="49">
        <v>42.911999999999999</v>
      </c>
      <c r="GB192" s="50">
        <v>2162.6999999999998</v>
      </c>
      <c r="GC192" s="50">
        <v>2202.1</v>
      </c>
      <c r="GD192" s="50">
        <v>2162.6999999999998</v>
      </c>
      <c r="GE192" s="50">
        <v>2211.6999999999998</v>
      </c>
      <c r="GF192" s="50">
        <v>1480.0313000000001</v>
      </c>
      <c r="GG192" s="49">
        <v>31</v>
      </c>
      <c r="GH192" s="49">
        <v>30.5</v>
      </c>
      <c r="GI192" s="49">
        <v>48.4</v>
      </c>
      <c r="GJ192" s="49">
        <v>54</v>
      </c>
      <c r="GK192" s="49">
        <v>99.5</v>
      </c>
      <c r="GL192" s="49">
        <v>109.4</v>
      </c>
      <c r="GM192" s="50">
        <v>0</v>
      </c>
      <c r="GN192" s="49">
        <v>22.332999999999998</v>
      </c>
      <c r="GO192" s="50">
        <v>121.83</v>
      </c>
      <c r="GP192" s="49">
        <v>0.29499999999999998</v>
      </c>
      <c r="GQ192" s="49">
        <v>1.829</v>
      </c>
      <c r="GR192" s="49">
        <v>0.41299999999999998</v>
      </c>
      <c r="GS192" s="49">
        <v>1.8879999999999999</v>
      </c>
      <c r="GT192" s="49">
        <v>0.41299999999999998</v>
      </c>
      <c r="GU192" s="49">
        <v>1.829</v>
      </c>
      <c r="GV192" s="49">
        <v>12.936</v>
      </c>
      <c r="GW192" s="50">
        <v>14.042999999999999</v>
      </c>
      <c r="GX192" s="49">
        <v>16.071999999999999</v>
      </c>
      <c r="GY192" s="50">
        <v>0</v>
      </c>
      <c r="GZ192" s="50">
        <v>0</v>
      </c>
      <c r="HA192" s="50">
        <v>0</v>
      </c>
      <c r="HB192" s="49">
        <v>0</v>
      </c>
      <c r="HC192" s="49">
        <v>37.057000000000002</v>
      </c>
      <c r="HD192" s="50">
        <v>90</v>
      </c>
      <c r="HE192" s="50">
        <v>0</v>
      </c>
      <c r="HF192" s="50">
        <v>0</v>
      </c>
      <c r="HG192" s="49">
        <v>73.95</v>
      </c>
      <c r="HH192" s="49">
        <v>81.03</v>
      </c>
      <c r="HI192" s="50">
        <v>0</v>
      </c>
      <c r="HJ192" s="50">
        <v>0</v>
      </c>
      <c r="HK192" s="50">
        <v>0</v>
      </c>
      <c r="HL192" s="49">
        <v>54</v>
      </c>
      <c r="HM192" s="49">
        <v>51</v>
      </c>
      <c r="HN192" s="49">
        <v>63</v>
      </c>
      <c r="HO192" s="49">
        <v>57</v>
      </c>
      <c r="HP192" s="50">
        <v>60</v>
      </c>
      <c r="HQ192" s="50">
        <v>58</v>
      </c>
      <c r="HR192" s="49">
        <v>52</v>
      </c>
      <c r="HS192" s="49">
        <v>60</v>
      </c>
      <c r="HT192" s="50">
        <v>-0.28999999999999998</v>
      </c>
      <c r="HU192" s="50">
        <v>0</v>
      </c>
      <c r="HV192" s="50">
        <v>1.4970000000000001</v>
      </c>
      <c r="HW192" s="50">
        <v>35.97</v>
      </c>
      <c r="HX192" s="50">
        <v>42.61</v>
      </c>
      <c r="HY192" s="50">
        <v>51.23</v>
      </c>
      <c r="HZ192" s="50">
        <v>51.23</v>
      </c>
      <c r="IA192" s="49">
        <v>2.7879999999999998</v>
      </c>
      <c r="IB192" s="50">
        <v>102</v>
      </c>
      <c r="IC192" s="49">
        <v>21.445</v>
      </c>
      <c r="ID192" s="49">
        <v>-0.23799999999999999</v>
      </c>
      <c r="IE192" s="49">
        <v>-5.5E-2</v>
      </c>
      <c r="IF192" s="50">
        <v>801.9</v>
      </c>
      <c r="IG192" s="50">
        <v>747.1</v>
      </c>
      <c r="IH192" s="50">
        <v>836.2</v>
      </c>
      <c r="II192" s="50">
        <v>776.4</v>
      </c>
      <c r="IJ192" s="49">
        <v>3.2000000000000001E-2</v>
      </c>
      <c r="IK192" s="49">
        <v>-0.36499999999999999</v>
      </c>
      <c r="IL192" s="49">
        <v>71.686999999999998</v>
      </c>
      <c r="IM192" s="49">
        <v>71.686999999999998</v>
      </c>
      <c r="IN192" s="49">
        <v>29.373999999999999</v>
      </c>
      <c r="IO192" s="50">
        <v>1.3320000000000001</v>
      </c>
      <c r="IP192" s="49">
        <v>12.35</v>
      </c>
      <c r="IQ192" s="49">
        <v>6.0000000000000001E-3</v>
      </c>
      <c r="IR192" s="49">
        <v>4.0000000000000001E-3</v>
      </c>
      <c r="IS192">
        <v>-7.6999999999999527E-2</v>
      </c>
      <c r="IT192">
        <v>0.55300000000000027</v>
      </c>
    </row>
    <row r="193" spans="2:254" x14ac:dyDescent="0.25">
      <c r="B193" s="2" t="s">
        <v>412</v>
      </c>
      <c r="C193" s="2" t="s">
        <v>43</v>
      </c>
      <c r="D193" s="61">
        <v>2.744675925925926E-3</v>
      </c>
      <c r="E193" s="49">
        <v>237.14400000000001</v>
      </c>
      <c r="F193" s="49">
        <v>330.21</v>
      </c>
      <c r="G193" s="49">
        <v>5.95</v>
      </c>
      <c r="H193" s="49">
        <v>23.6</v>
      </c>
      <c r="I193" s="49">
        <v>0</v>
      </c>
      <c r="J193" s="49">
        <v>13.3</v>
      </c>
      <c r="K193" s="50">
        <v>6</v>
      </c>
      <c r="L193" s="50">
        <v>6</v>
      </c>
      <c r="M193" s="50">
        <v>4</v>
      </c>
      <c r="N193" s="50">
        <v>3</v>
      </c>
      <c r="O193" s="50">
        <v>3</v>
      </c>
      <c r="P193" s="50">
        <v>1.08</v>
      </c>
      <c r="Q193" s="49">
        <v>1.83</v>
      </c>
      <c r="R193" s="49">
        <v>1.0409999999999999</v>
      </c>
      <c r="S193" s="50">
        <v>0.95</v>
      </c>
      <c r="T193" s="49">
        <v>78.55</v>
      </c>
      <c r="U193" s="49">
        <v>60.488</v>
      </c>
      <c r="V193" s="49">
        <v>256.66000000000003</v>
      </c>
      <c r="W193" s="49">
        <v>251.66</v>
      </c>
      <c r="X193" s="49">
        <v>245</v>
      </c>
      <c r="Y193" s="49">
        <v>302</v>
      </c>
      <c r="Z193" s="49">
        <v>417.8</v>
      </c>
      <c r="AA193" s="49">
        <v>403.54</v>
      </c>
      <c r="AB193" s="49">
        <v>371.68</v>
      </c>
      <c r="AC193" s="49">
        <v>415.54</v>
      </c>
      <c r="AD193" s="50">
        <v>1.786</v>
      </c>
      <c r="AE193" s="50">
        <v>1.835</v>
      </c>
      <c r="AF193" s="50">
        <v>1.857</v>
      </c>
      <c r="AG193" s="50">
        <v>1.885</v>
      </c>
      <c r="AH193" s="50">
        <v>72.69</v>
      </c>
      <c r="AI193" s="50">
        <v>69.38</v>
      </c>
      <c r="AJ193" s="50">
        <v>102.14</v>
      </c>
      <c r="AK193" s="50">
        <v>105.19</v>
      </c>
      <c r="AL193" s="50">
        <v>644.726</v>
      </c>
      <c r="AM193" s="50">
        <v>662.06</v>
      </c>
      <c r="AN193" s="50">
        <v>756.06100000000004</v>
      </c>
      <c r="AO193" s="49">
        <v>734.98599999999999</v>
      </c>
      <c r="AP193" s="49">
        <v>2.5169999999999999</v>
      </c>
      <c r="AQ193" s="49">
        <v>1.831</v>
      </c>
      <c r="AR193" s="49">
        <v>41.74</v>
      </c>
      <c r="AS193" s="50">
        <v>40.087000000000003</v>
      </c>
      <c r="AT193" s="50">
        <v>82</v>
      </c>
      <c r="AU193" s="50">
        <v>109</v>
      </c>
      <c r="AV193" s="50">
        <v>2.5059999999999998</v>
      </c>
      <c r="AW193" s="50">
        <v>5.2393999999999998</v>
      </c>
      <c r="AX193" s="49">
        <v>994.1</v>
      </c>
      <c r="AY193" s="49">
        <v>1.48</v>
      </c>
      <c r="AZ193" s="49">
        <v>5.69</v>
      </c>
      <c r="BA193" s="49">
        <v>69.302000000000007</v>
      </c>
      <c r="BB193" s="49">
        <v>69.400000000000006</v>
      </c>
      <c r="BC193" s="50">
        <v>7845</v>
      </c>
      <c r="BD193" s="50">
        <v>89.25</v>
      </c>
      <c r="BE193" s="50">
        <v>23.73</v>
      </c>
      <c r="BF193" s="50">
        <v>15.355</v>
      </c>
      <c r="BG193" s="49">
        <v>27.78</v>
      </c>
      <c r="BH193" s="49">
        <v>27.87</v>
      </c>
      <c r="BI193" s="50">
        <v>68.349999999999994</v>
      </c>
      <c r="BJ193" s="50">
        <v>84.694999999999993</v>
      </c>
      <c r="BK193" s="50">
        <v>66.622</v>
      </c>
      <c r="BL193" s="50">
        <v>82.055999999999997</v>
      </c>
      <c r="BM193" s="50">
        <v>82.108000000000004</v>
      </c>
      <c r="BN193" s="49">
        <v>99.896000000000001</v>
      </c>
      <c r="BO193" s="49">
        <v>102.29600000000001</v>
      </c>
      <c r="BP193" s="50">
        <v>126.84</v>
      </c>
      <c r="BQ193" s="50">
        <v>143.11199999999999</v>
      </c>
      <c r="BR193" s="50">
        <v>59.948</v>
      </c>
      <c r="BS193" s="49">
        <v>23.1</v>
      </c>
      <c r="BT193" s="49">
        <v>7367.5320000000002</v>
      </c>
      <c r="BU193" s="49">
        <v>80.748000000000005</v>
      </c>
      <c r="BV193" s="49">
        <v>65.347999999999999</v>
      </c>
      <c r="BW193" s="49">
        <v>56.103999999999999</v>
      </c>
      <c r="BX193" s="49">
        <v>65.132999999999996</v>
      </c>
      <c r="BY193" s="49">
        <v>1.49</v>
      </c>
      <c r="BZ193" s="49">
        <v>2.9049999999999998</v>
      </c>
      <c r="CA193" s="49">
        <v>3.3809999999999998</v>
      </c>
      <c r="CB193" s="50">
        <v>3.8820000000000001</v>
      </c>
      <c r="CC193" s="49">
        <v>5.484</v>
      </c>
      <c r="CD193" s="49">
        <v>2.2149999999999999</v>
      </c>
      <c r="CE193" s="49">
        <v>3.746</v>
      </c>
      <c r="CF193" s="49">
        <v>2.0489999999999999</v>
      </c>
      <c r="CG193" s="50">
        <v>13.696999999999999</v>
      </c>
      <c r="CH193" s="49">
        <v>13.465</v>
      </c>
      <c r="CI193" s="3"/>
      <c r="CJ193" s="3"/>
      <c r="CK193" s="3"/>
      <c r="CL193" s="49">
        <v>0</v>
      </c>
      <c r="CM193" s="49">
        <v>1.2</v>
      </c>
      <c r="CN193" s="49">
        <v>0</v>
      </c>
      <c r="CO193" s="49">
        <v>0</v>
      </c>
      <c r="CP193" s="49">
        <v>88.173000000000002</v>
      </c>
      <c r="CQ193" s="49">
        <v>89.927999999999997</v>
      </c>
      <c r="CR193" s="50">
        <v>113.477</v>
      </c>
      <c r="CS193" s="50">
        <v>135.774</v>
      </c>
      <c r="CT193" s="49">
        <v>0.318</v>
      </c>
      <c r="CU193" s="49">
        <v>0.69599999999999995</v>
      </c>
      <c r="CV193" s="49">
        <v>0.59799999999999998</v>
      </c>
      <c r="CW193" s="50">
        <v>1.296</v>
      </c>
      <c r="CX193" s="49">
        <v>0.79600000000000004</v>
      </c>
      <c r="CY193" s="49">
        <v>0.498</v>
      </c>
      <c r="CZ193" s="49">
        <v>0.89800000000000002</v>
      </c>
      <c r="DA193" s="49">
        <v>0.60099999999999998</v>
      </c>
      <c r="DB193" s="50">
        <v>1.7929999999999999</v>
      </c>
      <c r="DC193" s="49">
        <v>0</v>
      </c>
      <c r="DD193" s="50">
        <v>0</v>
      </c>
      <c r="DE193" s="50">
        <v>0.34799999999999998</v>
      </c>
      <c r="DF193" s="50">
        <v>0.19900000000000001</v>
      </c>
      <c r="DG193" s="49">
        <v>0.51700000000000002</v>
      </c>
      <c r="DH193" s="50">
        <v>2.6560000000000001</v>
      </c>
      <c r="DI193" s="50">
        <v>1.4990000000000001</v>
      </c>
      <c r="DJ193" s="49">
        <v>0.18099999999999999</v>
      </c>
      <c r="DK193" s="49">
        <v>1.03</v>
      </c>
      <c r="DL193" s="49">
        <v>0.61</v>
      </c>
      <c r="DM193" s="49">
        <v>0.77700000000000002</v>
      </c>
      <c r="DN193" s="49">
        <v>0.73799999999999999</v>
      </c>
      <c r="DO193" s="50">
        <v>0.72599999999999998</v>
      </c>
      <c r="DP193" s="50">
        <v>69.378</v>
      </c>
      <c r="DQ193" s="50">
        <v>64.406999999999996</v>
      </c>
      <c r="DR193" s="49">
        <v>55.231000000000002</v>
      </c>
      <c r="DS193" s="49">
        <v>54.878</v>
      </c>
      <c r="DT193" s="50">
        <v>5.17</v>
      </c>
      <c r="DU193" s="49">
        <v>5.81</v>
      </c>
      <c r="DV193" s="49">
        <v>17.13</v>
      </c>
      <c r="DW193" s="50">
        <v>13.46</v>
      </c>
      <c r="DX193" s="50">
        <v>5.92</v>
      </c>
      <c r="DY193" s="49">
        <v>6.15</v>
      </c>
      <c r="DZ193" s="49">
        <v>16.27</v>
      </c>
      <c r="EA193" s="49">
        <v>12.9</v>
      </c>
      <c r="EB193" s="49">
        <v>42.16</v>
      </c>
      <c r="EC193" s="49">
        <v>39.85</v>
      </c>
      <c r="ED193" s="49">
        <v>30.1</v>
      </c>
      <c r="EE193" s="49">
        <v>33.46</v>
      </c>
      <c r="EF193" s="49">
        <v>46.75</v>
      </c>
      <c r="EG193" s="49">
        <v>48.19</v>
      </c>
      <c r="EH193" s="49">
        <v>36.5</v>
      </c>
      <c r="EI193" s="49">
        <v>40.18</v>
      </c>
      <c r="EJ193" s="49">
        <v>6.6310000000000002</v>
      </c>
      <c r="EK193" s="50">
        <v>64.381</v>
      </c>
      <c r="EL193" s="49">
        <v>1.3</v>
      </c>
      <c r="EM193" s="49">
        <v>0.8</v>
      </c>
      <c r="EN193" s="49">
        <v>1.1499999999999999</v>
      </c>
      <c r="EO193" s="49">
        <v>1.1399999999999999</v>
      </c>
      <c r="EP193" s="50">
        <v>-107.974</v>
      </c>
      <c r="EQ193" s="49">
        <v>-2.4369999999999998</v>
      </c>
      <c r="ER193" s="49">
        <v>99.054000000000002</v>
      </c>
      <c r="ES193" s="49">
        <v>1.1950000000000001</v>
      </c>
      <c r="ET193" s="49">
        <v>1.294</v>
      </c>
      <c r="EU193" s="49">
        <v>1.0980000000000001</v>
      </c>
      <c r="EV193" s="50">
        <v>7.6859999999999999</v>
      </c>
      <c r="EW193" s="50">
        <v>4.0620000000000003</v>
      </c>
      <c r="EX193" s="49">
        <v>73.760000000000005</v>
      </c>
      <c r="EY193" s="49">
        <v>0</v>
      </c>
      <c r="EZ193" s="50">
        <v>9.2999999999999999E-2</v>
      </c>
      <c r="FA193" s="50">
        <v>0</v>
      </c>
      <c r="FB193" s="50">
        <v>9.0419999999999998</v>
      </c>
      <c r="FC193" s="50">
        <v>65.585999999999999</v>
      </c>
      <c r="FD193" s="50">
        <v>63.396000000000001</v>
      </c>
      <c r="FE193" s="50">
        <v>77.995000000000005</v>
      </c>
      <c r="FF193" s="50">
        <v>78.203000000000003</v>
      </c>
      <c r="FG193" s="49">
        <v>0.91600000000000004</v>
      </c>
      <c r="FH193" s="49">
        <v>0.91200000000000003</v>
      </c>
      <c r="FI193" s="49">
        <v>0.98899999999999999</v>
      </c>
      <c r="FJ193" s="49">
        <v>0.98599999999999999</v>
      </c>
      <c r="FK193" s="49">
        <v>0</v>
      </c>
      <c r="FL193" s="49">
        <v>82</v>
      </c>
      <c r="FM193" s="49">
        <v>3.06</v>
      </c>
      <c r="FN193" s="49">
        <v>1.17</v>
      </c>
      <c r="FO193" s="49">
        <v>5.43</v>
      </c>
      <c r="FP193" s="49">
        <v>4</v>
      </c>
      <c r="FQ193" s="49">
        <v>4.25</v>
      </c>
      <c r="FR193" s="49">
        <v>5.0999999999999996</v>
      </c>
      <c r="FS193" s="49">
        <v>6.6455000000000002</v>
      </c>
      <c r="FT193" s="49">
        <v>1064.3</v>
      </c>
      <c r="FU193" s="49">
        <v>7.52</v>
      </c>
      <c r="FV193" s="50">
        <v>17.850000000000001</v>
      </c>
      <c r="FW193" s="49">
        <v>3017</v>
      </c>
      <c r="FX193" s="49">
        <v>163200</v>
      </c>
      <c r="FY193" s="49">
        <v>162000</v>
      </c>
      <c r="FZ193" s="49">
        <v>43.451000000000001</v>
      </c>
      <c r="GA193" s="49">
        <v>42.728999999999999</v>
      </c>
      <c r="GB193" s="49">
        <v>2111.9</v>
      </c>
      <c r="GC193" s="49">
        <v>2176.1</v>
      </c>
      <c r="GD193" s="49">
        <v>2141.3000000000002</v>
      </c>
      <c r="GE193" s="49">
        <v>2176.1</v>
      </c>
      <c r="GF193" s="49">
        <v>1382.1719000000001</v>
      </c>
      <c r="GG193" s="50">
        <v>32</v>
      </c>
      <c r="GH193" s="49">
        <v>31.7</v>
      </c>
      <c r="GI193" s="49">
        <v>44.5</v>
      </c>
      <c r="GJ193" s="49">
        <v>50.3</v>
      </c>
      <c r="GK193" s="49">
        <v>99.5</v>
      </c>
      <c r="GL193" s="49">
        <v>110.3</v>
      </c>
      <c r="GM193" s="50">
        <v>0</v>
      </c>
      <c r="GN193" s="50">
        <v>22.794</v>
      </c>
      <c r="GO193" s="49">
        <v>107.974</v>
      </c>
      <c r="GP193" s="50">
        <v>0</v>
      </c>
      <c r="GQ193" s="49">
        <v>1.829</v>
      </c>
      <c r="GR193" s="50">
        <v>0</v>
      </c>
      <c r="GS193" s="49">
        <v>1.8879999999999999</v>
      </c>
      <c r="GT193" s="50">
        <v>0</v>
      </c>
      <c r="GU193" s="49">
        <v>1.829</v>
      </c>
      <c r="GV193" s="50">
        <v>0</v>
      </c>
      <c r="GW193" s="49">
        <v>13.984999999999999</v>
      </c>
      <c r="GX193" s="49">
        <v>15.974</v>
      </c>
      <c r="GY193" s="50">
        <v>0</v>
      </c>
      <c r="GZ193" s="50">
        <v>0</v>
      </c>
      <c r="HA193" s="50">
        <v>0</v>
      </c>
      <c r="HB193" s="49">
        <v>0</v>
      </c>
      <c r="HC193" s="49">
        <v>35.786999999999999</v>
      </c>
      <c r="HD193" s="50">
        <v>90</v>
      </c>
      <c r="HE193" s="50">
        <v>0</v>
      </c>
      <c r="HF193" s="50">
        <v>0</v>
      </c>
      <c r="HG193" s="49">
        <v>73.16</v>
      </c>
      <c r="HH193" s="50">
        <v>81.489999999999995</v>
      </c>
      <c r="HI193" s="50">
        <v>0</v>
      </c>
      <c r="HJ193" s="50">
        <v>0</v>
      </c>
      <c r="HK193" s="50">
        <v>0</v>
      </c>
      <c r="HL193" s="49">
        <v>52</v>
      </c>
      <c r="HM193" s="49">
        <v>50</v>
      </c>
      <c r="HN193" s="50">
        <v>64</v>
      </c>
      <c r="HO193" s="50">
        <v>58</v>
      </c>
      <c r="HP193" s="50">
        <v>60</v>
      </c>
      <c r="HQ193" s="50">
        <v>58</v>
      </c>
      <c r="HR193" s="49">
        <v>52</v>
      </c>
      <c r="HS193" s="50">
        <v>70</v>
      </c>
      <c r="HT193" s="49">
        <v>-0.28799999999999998</v>
      </c>
      <c r="HU193" s="50">
        <v>0</v>
      </c>
      <c r="HV193" s="49">
        <v>1.41</v>
      </c>
      <c r="HW193" s="49">
        <v>37.700000000000003</v>
      </c>
      <c r="HX193" s="50">
        <v>42.61</v>
      </c>
      <c r="HY193" s="3"/>
      <c r="HZ193" s="3"/>
      <c r="IA193" s="50">
        <v>3.0059999999999998</v>
      </c>
      <c r="IB193" s="50">
        <v>102</v>
      </c>
      <c r="IC193" s="50">
        <v>21.585999999999999</v>
      </c>
      <c r="ID193" s="49">
        <v>-0.22</v>
      </c>
      <c r="IE193" s="50">
        <v>-3.2000000000000001E-2</v>
      </c>
      <c r="IF193" s="49">
        <v>791.9</v>
      </c>
      <c r="IG193" s="49">
        <v>740.9</v>
      </c>
      <c r="IH193" s="49">
        <v>835.3</v>
      </c>
      <c r="II193" s="49">
        <v>771.1</v>
      </c>
      <c r="IJ193" s="50">
        <v>7.1999999999999995E-2</v>
      </c>
      <c r="IK193" s="49">
        <v>-0.316</v>
      </c>
      <c r="IL193" s="49">
        <v>71.744</v>
      </c>
      <c r="IM193" s="49">
        <v>71.744</v>
      </c>
      <c r="IN193" s="50">
        <v>30.231000000000002</v>
      </c>
      <c r="IO193" s="49">
        <v>1.262</v>
      </c>
      <c r="IP193" s="49">
        <v>12.34</v>
      </c>
      <c r="IQ193" s="49">
        <v>0</v>
      </c>
      <c r="IR193" s="49">
        <v>0</v>
      </c>
      <c r="IS193">
        <v>-7.6999999999999527E-2</v>
      </c>
      <c r="IT193">
        <v>0.55300000000000027</v>
      </c>
    </row>
    <row r="194" spans="2:254" x14ac:dyDescent="0.25">
      <c r="IS194">
        <v>-7.6999999999999527E-2</v>
      </c>
      <c r="IT194">
        <v>0.55300000000000027</v>
      </c>
    </row>
    <row r="195" spans="2:254" x14ac:dyDescent="0.25">
      <c r="IS195">
        <v>-7.6999999999999527E-2</v>
      </c>
      <c r="IT195">
        <v>0.55300000000000027</v>
      </c>
    </row>
    <row r="196" spans="2:254" x14ac:dyDescent="0.25">
      <c r="IS196">
        <v>-7.6999999999999527E-2</v>
      </c>
      <c r="IT196">
        <v>0.55300000000000027</v>
      </c>
    </row>
    <row r="197" spans="2:254" x14ac:dyDescent="0.25">
      <c r="IS197">
        <v>-7.6999999999999527E-2</v>
      </c>
      <c r="IT197">
        <v>0.55300000000000027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12"/>
  <sheetViews>
    <sheetView zoomScale="70" zoomScaleNormal="70" workbookViewId="0">
      <selection activeCell="D7" sqref="D7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53" t="s">
        <v>411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2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2" t="s">
        <v>413</v>
      </c>
      <c r="E7" s="50">
        <v>1472.097</v>
      </c>
      <c r="F7" s="49">
        <v>326.04000000000002</v>
      </c>
      <c r="G7" s="49">
        <v>4.92</v>
      </c>
      <c r="H7" s="49">
        <v>26</v>
      </c>
      <c r="I7" s="50">
        <v>0</v>
      </c>
      <c r="J7" s="50">
        <v>1216.7</v>
      </c>
      <c r="K7" s="50">
        <v>8</v>
      </c>
      <c r="L7" s="50">
        <v>5</v>
      </c>
      <c r="M7" s="49">
        <v>5</v>
      </c>
      <c r="N7" s="50">
        <v>3</v>
      </c>
      <c r="O7" s="50">
        <v>3</v>
      </c>
      <c r="P7" s="50">
        <v>0.73099999999999998</v>
      </c>
      <c r="Q7" s="49">
        <v>1.04</v>
      </c>
      <c r="R7" s="49">
        <v>0.65900000000000003</v>
      </c>
      <c r="S7" s="50">
        <v>0.47899999999999998</v>
      </c>
      <c r="T7" s="49">
        <v>60.11</v>
      </c>
      <c r="U7" s="50">
        <v>60.767000000000003</v>
      </c>
      <c r="V7" s="50">
        <v>50</v>
      </c>
      <c r="W7" s="50">
        <v>40</v>
      </c>
      <c r="X7" s="50">
        <v>80</v>
      </c>
      <c r="Y7" s="50">
        <v>80</v>
      </c>
      <c r="Z7" s="49">
        <v>108.87</v>
      </c>
      <c r="AA7" s="49">
        <v>107.16</v>
      </c>
      <c r="AB7" s="49">
        <v>99.85</v>
      </c>
      <c r="AC7" s="49">
        <v>101.82</v>
      </c>
      <c r="AD7" s="49">
        <v>0.35</v>
      </c>
      <c r="AE7" s="49">
        <v>0.36499999999999999</v>
      </c>
      <c r="AF7" s="49">
        <v>0.36</v>
      </c>
      <c r="AG7" s="49">
        <v>0.372</v>
      </c>
      <c r="AH7" s="49">
        <v>-17.22</v>
      </c>
      <c r="AI7" s="49">
        <v>-17.77</v>
      </c>
      <c r="AJ7" s="49">
        <v>-13.43</v>
      </c>
      <c r="AK7" s="49">
        <v>-14.09</v>
      </c>
      <c r="AL7" s="49">
        <v>601.20500000000004</v>
      </c>
      <c r="AM7" s="49">
        <v>608.875</v>
      </c>
      <c r="AN7" s="49">
        <v>741.46</v>
      </c>
      <c r="AO7" s="49">
        <v>749.947</v>
      </c>
      <c r="AP7" s="50">
        <v>1.44</v>
      </c>
      <c r="AQ7" s="50">
        <v>1.966</v>
      </c>
      <c r="AR7" s="49">
        <v>40.575000000000003</v>
      </c>
      <c r="AS7" s="49">
        <v>33.262</v>
      </c>
      <c r="AT7" s="49">
        <v>82</v>
      </c>
      <c r="AU7" s="49">
        <v>85</v>
      </c>
      <c r="AV7" s="49">
        <v>2.6145</v>
      </c>
      <c r="AW7" s="50">
        <v>6.0892999999999997</v>
      </c>
      <c r="AX7" s="50">
        <v>1026.2</v>
      </c>
      <c r="AY7" s="49">
        <v>1.77</v>
      </c>
      <c r="AZ7" s="50">
        <v>0.22</v>
      </c>
      <c r="BA7" s="49">
        <v>135.893</v>
      </c>
      <c r="BB7" s="49">
        <v>130.47499999999999</v>
      </c>
      <c r="BC7" s="49">
        <v>7620</v>
      </c>
      <c r="BD7" s="49">
        <v>88.25</v>
      </c>
      <c r="BE7" s="49">
        <v>15.31</v>
      </c>
      <c r="BF7" s="49">
        <v>12.705</v>
      </c>
      <c r="BG7" s="49">
        <v>26.68</v>
      </c>
      <c r="BH7" s="49">
        <v>26.42</v>
      </c>
      <c r="BI7" s="50">
        <v>64.873999999999995</v>
      </c>
      <c r="BJ7" s="50">
        <v>81.978999999999999</v>
      </c>
      <c r="BK7" s="50">
        <v>63.066000000000003</v>
      </c>
      <c r="BL7" s="50">
        <v>78.775999999999996</v>
      </c>
      <c r="BM7" s="50">
        <v>79.712000000000003</v>
      </c>
      <c r="BN7" s="49">
        <v>83.24</v>
      </c>
      <c r="BO7" s="49">
        <v>84.84</v>
      </c>
      <c r="BP7" s="49">
        <v>87.367999999999995</v>
      </c>
      <c r="BQ7" s="49">
        <v>84.536000000000001</v>
      </c>
      <c r="BR7" s="49">
        <v>58.305</v>
      </c>
      <c r="BS7" s="49">
        <v>23.8</v>
      </c>
      <c r="BT7" s="49">
        <v>6634.9539999999997</v>
      </c>
      <c r="BU7" s="50">
        <v>56.116999999999997</v>
      </c>
      <c r="BV7" s="50">
        <v>57.186999999999998</v>
      </c>
      <c r="BW7" s="50">
        <v>57.765000000000001</v>
      </c>
      <c r="BX7" s="49">
        <v>57.493000000000002</v>
      </c>
      <c r="BY7" s="49">
        <v>1.5469999999999999</v>
      </c>
      <c r="BZ7" s="49">
        <v>2.367</v>
      </c>
      <c r="CA7" s="49">
        <v>2.85</v>
      </c>
      <c r="CB7" s="49">
        <v>3.5710000000000002</v>
      </c>
      <c r="CC7" s="49">
        <v>1.2110000000000001</v>
      </c>
      <c r="CD7" s="49">
        <v>2.6070000000000002</v>
      </c>
      <c r="CE7" s="50">
        <v>1.498</v>
      </c>
      <c r="CF7" s="50">
        <v>2.3279999999999998</v>
      </c>
      <c r="CG7" s="49">
        <v>13.023</v>
      </c>
      <c r="CH7" s="50">
        <v>9.9649999999999999</v>
      </c>
      <c r="CI7" s="50">
        <v>14.084</v>
      </c>
      <c r="CJ7" s="50">
        <v>15.163</v>
      </c>
      <c r="CK7" s="49">
        <v>1.0369999999999999</v>
      </c>
      <c r="CL7" s="49">
        <v>0</v>
      </c>
      <c r="CM7" s="49">
        <v>0</v>
      </c>
      <c r="CN7" s="49">
        <v>0</v>
      </c>
      <c r="CO7" s="49">
        <v>0</v>
      </c>
      <c r="CP7" s="49">
        <v>30.044</v>
      </c>
      <c r="CQ7" s="49">
        <v>30.678999999999998</v>
      </c>
      <c r="CR7" s="49">
        <v>31.998000000000001</v>
      </c>
      <c r="CS7" s="49">
        <v>30.033999999999999</v>
      </c>
      <c r="CT7" s="49">
        <v>0.379</v>
      </c>
      <c r="CU7" s="49">
        <v>0.999</v>
      </c>
      <c r="CV7" s="49">
        <v>1.595</v>
      </c>
      <c r="CW7" s="49">
        <v>0.89800000000000002</v>
      </c>
      <c r="CX7" s="49">
        <v>0.79900000000000004</v>
      </c>
      <c r="CY7" s="50">
        <v>0.79600000000000004</v>
      </c>
      <c r="CZ7" s="49">
        <v>1.101</v>
      </c>
      <c r="DA7" s="49">
        <v>0.9</v>
      </c>
      <c r="DB7" s="49">
        <v>0.998</v>
      </c>
      <c r="DC7" s="50">
        <v>0</v>
      </c>
      <c r="DD7" s="50">
        <v>0</v>
      </c>
      <c r="DE7" s="49">
        <v>0.05</v>
      </c>
      <c r="DF7" s="50">
        <v>0.106</v>
      </c>
      <c r="DG7" s="49">
        <v>0.193</v>
      </c>
      <c r="DH7" s="49">
        <v>0.90300000000000002</v>
      </c>
      <c r="DI7" s="49">
        <v>0.97299999999999998</v>
      </c>
      <c r="DJ7" s="50">
        <v>0.129</v>
      </c>
      <c r="DK7" s="50">
        <v>0.93700000000000006</v>
      </c>
      <c r="DL7" s="50">
        <v>0.41399999999999998</v>
      </c>
      <c r="DM7" s="50">
        <v>0.54600000000000004</v>
      </c>
      <c r="DN7" s="49">
        <v>0.156</v>
      </c>
      <c r="DO7" s="50">
        <v>0.372</v>
      </c>
      <c r="DP7" s="49">
        <v>62.255000000000003</v>
      </c>
      <c r="DQ7" s="49">
        <v>60.051000000000002</v>
      </c>
      <c r="DR7" s="49">
        <v>50.404000000000003</v>
      </c>
      <c r="DS7" s="49">
        <v>50.787999999999997</v>
      </c>
      <c r="DT7" s="49">
        <v>0.62</v>
      </c>
      <c r="DU7" s="49">
        <v>0.63</v>
      </c>
      <c r="DV7" s="49">
        <v>1.34</v>
      </c>
      <c r="DW7" s="49">
        <v>1.32</v>
      </c>
      <c r="DX7" s="49">
        <v>0.66</v>
      </c>
      <c r="DY7" s="49">
        <v>0.65</v>
      </c>
      <c r="DZ7" s="49">
        <v>1.22</v>
      </c>
      <c r="EA7" s="49">
        <v>1.22</v>
      </c>
      <c r="EB7" s="49">
        <v>8.9600000000000009</v>
      </c>
      <c r="EC7" s="50">
        <v>74.16</v>
      </c>
      <c r="ED7" s="50">
        <v>72.349999999999994</v>
      </c>
      <c r="EE7" s="50">
        <v>72.62</v>
      </c>
      <c r="EF7" s="50">
        <v>89.75</v>
      </c>
      <c r="EG7" s="49">
        <v>24.56</v>
      </c>
      <c r="EH7" s="49">
        <v>25.08</v>
      </c>
      <c r="EI7" s="49">
        <v>24.84</v>
      </c>
      <c r="EJ7" s="49">
        <v>2.2799999999999998</v>
      </c>
      <c r="EK7" s="49">
        <v>51.935000000000002</v>
      </c>
      <c r="EL7" s="49">
        <v>1.7</v>
      </c>
      <c r="EM7" s="50">
        <v>1.1000000000000001</v>
      </c>
      <c r="EN7" s="49">
        <v>1.06</v>
      </c>
      <c r="EO7" s="49">
        <v>1.07</v>
      </c>
      <c r="EP7" s="49">
        <v>-97.608000000000004</v>
      </c>
      <c r="EQ7" s="50">
        <v>-0.21099999999999999</v>
      </c>
      <c r="ER7" s="49">
        <v>91.608000000000004</v>
      </c>
      <c r="ES7" s="49">
        <v>0.36399999999999999</v>
      </c>
      <c r="ET7" s="49">
        <v>0.38100000000000001</v>
      </c>
      <c r="EU7" s="49">
        <v>0.35599999999999998</v>
      </c>
      <c r="EV7" s="49">
        <v>7.5869999999999997</v>
      </c>
      <c r="EW7" s="49">
        <v>0.63100000000000001</v>
      </c>
      <c r="EX7" s="49">
        <v>64.44</v>
      </c>
      <c r="EY7" s="49">
        <v>0.06</v>
      </c>
      <c r="EZ7" s="49">
        <v>0</v>
      </c>
      <c r="FA7" s="50">
        <v>0</v>
      </c>
      <c r="FB7" s="49">
        <v>1.718</v>
      </c>
      <c r="FC7" s="49">
        <v>16.218</v>
      </c>
      <c r="FD7" s="49">
        <v>16.056999999999999</v>
      </c>
      <c r="FE7" s="49">
        <v>18.628</v>
      </c>
      <c r="FF7" s="49">
        <v>17.942</v>
      </c>
      <c r="FG7" s="50">
        <v>1.0129999999999999</v>
      </c>
      <c r="FH7" s="50">
        <v>1.0169999999999999</v>
      </c>
      <c r="FI7" s="50">
        <v>1.0009999999999999</v>
      </c>
      <c r="FJ7" s="50">
        <v>1.0009999999999999</v>
      </c>
      <c r="FK7" s="50">
        <v>0.30199999999999999</v>
      </c>
      <c r="FL7" s="49">
        <v>82</v>
      </c>
      <c r="FM7" s="49">
        <v>2.7</v>
      </c>
      <c r="FN7" s="50">
        <v>-0.88</v>
      </c>
      <c r="FO7" s="50">
        <v>0.22</v>
      </c>
      <c r="FP7" s="50">
        <v>0.15</v>
      </c>
      <c r="FQ7" s="50">
        <v>0.55000000000000004</v>
      </c>
      <c r="FR7" s="49">
        <v>5.35</v>
      </c>
      <c r="FS7" s="50">
        <v>7.1734999999999998</v>
      </c>
      <c r="FT7" s="50">
        <v>1074.2</v>
      </c>
      <c r="FU7" s="49">
        <v>7.38</v>
      </c>
      <c r="FV7" s="49">
        <v>5.3</v>
      </c>
      <c r="FW7" s="50">
        <v>16383.5</v>
      </c>
      <c r="FX7" s="49">
        <v>164900</v>
      </c>
      <c r="FY7" s="49">
        <v>165700</v>
      </c>
      <c r="FZ7" s="50">
        <v>49.674999999999997</v>
      </c>
      <c r="GA7" s="50">
        <v>48.9</v>
      </c>
      <c r="GB7" s="49">
        <v>2241</v>
      </c>
      <c r="GC7" s="49">
        <v>2198.5</v>
      </c>
      <c r="GD7" s="49">
        <v>2247.5</v>
      </c>
      <c r="GE7" s="50">
        <v>2898.3</v>
      </c>
      <c r="GF7" s="49">
        <v>1423.4219000000001</v>
      </c>
      <c r="GG7" s="50">
        <v>32</v>
      </c>
      <c r="GH7" s="50">
        <v>32.1</v>
      </c>
      <c r="GI7" s="50">
        <v>71.400000000000006</v>
      </c>
      <c r="GJ7" s="50">
        <v>71.599999999999994</v>
      </c>
      <c r="GK7" s="50">
        <v>77</v>
      </c>
      <c r="GL7" s="49">
        <v>77.5</v>
      </c>
      <c r="GM7" s="50">
        <v>0</v>
      </c>
      <c r="GN7" s="49">
        <v>26.398</v>
      </c>
      <c r="GO7" s="49">
        <v>97.608000000000004</v>
      </c>
      <c r="GP7" s="50">
        <v>0</v>
      </c>
      <c r="GQ7" s="50">
        <v>5.782</v>
      </c>
      <c r="GR7" s="50">
        <v>0</v>
      </c>
      <c r="GS7" s="50">
        <v>6.0179999999999998</v>
      </c>
      <c r="GT7" s="50">
        <v>0</v>
      </c>
      <c r="GU7" s="50">
        <v>5.6050000000000004</v>
      </c>
      <c r="GV7" s="50">
        <v>0</v>
      </c>
      <c r="GW7" s="49">
        <v>3.0880000000000001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19.847000000000001</v>
      </c>
      <c r="HD7" s="49">
        <v>78</v>
      </c>
      <c r="HE7" s="7">
        <v>0</v>
      </c>
      <c r="HF7" s="7">
        <v>0</v>
      </c>
      <c r="HG7" s="7">
        <v>85.44</v>
      </c>
      <c r="HH7" s="7">
        <v>80.36</v>
      </c>
      <c r="HI7" s="7">
        <v>0</v>
      </c>
      <c r="HJ7" s="7">
        <v>0</v>
      </c>
      <c r="HK7" s="7">
        <v>0</v>
      </c>
      <c r="HL7" s="7">
        <v>48</v>
      </c>
      <c r="HM7" s="7">
        <v>50</v>
      </c>
      <c r="HN7" s="7">
        <v>54</v>
      </c>
      <c r="HO7" s="7">
        <v>47</v>
      </c>
      <c r="HP7" s="7">
        <v>50</v>
      </c>
      <c r="HQ7" s="7">
        <v>48</v>
      </c>
      <c r="HR7" s="7">
        <v>43</v>
      </c>
      <c r="HS7" s="7">
        <v>56</v>
      </c>
      <c r="HT7" s="7">
        <v>-1.2035</v>
      </c>
      <c r="HU7" s="7">
        <v>0</v>
      </c>
      <c r="HV7" s="7">
        <v>0.435</v>
      </c>
      <c r="HW7" s="7">
        <v>40.130000000000003</v>
      </c>
      <c r="HX7" s="7">
        <v>45.89</v>
      </c>
      <c r="HY7" s="3"/>
      <c r="HZ7" s="3"/>
      <c r="IA7" s="7">
        <v>2.754</v>
      </c>
      <c r="IB7" s="7">
        <v>74</v>
      </c>
      <c r="IC7" s="7">
        <v>4.5720000000000001</v>
      </c>
      <c r="ID7" s="7">
        <v>-1.7999999999999999E-2</v>
      </c>
      <c r="IE7" s="7">
        <v>-8.9999999999999993E-3</v>
      </c>
      <c r="IF7" s="7">
        <v>823.1</v>
      </c>
      <c r="IG7" s="7">
        <v>243.6</v>
      </c>
      <c r="IH7" s="7">
        <v>824.3</v>
      </c>
      <c r="II7" s="7">
        <v>254.7</v>
      </c>
      <c r="IJ7" s="7">
        <v>-1E-3</v>
      </c>
      <c r="IK7" s="7">
        <v>-6.0000000000000001E-3</v>
      </c>
      <c r="IL7" s="7">
        <v>1299.348</v>
      </c>
      <c r="IM7" s="7">
        <v>1299.1679999999999</v>
      </c>
      <c r="IN7" s="7">
        <v>11.567</v>
      </c>
      <c r="IO7" s="7">
        <v>8.2000000000000003E-2</v>
      </c>
      <c r="IP7" s="7">
        <v>12.92</v>
      </c>
      <c r="IQ7" s="7">
        <v>2.5000000000000001E-2</v>
      </c>
      <c r="IR7" s="7">
        <v>7.4999999999999997E-2</v>
      </c>
    </row>
    <row r="8" spans="2:252" x14ac:dyDescent="0.25">
      <c r="B8" s="2" t="s">
        <v>412</v>
      </c>
      <c r="C8" s="2" t="s">
        <v>42</v>
      </c>
      <c r="D8" s="61">
        <v>2.5464120370370371E-3</v>
      </c>
      <c r="E8" s="49">
        <v>220.05</v>
      </c>
      <c r="F8" s="50">
        <v>332.23</v>
      </c>
      <c r="G8" s="49">
        <v>5.82</v>
      </c>
      <c r="H8" s="49">
        <v>27.4</v>
      </c>
      <c r="I8" s="50">
        <v>0</v>
      </c>
      <c r="J8" s="49">
        <v>11.6</v>
      </c>
      <c r="K8" s="50">
        <v>8</v>
      </c>
      <c r="L8" s="50">
        <v>5</v>
      </c>
      <c r="M8" s="49">
        <v>5</v>
      </c>
      <c r="N8" s="50">
        <v>3</v>
      </c>
      <c r="O8" s="50">
        <v>3</v>
      </c>
      <c r="P8" s="49">
        <v>0.67100000000000004</v>
      </c>
      <c r="Q8" s="50">
        <v>1.1910000000000001</v>
      </c>
      <c r="R8" s="50">
        <v>0.66500000000000004</v>
      </c>
      <c r="S8" s="3"/>
      <c r="T8" s="49">
        <v>72.61</v>
      </c>
      <c r="U8" s="49">
        <v>60.295000000000002</v>
      </c>
      <c r="V8" s="49">
        <v>273.33999999999997</v>
      </c>
      <c r="W8" s="49">
        <v>291.66000000000003</v>
      </c>
      <c r="X8" s="49">
        <v>195</v>
      </c>
      <c r="Y8" s="49">
        <v>228.34</v>
      </c>
      <c r="Z8" s="49">
        <v>436.41</v>
      </c>
      <c r="AA8" s="49">
        <v>453.95</v>
      </c>
      <c r="AB8" s="49">
        <v>360.91</v>
      </c>
      <c r="AC8" s="49">
        <v>428.63</v>
      </c>
      <c r="AD8" s="49">
        <v>1.8759999999999999</v>
      </c>
      <c r="AE8" s="50">
        <v>1.944</v>
      </c>
      <c r="AF8" s="49">
        <v>1.865</v>
      </c>
      <c r="AG8" s="49">
        <v>1.9419999999999999</v>
      </c>
      <c r="AH8" s="49">
        <v>80.78</v>
      </c>
      <c r="AI8" s="49">
        <v>77.069999999999993</v>
      </c>
      <c r="AJ8" s="49">
        <v>105.36</v>
      </c>
      <c r="AK8" s="49">
        <v>100.5</v>
      </c>
      <c r="AL8" s="49">
        <v>649.10799999999995</v>
      </c>
      <c r="AM8" s="49">
        <v>645.976</v>
      </c>
      <c r="AN8" s="49">
        <v>757.55</v>
      </c>
      <c r="AO8" s="49">
        <v>724.42499999999995</v>
      </c>
      <c r="AP8" s="49">
        <v>1.4379999999999999</v>
      </c>
      <c r="AQ8" s="49">
        <v>1.944</v>
      </c>
      <c r="AR8" s="50">
        <v>40.889000000000003</v>
      </c>
      <c r="AS8" s="49">
        <v>34.375999999999998</v>
      </c>
      <c r="AT8" s="50">
        <v>83</v>
      </c>
      <c r="AU8" s="49">
        <v>102</v>
      </c>
      <c r="AV8" s="49">
        <v>3.234</v>
      </c>
      <c r="AW8" s="49">
        <v>5.5739000000000001</v>
      </c>
      <c r="AX8" s="49">
        <v>1017.9</v>
      </c>
      <c r="AY8" s="49">
        <v>1.76</v>
      </c>
      <c r="AZ8" s="49">
        <v>5.75</v>
      </c>
      <c r="BA8" s="49">
        <v>140.916</v>
      </c>
      <c r="BB8" s="49">
        <v>139.61099999999999</v>
      </c>
      <c r="BC8" s="49">
        <v>7706</v>
      </c>
      <c r="BD8" s="49">
        <v>89.5</v>
      </c>
      <c r="BE8" s="49">
        <v>17.190000000000001</v>
      </c>
      <c r="BF8" s="49">
        <v>12.565</v>
      </c>
      <c r="BG8" s="49">
        <v>27.86</v>
      </c>
      <c r="BH8" s="49">
        <v>26.32</v>
      </c>
      <c r="BI8" s="3"/>
      <c r="BJ8" s="3"/>
      <c r="BK8" s="3"/>
      <c r="BL8" s="3"/>
      <c r="BM8" s="3"/>
      <c r="BN8" s="49">
        <v>113.592</v>
      </c>
      <c r="BO8" s="49">
        <v>110.408</v>
      </c>
      <c r="BP8" s="49">
        <v>145.75200000000001</v>
      </c>
      <c r="BQ8" s="49">
        <v>146.34399999999999</v>
      </c>
      <c r="BR8" s="3"/>
      <c r="BS8" s="49">
        <v>26.7</v>
      </c>
      <c r="BT8" s="49">
        <v>7337.8980000000001</v>
      </c>
      <c r="BU8" s="49">
        <v>50.936999999999998</v>
      </c>
      <c r="BV8" s="49">
        <v>54.765999999999998</v>
      </c>
      <c r="BW8" s="49">
        <v>56.207999999999998</v>
      </c>
      <c r="BX8" s="49">
        <v>56.228999999999999</v>
      </c>
      <c r="BY8" s="49">
        <v>1.4179999999999999</v>
      </c>
      <c r="BZ8" s="49">
        <v>3.0409999999999999</v>
      </c>
      <c r="CA8" s="49">
        <v>2.9</v>
      </c>
      <c r="CB8" s="49">
        <v>3.4</v>
      </c>
      <c r="CC8" s="50">
        <v>1.288</v>
      </c>
      <c r="CD8" s="50">
        <v>2.6949999999999998</v>
      </c>
      <c r="CE8" s="49">
        <v>1.385</v>
      </c>
      <c r="CF8" s="49">
        <v>2.2400000000000002</v>
      </c>
      <c r="CG8" s="50">
        <v>13.943</v>
      </c>
      <c r="CH8" s="49">
        <v>13.755000000000001</v>
      </c>
      <c r="CI8" s="49">
        <v>4.8849999999999998</v>
      </c>
      <c r="CJ8" s="49">
        <v>3.3439999999999999</v>
      </c>
      <c r="CK8" s="49">
        <v>1.4430000000000001</v>
      </c>
      <c r="CL8" s="49">
        <v>0</v>
      </c>
      <c r="CM8" s="49">
        <v>0</v>
      </c>
      <c r="CN8" s="49">
        <v>0</v>
      </c>
      <c r="CO8" s="49">
        <v>0</v>
      </c>
      <c r="CP8" s="49">
        <v>96.628</v>
      </c>
      <c r="CQ8" s="49">
        <v>97.539000000000001</v>
      </c>
      <c r="CR8" s="49">
        <v>114.09399999999999</v>
      </c>
      <c r="CS8" s="49">
        <v>115.142</v>
      </c>
      <c r="CT8" s="50">
        <v>0.61599999999999999</v>
      </c>
      <c r="CU8" s="49">
        <v>1.099</v>
      </c>
      <c r="CV8" s="49">
        <v>1.4</v>
      </c>
      <c r="CW8" s="49">
        <v>1.002</v>
      </c>
      <c r="CX8" s="49">
        <v>1.5009999999999999</v>
      </c>
      <c r="CY8" s="49">
        <v>0.70199999999999996</v>
      </c>
      <c r="CZ8" s="50">
        <v>1.9</v>
      </c>
      <c r="DA8" s="50">
        <v>1.0009999999999999</v>
      </c>
      <c r="DB8" s="50">
        <v>1.105</v>
      </c>
      <c r="DC8" s="50">
        <v>0</v>
      </c>
      <c r="DD8" s="50">
        <v>0</v>
      </c>
      <c r="DE8" s="50">
        <v>0.24</v>
      </c>
      <c r="DF8" s="49">
        <v>5.8000000000000003E-2</v>
      </c>
      <c r="DG8" s="49">
        <v>0.375</v>
      </c>
      <c r="DH8" s="50">
        <v>2.077</v>
      </c>
      <c r="DI8" s="50">
        <v>1.0880000000000001</v>
      </c>
      <c r="DJ8" s="49">
        <v>0.11700000000000001</v>
      </c>
      <c r="DK8" s="49">
        <v>0.79300000000000004</v>
      </c>
      <c r="DL8" s="49">
        <v>0.41099999999999998</v>
      </c>
      <c r="DM8" s="49">
        <v>0.46400000000000002</v>
      </c>
      <c r="DN8" s="49">
        <v>0.432</v>
      </c>
      <c r="DO8" s="49">
        <v>0.35099999999999998</v>
      </c>
      <c r="DP8" s="50">
        <v>63.445</v>
      </c>
      <c r="DQ8" s="49">
        <v>60.402999999999999</v>
      </c>
      <c r="DR8" s="49">
        <v>52.779000000000003</v>
      </c>
      <c r="DS8" s="49">
        <v>51.923999999999999</v>
      </c>
      <c r="DT8" s="49">
        <v>5.54</v>
      </c>
      <c r="DU8" s="49">
        <v>5.12</v>
      </c>
      <c r="DV8" s="49">
        <v>11.67</v>
      </c>
      <c r="DW8" s="49">
        <v>10.11</v>
      </c>
      <c r="DX8" s="49">
        <v>5.8</v>
      </c>
      <c r="DY8" s="49">
        <v>5.0999999999999996</v>
      </c>
      <c r="DZ8" s="49">
        <v>11.1</v>
      </c>
      <c r="EA8" s="49">
        <v>9.86</v>
      </c>
      <c r="EB8" s="50">
        <v>43.05</v>
      </c>
      <c r="EC8" s="49">
        <v>42.9</v>
      </c>
      <c r="ED8" s="49">
        <v>34.18</v>
      </c>
      <c r="EE8" s="49">
        <v>36.409999999999997</v>
      </c>
      <c r="EF8" s="49">
        <v>45.61</v>
      </c>
      <c r="EG8" s="50">
        <v>46.87</v>
      </c>
      <c r="EH8" s="49">
        <v>43.05</v>
      </c>
      <c r="EI8" s="49">
        <v>43.61</v>
      </c>
      <c r="EJ8" s="49">
        <v>4.1360000000000001</v>
      </c>
      <c r="EK8" s="49">
        <v>58.734000000000002</v>
      </c>
      <c r="EL8" s="49">
        <v>1.6</v>
      </c>
      <c r="EM8" s="49">
        <v>1.2</v>
      </c>
      <c r="EN8" s="50">
        <v>1.23</v>
      </c>
      <c r="EO8" s="50">
        <v>1.23</v>
      </c>
      <c r="EP8" s="50">
        <v>-125.494</v>
      </c>
      <c r="EQ8" s="49">
        <v>-2.6019999999999999</v>
      </c>
      <c r="ER8" s="49">
        <v>81.825999999999993</v>
      </c>
      <c r="ES8" s="50">
        <v>1.583</v>
      </c>
      <c r="ET8" s="49">
        <v>1.647</v>
      </c>
      <c r="EU8" s="50">
        <v>1.5720000000000001</v>
      </c>
      <c r="EV8" s="49">
        <v>7.5270000000000001</v>
      </c>
      <c r="EW8" s="49">
        <v>0.70399999999999996</v>
      </c>
      <c r="EX8" s="49">
        <v>74.239999999999995</v>
      </c>
      <c r="EY8" s="49">
        <v>4.1000000000000002E-2</v>
      </c>
      <c r="EZ8" s="50">
        <v>0.27200000000000002</v>
      </c>
      <c r="FA8" s="50">
        <v>0</v>
      </c>
      <c r="FB8" s="49">
        <v>9.1120000000000001</v>
      </c>
      <c r="FC8" s="49">
        <v>75.572999999999993</v>
      </c>
      <c r="FD8" s="50">
        <v>72.694999999999993</v>
      </c>
      <c r="FE8" s="49">
        <v>80.703999999999994</v>
      </c>
      <c r="FF8" s="49">
        <v>77.906999999999996</v>
      </c>
      <c r="FG8" s="49">
        <v>0.94699999999999995</v>
      </c>
      <c r="FH8" s="49">
        <v>0.94699999999999995</v>
      </c>
      <c r="FI8" s="49">
        <v>0.98499999999999999</v>
      </c>
      <c r="FJ8" s="49">
        <v>0.98799999999999999</v>
      </c>
      <c r="FK8" s="49">
        <v>0</v>
      </c>
      <c r="FL8" s="50">
        <v>83</v>
      </c>
      <c r="FM8" s="49">
        <v>2.87</v>
      </c>
      <c r="FN8" s="49">
        <v>-0.83</v>
      </c>
      <c r="FO8" s="49">
        <v>5.56</v>
      </c>
      <c r="FP8" s="3"/>
      <c r="FQ8" s="49">
        <v>4.9000000000000004</v>
      </c>
      <c r="FR8" s="49">
        <v>5.05</v>
      </c>
      <c r="FS8" s="49">
        <v>6.9249999999999998</v>
      </c>
      <c r="FT8" s="50">
        <v>1074.2</v>
      </c>
      <c r="FU8" s="49">
        <v>8.1</v>
      </c>
      <c r="FV8" s="49">
        <v>11.11</v>
      </c>
      <c r="FW8" s="49">
        <v>3224.5</v>
      </c>
      <c r="FX8" s="49">
        <v>163100</v>
      </c>
      <c r="FY8" s="49">
        <v>166000</v>
      </c>
      <c r="FZ8" s="49">
        <v>47.648000000000003</v>
      </c>
      <c r="GA8" s="49">
        <v>47.018000000000001</v>
      </c>
      <c r="GB8" s="49">
        <v>2246.6999999999998</v>
      </c>
      <c r="GC8" s="49">
        <v>2269.6999999999998</v>
      </c>
      <c r="GD8" s="49">
        <v>2298</v>
      </c>
      <c r="GE8" s="49">
        <v>2350.9</v>
      </c>
      <c r="GF8" s="49">
        <v>1293.5469000000001</v>
      </c>
      <c r="GG8" s="49">
        <v>23</v>
      </c>
      <c r="GH8" s="49">
        <v>23.5</v>
      </c>
      <c r="GI8" s="49">
        <v>49.2</v>
      </c>
      <c r="GJ8" s="49">
        <v>53.6</v>
      </c>
      <c r="GK8" s="49">
        <v>99.5</v>
      </c>
      <c r="GL8" s="49">
        <v>89.2</v>
      </c>
      <c r="GM8" s="50">
        <v>0</v>
      </c>
      <c r="GN8" s="50">
        <v>27.149000000000001</v>
      </c>
      <c r="GO8" s="50">
        <v>125.494</v>
      </c>
      <c r="GP8" s="49">
        <v>1.2390000000000001</v>
      </c>
      <c r="GQ8" s="49">
        <v>1.9470000000000001</v>
      </c>
      <c r="GR8" s="49">
        <v>1.298</v>
      </c>
      <c r="GS8" s="49">
        <v>2.0059999999999998</v>
      </c>
      <c r="GT8" s="49">
        <v>1.2390000000000001</v>
      </c>
      <c r="GU8" s="49">
        <v>1.829</v>
      </c>
      <c r="GV8" s="49">
        <v>12.74</v>
      </c>
      <c r="GW8" s="50">
        <v>14.051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50">
        <v>24.309000000000001</v>
      </c>
      <c r="HD8" s="49">
        <v>82</v>
      </c>
      <c r="HE8" s="7">
        <v>0</v>
      </c>
      <c r="HF8" s="7">
        <v>0</v>
      </c>
      <c r="HG8" s="7">
        <v>72.47</v>
      </c>
      <c r="HH8" s="7">
        <v>80.260000000000005</v>
      </c>
      <c r="HI8" s="7">
        <v>0</v>
      </c>
      <c r="HJ8" s="7">
        <v>0</v>
      </c>
      <c r="HK8" s="7">
        <v>0</v>
      </c>
      <c r="HL8" s="7">
        <v>55</v>
      </c>
      <c r="HM8" s="7">
        <v>49</v>
      </c>
      <c r="HN8" s="7">
        <v>56</v>
      </c>
      <c r="HO8" s="7">
        <v>50</v>
      </c>
      <c r="HP8" s="7">
        <v>53</v>
      </c>
      <c r="HQ8" s="7">
        <v>51</v>
      </c>
      <c r="HR8" s="7">
        <v>44</v>
      </c>
      <c r="HS8" s="7">
        <v>70</v>
      </c>
      <c r="HT8" s="7">
        <v>-1.21</v>
      </c>
      <c r="HU8" s="7">
        <v>0</v>
      </c>
      <c r="HV8" s="7">
        <v>1E-3</v>
      </c>
      <c r="HW8" s="7">
        <v>39.18</v>
      </c>
      <c r="HX8" s="7">
        <v>37.36</v>
      </c>
      <c r="HY8" s="3"/>
      <c r="HZ8" s="3"/>
      <c r="IA8" s="7">
        <v>2.758</v>
      </c>
      <c r="IB8" s="7">
        <v>103</v>
      </c>
      <c r="IC8" s="7">
        <v>22.102</v>
      </c>
      <c r="ID8" s="7">
        <v>-0.19700000000000001</v>
      </c>
      <c r="IE8" s="7">
        <v>-7.2999999999999995E-2</v>
      </c>
      <c r="IF8" s="7">
        <v>816.7</v>
      </c>
      <c r="IG8" s="7">
        <v>769</v>
      </c>
      <c r="IH8" s="7">
        <v>829</v>
      </c>
      <c r="II8" s="7">
        <v>780.3</v>
      </c>
      <c r="IJ8" s="7">
        <v>-7.3999999999999996E-2</v>
      </c>
      <c r="IK8" s="7">
        <v>-0.122</v>
      </c>
      <c r="IL8" s="7">
        <v>74.271000000000001</v>
      </c>
      <c r="IM8" s="7">
        <v>74.271000000000001</v>
      </c>
      <c r="IN8" s="7">
        <v>11.332000000000001</v>
      </c>
      <c r="IO8" s="7">
        <v>0.41699999999999998</v>
      </c>
      <c r="IP8" s="7">
        <v>11.07</v>
      </c>
      <c r="IQ8" s="7">
        <v>-1E-3</v>
      </c>
      <c r="IR8" s="7">
        <v>1.2E-2</v>
      </c>
    </row>
    <row r="9" spans="2:252" x14ac:dyDescent="0.25">
      <c r="B9" s="2" t="s">
        <v>412</v>
      </c>
      <c r="C9" s="62" t="s">
        <v>43</v>
      </c>
      <c r="D9" s="63">
        <v>2.457638888888889E-3</v>
      </c>
      <c r="E9" s="49">
        <v>212.38</v>
      </c>
      <c r="F9" s="49">
        <v>330.06</v>
      </c>
      <c r="G9" s="50">
        <v>5.96</v>
      </c>
      <c r="H9" s="49">
        <v>28.1</v>
      </c>
      <c r="I9" s="50">
        <v>0</v>
      </c>
      <c r="J9" s="49">
        <v>9.9</v>
      </c>
      <c r="K9" s="50">
        <v>8</v>
      </c>
      <c r="L9" s="50">
        <v>5</v>
      </c>
      <c r="M9" s="49">
        <v>5</v>
      </c>
      <c r="N9" s="50">
        <v>3</v>
      </c>
      <c r="O9" s="50">
        <v>3</v>
      </c>
      <c r="P9" s="49">
        <v>0.41699999999999998</v>
      </c>
      <c r="Q9" s="49">
        <v>1.0069999999999999</v>
      </c>
      <c r="R9" s="49">
        <v>0.35</v>
      </c>
      <c r="S9" s="49">
        <v>0.29099999999999998</v>
      </c>
      <c r="T9" s="49">
        <v>82.45</v>
      </c>
      <c r="U9" s="49">
        <v>60.222000000000001</v>
      </c>
      <c r="V9" s="49">
        <v>300</v>
      </c>
      <c r="W9" s="49">
        <v>316</v>
      </c>
      <c r="X9" s="49">
        <v>245</v>
      </c>
      <c r="Y9" s="49">
        <v>309</v>
      </c>
      <c r="Z9" s="50">
        <v>440.72</v>
      </c>
      <c r="AA9" s="50">
        <v>462.41</v>
      </c>
      <c r="AB9" s="50">
        <v>386.89</v>
      </c>
      <c r="AC9" s="50">
        <v>466.86</v>
      </c>
      <c r="AD9" s="49">
        <v>1.8740000000000001</v>
      </c>
      <c r="AE9" s="49">
        <v>1.9279999999999999</v>
      </c>
      <c r="AF9" s="49">
        <v>1.919</v>
      </c>
      <c r="AG9" s="49">
        <v>1.994</v>
      </c>
      <c r="AH9" s="49">
        <v>80.92</v>
      </c>
      <c r="AI9" s="49">
        <v>76.02</v>
      </c>
      <c r="AJ9" s="49">
        <v>112.94</v>
      </c>
      <c r="AK9" s="49">
        <v>107.31</v>
      </c>
      <c r="AL9" s="50">
        <v>694.78300000000002</v>
      </c>
      <c r="AM9" s="50">
        <v>697.58299999999997</v>
      </c>
      <c r="AN9" s="49">
        <v>834.03800000000001</v>
      </c>
      <c r="AO9" s="50">
        <v>818.44899999999996</v>
      </c>
      <c r="AP9" s="49">
        <v>1.425</v>
      </c>
      <c r="AQ9" s="49">
        <v>1.887</v>
      </c>
      <c r="AR9" s="49">
        <v>40.021000000000001</v>
      </c>
      <c r="AS9" s="49">
        <v>32.792999999999999</v>
      </c>
      <c r="AT9" s="50">
        <v>83</v>
      </c>
      <c r="AU9" s="49">
        <v>112</v>
      </c>
      <c r="AV9" s="49">
        <v>2.641</v>
      </c>
      <c r="AW9" s="49">
        <v>5.5320999999999998</v>
      </c>
      <c r="AX9" s="49">
        <v>1018.1</v>
      </c>
      <c r="AY9" s="49">
        <v>1.85</v>
      </c>
      <c r="AZ9" s="49">
        <v>5.37</v>
      </c>
      <c r="BA9" s="49">
        <v>108.381</v>
      </c>
      <c r="BB9" s="49">
        <v>107.996</v>
      </c>
      <c r="BC9" s="49">
        <v>7671</v>
      </c>
      <c r="BD9" s="50">
        <v>89.75</v>
      </c>
      <c r="BE9" s="50">
        <v>17.43</v>
      </c>
      <c r="BF9" s="49">
        <v>13.835000000000001</v>
      </c>
      <c r="BG9" s="49">
        <v>28.99</v>
      </c>
      <c r="BH9" s="49">
        <v>26.62</v>
      </c>
      <c r="BI9" s="3"/>
      <c r="BJ9" s="3"/>
      <c r="BK9" s="3"/>
      <c r="BL9" s="3"/>
      <c r="BM9" s="3"/>
      <c r="BN9" s="49">
        <v>115.64</v>
      </c>
      <c r="BO9" s="49">
        <v>114.232</v>
      </c>
      <c r="BP9" s="49">
        <v>151.94399999999999</v>
      </c>
      <c r="BQ9" s="49">
        <v>157.048</v>
      </c>
      <c r="BR9" s="3"/>
      <c r="BS9" s="49">
        <v>27.6</v>
      </c>
      <c r="BT9" s="49">
        <v>7390.33</v>
      </c>
      <c r="BU9" s="49">
        <v>51.197000000000003</v>
      </c>
      <c r="BV9" s="49">
        <v>53.688000000000002</v>
      </c>
      <c r="BW9" s="49">
        <v>56.600999999999999</v>
      </c>
      <c r="BX9" s="50">
        <v>57.865000000000002</v>
      </c>
      <c r="BY9" s="50">
        <v>1.5680000000000001</v>
      </c>
      <c r="BZ9" s="49">
        <v>2.9609999999999999</v>
      </c>
      <c r="CA9" s="49">
        <v>3.4049999999999998</v>
      </c>
      <c r="CB9" s="50">
        <v>4.1769999999999996</v>
      </c>
      <c r="CC9" s="49">
        <v>1.282</v>
      </c>
      <c r="CD9" s="49">
        <v>2.5059999999999998</v>
      </c>
      <c r="CE9" s="49">
        <v>1.3879999999999999</v>
      </c>
      <c r="CF9" s="49">
        <v>2.206</v>
      </c>
      <c r="CG9" s="49">
        <v>13.939</v>
      </c>
      <c r="CH9" s="49">
        <v>13.785</v>
      </c>
      <c r="CI9" s="49">
        <v>5.5789999999999997</v>
      </c>
      <c r="CJ9" s="49">
        <v>2.9060000000000001</v>
      </c>
      <c r="CK9" s="50">
        <v>1.718</v>
      </c>
      <c r="CL9" s="50">
        <v>0.1</v>
      </c>
      <c r="CM9" s="49">
        <v>0</v>
      </c>
      <c r="CN9" s="49">
        <v>0</v>
      </c>
      <c r="CO9" s="49">
        <v>0</v>
      </c>
      <c r="CP9" s="50">
        <v>107.658</v>
      </c>
      <c r="CQ9" s="50">
        <v>107.807</v>
      </c>
      <c r="CR9" s="49">
        <v>145.364</v>
      </c>
      <c r="CS9" s="49">
        <v>150.673</v>
      </c>
      <c r="CT9" s="49">
        <v>0.27800000000000002</v>
      </c>
      <c r="CU9" s="49">
        <v>0.499</v>
      </c>
      <c r="CV9" s="50">
        <v>1.6990000000000001</v>
      </c>
      <c r="CW9" s="50">
        <v>1.7969999999999999</v>
      </c>
      <c r="CX9" s="49">
        <v>0.998</v>
      </c>
      <c r="CY9" s="49">
        <v>0.5</v>
      </c>
      <c r="CZ9" s="49">
        <v>1.2969999999999999</v>
      </c>
      <c r="DA9" s="49">
        <v>0.5</v>
      </c>
      <c r="DB9" s="49">
        <v>1.1020000000000001</v>
      </c>
      <c r="DC9" s="50">
        <v>0</v>
      </c>
      <c r="DD9" s="50">
        <v>0</v>
      </c>
      <c r="DE9" s="49">
        <v>0.18099999999999999</v>
      </c>
      <c r="DF9" s="49">
        <v>6.8000000000000005E-2</v>
      </c>
      <c r="DG9" s="50">
        <v>0.433</v>
      </c>
      <c r="DH9" s="49">
        <v>1.8819999999999999</v>
      </c>
      <c r="DI9" s="49">
        <v>0.91200000000000003</v>
      </c>
      <c r="DJ9" s="49">
        <v>6.4000000000000001E-2</v>
      </c>
      <c r="DK9" s="49">
        <v>0.72</v>
      </c>
      <c r="DL9" s="49">
        <v>0.41299999999999998</v>
      </c>
      <c r="DM9" s="49">
        <v>0.436</v>
      </c>
      <c r="DN9" s="49">
        <v>0.29899999999999999</v>
      </c>
      <c r="DO9" s="49">
        <v>0.31</v>
      </c>
      <c r="DP9" s="49">
        <v>61.99</v>
      </c>
      <c r="DQ9" s="49">
        <v>58.801000000000002</v>
      </c>
      <c r="DR9" s="50">
        <v>53.167000000000002</v>
      </c>
      <c r="DS9" s="49">
        <v>52.003999999999998</v>
      </c>
      <c r="DT9" s="50">
        <v>6.17</v>
      </c>
      <c r="DU9" s="50">
        <v>6.32</v>
      </c>
      <c r="DV9" s="50">
        <v>14.12</v>
      </c>
      <c r="DW9" s="50">
        <v>12.05</v>
      </c>
      <c r="DX9" s="50">
        <v>6.37</v>
      </c>
      <c r="DY9" s="50">
        <v>6.49</v>
      </c>
      <c r="DZ9" s="50">
        <v>13.37</v>
      </c>
      <c r="EA9" s="50">
        <v>11.99</v>
      </c>
      <c r="EB9" s="49">
        <v>42.51</v>
      </c>
      <c r="EC9" s="49">
        <v>41.71</v>
      </c>
      <c r="ED9" s="49">
        <v>31.98</v>
      </c>
      <c r="EE9" s="49">
        <v>34.33</v>
      </c>
      <c r="EF9" s="49">
        <v>44.95</v>
      </c>
      <c r="EG9" s="49">
        <v>45.48</v>
      </c>
      <c r="EH9" s="49">
        <v>40.53</v>
      </c>
      <c r="EI9" s="49">
        <v>41.64</v>
      </c>
      <c r="EJ9" s="49">
        <v>5.4169999999999998</v>
      </c>
      <c r="EK9" s="50">
        <v>59.246000000000002</v>
      </c>
      <c r="EL9" s="49">
        <v>1.55</v>
      </c>
      <c r="EM9" s="49">
        <v>1.2</v>
      </c>
      <c r="EN9" s="49">
        <v>1.2</v>
      </c>
      <c r="EO9" s="49">
        <v>1.2</v>
      </c>
      <c r="EP9" s="49">
        <v>-119.946</v>
      </c>
      <c r="EQ9" s="49">
        <v>-2.468</v>
      </c>
      <c r="ER9" s="50">
        <v>104.018</v>
      </c>
      <c r="ES9" s="49">
        <v>1.577</v>
      </c>
      <c r="ET9" s="50">
        <v>1.6539999999999999</v>
      </c>
      <c r="EU9" s="49">
        <v>1.526</v>
      </c>
      <c r="EV9" s="50">
        <v>7.766</v>
      </c>
      <c r="EW9" s="50">
        <v>0.88800000000000001</v>
      </c>
      <c r="EX9" s="50">
        <v>76.599999999999994</v>
      </c>
      <c r="EY9" s="49">
        <v>0</v>
      </c>
      <c r="EZ9" s="49">
        <v>0</v>
      </c>
      <c r="FA9" s="50">
        <v>0</v>
      </c>
      <c r="FB9" s="49">
        <v>9.1669999999999998</v>
      </c>
      <c r="FC9" s="49">
        <v>75.923000000000002</v>
      </c>
      <c r="FD9" s="49">
        <v>71.120999999999995</v>
      </c>
      <c r="FE9" s="49">
        <v>87.394000000000005</v>
      </c>
      <c r="FF9" s="49">
        <v>84.478999999999999</v>
      </c>
      <c r="FG9" s="49">
        <v>0.94399999999999995</v>
      </c>
      <c r="FH9" s="49">
        <v>0.94399999999999995</v>
      </c>
      <c r="FI9" s="49">
        <v>0.98299999999999998</v>
      </c>
      <c r="FJ9" s="49">
        <v>0.98699999999999999</v>
      </c>
      <c r="FK9" s="49">
        <v>0</v>
      </c>
      <c r="FL9" s="50">
        <v>83</v>
      </c>
      <c r="FM9" s="49">
        <v>3.07</v>
      </c>
      <c r="FN9" s="49">
        <v>-0.82</v>
      </c>
      <c r="FO9" s="49">
        <v>5.41</v>
      </c>
      <c r="FP9" s="3"/>
      <c r="FQ9" s="49">
        <v>4.95</v>
      </c>
      <c r="FR9" s="49">
        <v>5.05</v>
      </c>
      <c r="FS9" s="49">
        <v>6.84</v>
      </c>
      <c r="FT9" s="49">
        <v>1070.8</v>
      </c>
      <c r="FU9" s="50">
        <v>8.49</v>
      </c>
      <c r="FV9" s="49">
        <v>17.079999999999998</v>
      </c>
      <c r="FW9" s="49">
        <v>3373.5</v>
      </c>
      <c r="FX9" s="49">
        <v>165400</v>
      </c>
      <c r="FY9" s="49">
        <v>167300</v>
      </c>
      <c r="FZ9" s="49">
        <v>47.47</v>
      </c>
      <c r="GA9" s="49">
        <v>46.723999999999997</v>
      </c>
      <c r="GB9" s="50">
        <v>2280.6999999999998</v>
      </c>
      <c r="GC9" s="50">
        <v>2280.3000000000002</v>
      </c>
      <c r="GD9" s="49">
        <v>2372.1999999999998</v>
      </c>
      <c r="GE9" s="49">
        <v>2280.3000000000002</v>
      </c>
      <c r="GF9" s="50">
        <v>1731.5625</v>
      </c>
      <c r="GG9" s="49">
        <v>24</v>
      </c>
      <c r="GH9" s="49">
        <v>24.2</v>
      </c>
      <c r="GI9" s="49">
        <v>47</v>
      </c>
      <c r="GJ9" s="49">
        <v>51.4</v>
      </c>
      <c r="GK9" s="49">
        <v>99.5</v>
      </c>
      <c r="GL9" s="50">
        <v>92.1</v>
      </c>
      <c r="GM9" s="50">
        <v>0</v>
      </c>
      <c r="GN9" s="49">
        <v>25.48</v>
      </c>
      <c r="GO9" s="49">
        <v>119.946</v>
      </c>
      <c r="GP9" s="49">
        <v>1.0620000000000001</v>
      </c>
      <c r="GQ9" s="49">
        <v>1.8879999999999999</v>
      </c>
      <c r="GR9" s="49">
        <v>1.298</v>
      </c>
      <c r="GS9" s="49">
        <v>2.0059999999999998</v>
      </c>
      <c r="GT9" s="49">
        <v>1.0029999999999999</v>
      </c>
      <c r="GU9" s="49">
        <v>1.829</v>
      </c>
      <c r="GV9" s="49">
        <v>12.74</v>
      </c>
      <c r="GW9" s="49">
        <v>14.023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23.974</v>
      </c>
      <c r="HD9" s="49">
        <v>82</v>
      </c>
      <c r="HE9" s="7">
        <v>0</v>
      </c>
      <c r="HF9" s="7">
        <v>0</v>
      </c>
      <c r="HG9" s="7">
        <v>74.959999999999994</v>
      </c>
      <c r="HH9" s="7">
        <v>80.489999999999995</v>
      </c>
      <c r="HI9" s="7">
        <v>0</v>
      </c>
      <c r="HJ9" s="7">
        <v>0</v>
      </c>
      <c r="HK9" s="7">
        <v>0</v>
      </c>
      <c r="HL9" s="7">
        <v>57</v>
      </c>
      <c r="HM9" s="7">
        <v>50</v>
      </c>
      <c r="HN9" s="7">
        <v>58</v>
      </c>
      <c r="HO9" s="7">
        <v>53</v>
      </c>
      <c r="HP9" s="7">
        <v>56</v>
      </c>
      <c r="HQ9" s="7">
        <v>54</v>
      </c>
      <c r="HR9" s="7">
        <v>45</v>
      </c>
      <c r="HS9" s="7">
        <v>62</v>
      </c>
      <c r="HT9" s="7">
        <v>-1.22</v>
      </c>
      <c r="HU9" s="7">
        <v>0</v>
      </c>
      <c r="HV9" s="7">
        <v>0.27300000000000002</v>
      </c>
      <c r="HW9" s="7">
        <v>35.229999999999997</v>
      </c>
      <c r="HX9" s="7">
        <v>37.36</v>
      </c>
      <c r="HY9" s="7">
        <v>50.69</v>
      </c>
      <c r="HZ9" s="7">
        <v>63.75</v>
      </c>
      <c r="IA9" s="7">
        <v>2.9319999999999999</v>
      </c>
      <c r="IB9" s="7">
        <v>104</v>
      </c>
      <c r="IC9" s="7">
        <v>22.658999999999999</v>
      </c>
      <c r="ID9" s="7">
        <v>-0.24299999999999999</v>
      </c>
      <c r="IE9" s="7">
        <v>-7.9000000000000001E-2</v>
      </c>
      <c r="IF9" s="7">
        <v>823.2</v>
      </c>
      <c r="IG9" s="7">
        <v>775.6</v>
      </c>
      <c r="IH9" s="7">
        <v>833.5</v>
      </c>
      <c r="II9" s="7">
        <v>787.7</v>
      </c>
      <c r="IJ9" s="7">
        <v>-8.5000000000000006E-2</v>
      </c>
      <c r="IK9" s="7">
        <v>-0.16500000000000001</v>
      </c>
      <c r="IL9" s="7">
        <v>67.009</v>
      </c>
      <c r="IM9" s="7">
        <v>67.009</v>
      </c>
      <c r="IN9" s="7">
        <v>12.127000000000001</v>
      </c>
      <c r="IO9" s="7">
        <v>0.47499999999999998</v>
      </c>
      <c r="IP9" s="7">
        <v>10.5</v>
      </c>
      <c r="IQ9" s="7">
        <v>8.9999999999999993E-3</v>
      </c>
      <c r="IR9" s="7">
        <v>1.0999999999999999E-2</v>
      </c>
    </row>
    <row r="10" spans="2:252" x14ac:dyDescent="0.25">
      <c r="B10" s="2" t="s">
        <v>412</v>
      </c>
      <c r="C10" s="2" t="s">
        <v>44</v>
      </c>
      <c r="D10" s="61">
        <v>2.7488425925925927E-3</v>
      </c>
      <c r="E10" s="49">
        <v>237.499</v>
      </c>
      <c r="F10" s="49">
        <v>330.52</v>
      </c>
      <c r="G10" s="49">
        <v>5.88</v>
      </c>
      <c r="H10" s="50">
        <v>28.6</v>
      </c>
      <c r="I10" s="50">
        <v>0</v>
      </c>
      <c r="J10" s="49">
        <v>11.4</v>
      </c>
      <c r="K10" s="50">
        <v>8</v>
      </c>
      <c r="L10" s="50">
        <v>5</v>
      </c>
      <c r="M10" s="50">
        <v>6</v>
      </c>
      <c r="N10" s="50">
        <v>3</v>
      </c>
      <c r="O10" s="50">
        <v>3</v>
      </c>
      <c r="P10" s="49">
        <v>0.434</v>
      </c>
      <c r="Q10" s="49">
        <v>1.004</v>
      </c>
      <c r="R10" s="49">
        <v>0.39200000000000002</v>
      </c>
      <c r="S10" s="49">
        <v>0.36799999999999999</v>
      </c>
      <c r="T10" s="50">
        <v>84.31</v>
      </c>
      <c r="U10" s="49">
        <v>60.162999999999997</v>
      </c>
      <c r="V10" s="49">
        <v>281.66000000000003</v>
      </c>
      <c r="W10" s="49">
        <v>312</v>
      </c>
      <c r="X10" s="49">
        <v>246.66</v>
      </c>
      <c r="Y10" s="49">
        <v>314</v>
      </c>
      <c r="Z10" s="49">
        <v>425.87</v>
      </c>
      <c r="AA10" s="49">
        <v>452.78</v>
      </c>
      <c r="AB10" s="49">
        <v>378.83</v>
      </c>
      <c r="AC10" s="49">
        <v>452.27</v>
      </c>
      <c r="AD10" s="50">
        <v>1.887</v>
      </c>
      <c r="AE10" s="49">
        <v>1.9379999999999999</v>
      </c>
      <c r="AF10" s="50">
        <v>1.972</v>
      </c>
      <c r="AG10" s="50">
        <v>2.048</v>
      </c>
      <c r="AH10" s="50">
        <v>83.56</v>
      </c>
      <c r="AI10" s="50">
        <v>79.23</v>
      </c>
      <c r="AJ10" s="50">
        <v>119.68</v>
      </c>
      <c r="AK10" s="50">
        <v>114.42</v>
      </c>
      <c r="AL10" s="49">
        <v>665.70699999999999</v>
      </c>
      <c r="AM10" s="49">
        <v>694.85599999999999</v>
      </c>
      <c r="AN10" s="50">
        <v>864.45500000000004</v>
      </c>
      <c r="AO10" s="49">
        <v>808.93700000000001</v>
      </c>
      <c r="AP10" s="49">
        <v>1.411</v>
      </c>
      <c r="AQ10" s="49">
        <v>1.871</v>
      </c>
      <c r="AR10" s="49">
        <v>40.088000000000001</v>
      </c>
      <c r="AS10" s="50">
        <v>34.942999999999998</v>
      </c>
      <c r="AT10" s="50">
        <v>83</v>
      </c>
      <c r="AU10" s="50">
        <v>117</v>
      </c>
      <c r="AV10" s="50">
        <v>2.4464999999999999</v>
      </c>
      <c r="AW10" s="49">
        <v>5.4074999999999998</v>
      </c>
      <c r="AX10" s="49">
        <v>1018.6</v>
      </c>
      <c r="AY10" s="50">
        <v>1.87</v>
      </c>
      <c r="AZ10" s="49">
        <v>5.78</v>
      </c>
      <c r="BA10" s="50">
        <v>69.2</v>
      </c>
      <c r="BB10" s="50">
        <v>69.400000000000006</v>
      </c>
      <c r="BC10" s="50">
        <v>7819</v>
      </c>
      <c r="BD10" s="49">
        <v>89</v>
      </c>
      <c r="BE10" s="49">
        <v>17.239999999999998</v>
      </c>
      <c r="BF10" s="50">
        <v>14.17</v>
      </c>
      <c r="BG10" s="50">
        <v>29.03</v>
      </c>
      <c r="BH10" s="50">
        <v>26.95</v>
      </c>
      <c r="BI10" s="49">
        <v>63.195</v>
      </c>
      <c r="BJ10" s="49">
        <v>70.73</v>
      </c>
      <c r="BK10" s="49">
        <v>62.398000000000003</v>
      </c>
      <c r="BL10" s="49">
        <v>59.728000000000002</v>
      </c>
      <c r="BM10" s="49">
        <v>79.322999999999993</v>
      </c>
      <c r="BN10" s="50">
        <v>120.328</v>
      </c>
      <c r="BO10" s="50">
        <v>120.968</v>
      </c>
      <c r="BP10" s="50">
        <v>165.06399999999999</v>
      </c>
      <c r="BQ10" s="50">
        <v>166.15199999999999</v>
      </c>
      <c r="BR10" s="50">
        <v>61.127000000000002</v>
      </c>
      <c r="BS10" s="50">
        <v>28.3</v>
      </c>
      <c r="BT10" s="50">
        <v>7413.4269999999997</v>
      </c>
      <c r="BU10" s="49">
        <v>49.082999999999998</v>
      </c>
      <c r="BV10" s="49">
        <v>54.906999999999996</v>
      </c>
      <c r="BW10" s="49">
        <v>56.008000000000003</v>
      </c>
      <c r="BX10" s="49">
        <v>57.802</v>
      </c>
      <c r="BY10" s="49">
        <v>1.37</v>
      </c>
      <c r="BZ10" s="50">
        <v>3.3650000000000002</v>
      </c>
      <c r="CA10" s="50">
        <v>3.415</v>
      </c>
      <c r="CB10" s="49">
        <v>3.5840000000000001</v>
      </c>
      <c r="CC10" s="49">
        <v>1.268</v>
      </c>
      <c r="CD10" s="49">
        <v>2.4729999999999999</v>
      </c>
      <c r="CE10" s="49">
        <v>1.3640000000000001</v>
      </c>
      <c r="CF10" s="49">
        <v>2.1320000000000001</v>
      </c>
      <c r="CG10" s="49">
        <v>13.942</v>
      </c>
      <c r="CH10" s="49">
        <v>13.632</v>
      </c>
      <c r="CI10" s="3"/>
      <c r="CJ10" s="3"/>
      <c r="CK10" s="3"/>
      <c r="CL10" s="50">
        <v>0.1</v>
      </c>
      <c r="CM10" s="50">
        <v>0.2</v>
      </c>
      <c r="CN10" s="50">
        <v>0.2</v>
      </c>
      <c r="CO10" s="50">
        <v>0.3</v>
      </c>
      <c r="CP10" s="49">
        <v>105.88</v>
      </c>
      <c r="CQ10" s="49">
        <v>106.947</v>
      </c>
      <c r="CR10" s="50">
        <v>150.36099999999999</v>
      </c>
      <c r="CS10" s="50">
        <v>156.30699999999999</v>
      </c>
      <c r="CT10" s="49">
        <v>0.23200000000000001</v>
      </c>
      <c r="CU10" s="50">
        <v>1.1000000000000001</v>
      </c>
      <c r="CV10" s="49">
        <v>1.5980000000000001</v>
      </c>
      <c r="CW10" s="49">
        <v>0.79700000000000004</v>
      </c>
      <c r="CX10" s="50">
        <v>1.5029999999999999</v>
      </c>
      <c r="CY10" s="49">
        <v>0.59799999999999998</v>
      </c>
      <c r="CZ10" s="49">
        <v>0.89800000000000002</v>
      </c>
      <c r="DA10" s="50">
        <v>1.0009999999999999</v>
      </c>
      <c r="DB10" s="49">
        <v>1.1000000000000001</v>
      </c>
      <c r="DC10" s="50">
        <v>0</v>
      </c>
      <c r="DD10" s="50">
        <v>0</v>
      </c>
      <c r="DE10" s="49">
        <v>0.14199999999999999</v>
      </c>
      <c r="DF10" s="49">
        <v>6.4000000000000001E-2</v>
      </c>
      <c r="DG10" s="49">
        <v>0.218</v>
      </c>
      <c r="DH10" s="49">
        <v>1.9259999999999999</v>
      </c>
      <c r="DI10" s="49">
        <v>0.80500000000000005</v>
      </c>
      <c r="DJ10" s="49">
        <v>-6.6000000000000003E-2</v>
      </c>
      <c r="DK10" s="49">
        <v>0.51700000000000002</v>
      </c>
      <c r="DL10" s="49">
        <v>0.41299999999999998</v>
      </c>
      <c r="DM10" s="49">
        <v>0.441</v>
      </c>
      <c r="DN10" s="50">
        <v>0.434</v>
      </c>
      <c r="DO10" s="49">
        <v>0.26700000000000002</v>
      </c>
      <c r="DP10" s="49">
        <v>62.667999999999999</v>
      </c>
      <c r="DQ10" s="50">
        <v>61.203000000000003</v>
      </c>
      <c r="DR10" s="49">
        <v>53.165999999999997</v>
      </c>
      <c r="DS10" s="50">
        <v>52.49</v>
      </c>
      <c r="DT10" s="49">
        <v>5.94</v>
      </c>
      <c r="DU10" s="49">
        <v>5.82</v>
      </c>
      <c r="DV10" s="49">
        <v>12.69</v>
      </c>
      <c r="DW10" s="49">
        <v>11.13</v>
      </c>
      <c r="DX10" s="49">
        <v>6.11</v>
      </c>
      <c r="DY10" s="49">
        <v>6.06</v>
      </c>
      <c r="DZ10" s="49">
        <v>12.2</v>
      </c>
      <c r="EA10" s="49">
        <v>11.12</v>
      </c>
      <c r="EB10" s="49">
        <v>42.24</v>
      </c>
      <c r="EC10" s="49">
        <v>41.7</v>
      </c>
      <c r="ED10" s="49">
        <v>31.91</v>
      </c>
      <c r="EE10" s="49">
        <v>33.85</v>
      </c>
      <c r="EF10" s="49">
        <v>45.72</v>
      </c>
      <c r="EG10" s="49">
        <v>46.42</v>
      </c>
      <c r="EH10" s="50">
        <v>43.2</v>
      </c>
      <c r="EI10" s="50">
        <v>43.89</v>
      </c>
      <c r="EJ10" s="50">
        <v>5.9390000000000001</v>
      </c>
      <c r="EK10" s="49">
        <v>59.073</v>
      </c>
      <c r="EL10" s="50">
        <v>1.75</v>
      </c>
      <c r="EM10" s="49">
        <v>1.25</v>
      </c>
      <c r="EN10" s="49">
        <v>1.2</v>
      </c>
      <c r="EO10" s="49">
        <v>1.21</v>
      </c>
      <c r="EP10" s="49">
        <v>-118.486</v>
      </c>
      <c r="EQ10" s="49">
        <v>-2.363</v>
      </c>
      <c r="ER10" s="49">
        <v>102.85</v>
      </c>
      <c r="ES10" s="49">
        <v>1.5229999999999999</v>
      </c>
      <c r="ET10" s="49">
        <v>1.6220000000000001</v>
      </c>
      <c r="EU10" s="49">
        <v>1.4510000000000001</v>
      </c>
      <c r="EV10" s="49">
        <v>7.7069999999999999</v>
      </c>
      <c r="EW10" s="49">
        <v>0.81</v>
      </c>
      <c r="EX10" s="49">
        <v>75</v>
      </c>
      <c r="EY10" s="50">
        <v>6.0999999999999999E-2</v>
      </c>
      <c r="EZ10" s="49">
        <v>0</v>
      </c>
      <c r="FA10" s="50">
        <v>0</v>
      </c>
      <c r="FB10" s="50">
        <v>9.2319999999999993</v>
      </c>
      <c r="FC10" s="50">
        <v>76.442999999999998</v>
      </c>
      <c r="FD10" s="49">
        <v>71.287000000000006</v>
      </c>
      <c r="FE10" s="50">
        <v>92.456999999999994</v>
      </c>
      <c r="FF10" s="50">
        <v>89.846999999999994</v>
      </c>
      <c r="FG10" s="49">
        <v>0.97299999999999998</v>
      </c>
      <c r="FH10" s="49">
        <v>0.97899999999999998</v>
      </c>
      <c r="FI10" s="49">
        <v>0.98399999999999999</v>
      </c>
      <c r="FJ10" s="49">
        <v>0.98799999999999999</v>
      </c>
      <c r="FK10" s="49">
        <v>0</v>
      </c>
      <c r="FL10" s="50">
        <v>83</v>
      </c>
      <c r="FM10" s="50">
        <v>3.19</v>
      </c>
      <c r="FN10" s="49">
        <v>-0.6</v>
      </c>
      <c r="FO10" s="49">
        <v>5.46</v>
      </c>
      <c r="FP10" s="49">
        <v>4.0999999999999996</v>
      </c>
      <c r="FQ10" s="49">
        <v>4.3499999999999996</v>
      </c>
      <c r="FR10" s="50">
        <v>4.95</v>
      </c>
      <c r="FS10" s="49">
        <v>6.8540000000000001</v>
      </c>
      <c r="FT10" s="49">
        <v>1071.3</v>
      </c>
      <c r="FU10" s="49">
        <v>8.36</v>
      </c>
      <c r="FV10" s="50">
        <v>22.96</v>
      </c>
      <c r="FW10" s="49">
        <v>3197.5</v>
      </c>
      <c r="FX10" s="50">
        <v>168400</v>
      </c>
      <c r="FY10" s="50">
        <v>168800</v>
      </c>
      <c r="FZ10" s="49">
        <v>47.250999999999998</v>
      </c>
      <c r="GA10" s="49">
        <v>46.601999999999997</v>
      </c>
      <c r="GB10" s="49">
        <v>2190.5</v>
      </c>
      <c r="GC10" s="49">
        <v>2158.8000000000002</v>
      </c>
      <c r="GD10" s="50">
        <v>2406.8000000000002</v>
      </c>
      <c r="GE10" s="49">
        <v>2315.9</v>
      </c>
      <c r="GF10" s="49">
        <v>1484.1094000000001</v>
      </c>
      <c r="GG10" s="49">
        <v>25</v>
      </c>
      <c r="GH10" s="49">
        <v>25.3</v>
      </c>
      <c r="GI10" s="49">
        <v>47.1</v>
      </c>
      <c r="GJ10" s="49">
        <v>51.7</v>
      </c>
      <c r="GK10" s="49">
        <v>99.5</v>
      </c>
      <c r="GL10" s="49">
        <v>88.7</v>
      </c>
      <c r="GM10" s="50">
        <v>0</v>
      </c>
      <c r="GN10" s="49">
        <v>25.469000000000001</v>
      </c>
      <c r="GO10" s="49">
        <v>118.486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1.8879999999999999</v>
      </c>
      <c r="GV10" s="50">
        <v>0</v>
      </c>
      <c r="GW10" s="49">
        <v>13.83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23.864999999999998</v>
      </c>
      <c r="HD10" s="50">
        <v>86</v>
      </c>
      <c r="HE10" s="7">
        <v>0</v>
      </c>
      <c r="HF10" s="7">
        <v>0</v>
      </c>
      <c r="HG10" s="7">
        <v>74.290000000000006</v>
      </c>
      <c r="HH10" s="7">
        <v>80.709999999999994</v>
      </c>
      <c r="HI10" s="7">
        <v>0</v>
      </c>
      <c r="HJ10" s="7">
        <v>0</v>
      </c>
      <c r="HK10" s="7">
        <v>0</v>
      </c>
      <c r="HL10" s="7">
        <v>59</v>
      </c>
      <c r="HM10" s="7">
        <v>50</v>
      </c>
      <c r="HN10" s="7">
        <v>60</v>
      </c>
      <c r="HO10" s="7">
        <v>55</v>
      </c>
      <c r="HP10" s="7">
        <v>58</v>
      </c>
      <c r="HQ10" s="7">
        <v>56</v>
      </c>
      <c r="HR10" s="7">
        <v>47</v>
      </c>
      <c r="HS10" s="7">
        <v>70</v>
      </c>
      <c r="HT10" s="7">
        <v>-1.2244999999999999</v>
      </c>
      <c r="HU10" s="7">
        <v>0</v>
      </c>
      <c r="HV10" s="7">
        <v>0.72399999999999998</v>
      </c>
      <c r="HW10" s="7">
        <v>35.229999999999997</v>
      </c>
      <c r="HX10" s="7">
        <v>38.03</v>
      </c>
      <c r="HY10" s="3"/>
      <c r="HZ10" s="3"/>
      <c r="IA10" s="7">
        <v>3.05</v>
      </c>
      <c r="IB10" s="7">
        <v>104</v>
      </c>
      <c r="IC10" s="7">
        <v>23.016999999999999</v>
      </c>
      <c r="ID10" s="7">
        <v>-0.215</v>
      </c>
      <c r="IE10" s="7">
        <v>-7.0000000000000007E-2</v>
      </c>
      <c r="IF10" s="7">
        <v>821.9</v>
      </c>
      <c r="IG10" s="7">
        <v>764.5</v>
      </c>
      <c r="IH10" s="7">
        <v>822.3</v>
      </c>
      <c r="II10" s="7">
        <v>778.4</v>
      </c>
      <c r="IJ10" s="7">
        <v>-6.7000000000000004E-2</v>
      </c>
      <c r="IK10" s="7">
        <v>-0.14299999999999999</v>
      </c>
      <c r="IL10" s="7">
        <v>71.942999999999998</v>
      </c>
      <c r="IM10" s="7">
        <v>71.942999999999998</v>
      </c>
      <c r="IN10" s="7">
        <v>13.936</v>
      </c>
      <c r="IO10" s="7">
        <v>0.374</v>
      </c>
      <c r="IP10" s="7">
        <v>10.79</v>
      </c>
      <c r="IQ10" s="7">
        <v>0</v>
      </c>
      <c r="IR10" s="7">
        <v>0</v>
      </c>
    </row>
    <row r="12" spans="2:252" ht="15" customHeight="1" x14ac:dyDescent="0.25"/>
  </sheetData>
  <mergeCells count="4"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13"/>
  <sheetViews>
    <sheetView zoomScale="80" zoomScaleNormal="80" workbookViewId="0">
      <selection activeCell="D14" sqref="D14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414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3.3539351851851851E-3</v>
      </c>
      <c r="E7" s="50">
        <v>289.77800000000002</v>
      </c>
      <c r="F7" s="49">
        <v>331.4</v>
      </c>
      <c r="G7" s="49">
        <v>5.62</v>
      </c>
      <c r="H7" s="49">
        <v>28.9</v>
      </c>
      <c r="I7" s="50">
        <v>0</v>
      </c>
      <c r="J7" s="50">
        <v>46</v>
      </c>
      <c r="K7" s="49">
        <v>8</v>
      </c>
      <c r="L7" s="50">
        <v>3</v>
      </c>
      <c r="M7" s="50">
        <v>6</v>
      </c>
      <c r="N7" s="50">
        <v>3</v>
      </c>
      <c r="O7" s="50">
        <v>3</v>
      </c>
      <c r="P7" s="49">
        <v>0.747</v>
      </c>
      <c r="Q7" s="49">
        <v>1.298</v>
      </c>
      <c r="R7" s="49">
        <v>0.82299999999999995</v>
      </c>
      <c r="S7" s="49">
        <v>0.55600000000000005</v>
      </c>
      <c r="T7" s="49">
        <v>64.930000000000007</v>
      </c>
      <c r="U7" s="50">
        <v>60.720999999999997</v>
      </c>
      <c r="V7" s="50">
        <v>130</v>
      </c>
      <c r="W7" s="50">
        <v>135</v>
      </c>
      <c r="X7" s="50">
        <v>110</v>
      </c>
      <c r="Y7" s="50">
        <v>127.5</v>
      </c>
      <c r="Z7" s="49">
        <v>276.66000000000003</v>
      </c>
      <c r="AA7" s="49">
        <v>291.54000000000002</v>
      </c>
      <c r="AB7" s="49">
        <v>229.32</v>
      </c>
      <c r="AC7" s="49">
        <v>266.74</v>
      </c>
      <c r="AD7" s="49">
        <v>1.776</v>
      </c>
      <c r="AE7" s="49">
        <v>1.853</v>
      </c>
      <c r="AF7" s="49">
        <v>1.6679999999999999</v>
      </c>
      <c r="AG7" s="49">
        <v>1.696</v>
      </c>
      <c r="AH7" s="49">
        <v>65.400000000000006</v>
      </c>
      <c r="AI7" s="49">
        <v>61.19</v>
      </c>
      <c r="AJ7" s="49">
        <v>83.07</v>
      </c>
      <c r="AK7" s="49">
        <v>80.349999999999994</v>
      </c>
      <c r="AL7" s="49">
        <v>608.34400000000005</v>
      </c>
      <c r="AM7" s="49">
        <v>631.48199999999997</v>
      </c>
      <c r="AN7" s="49">
        <v>740.42700000000002</v>
      </c>
      <c r="AO7" s="49">
        <v>730.61900000000003</v>
      </c>
      <c r="AP7" s="50">
        <v>1.401</v>
      </c>
      <c r="AQ7" s="50">
        <v>1.88</v>
      </c>
      <c r="AR7" s="49">
        <v>38.780999999999999</v>
      </c>
      <c r="AS7" s="49">
        <v>31.879000000000001</v>
      </c>
      <c r="AT7" s="50">
        <v>87</v>
      </c>
      <c r="AU7" s="49">
        <v>111</v>
      </c>
      <c r="AV7" s="49">
        <v>2.597</v>
      </c>
      <c r="AW7" s="49">
        <v>5.3297999999999996</v>
      </c>
      <c r="AX7" s="50">
        <v>1019.6</v>
      </c>
      <c r="AY7" s="50">
        <v>2.4700000000000002</v>
      </c>
      <c r="AZ7" s="49">
        <v>5.7</v>
      </c>
      <c r="BA7" s="49">
        <v>67.099999999999994</v>
      </c>
      <c r="BB7" s="49">
        <v>67.203000000000003</v>
      </c>
      <c r="BC7" s="49">
        <v>7747</v>
      </c>
      <c r="BD7" s="49">
        <v>88.75</v>
      </c>
      <c r="BE7" s="49">
        <v>16.004999999999999</v>
      </c>
      <c r="BF7" s="49">
        <v>13.48</v>
      </c>
      <c r="BG7" s="49">
        <v>26.25</v>
      </c>
      <c r="BH7" s="49">
        <v>25.53</v>
      </c>
      <c r="BI7" s="49">
        <v>63.682000000000002</v>
      </c>
      <c r="BJ7" s="49">
        <v>80.177999999999997</v>
      </c>
      <c r="BK7" s="49">
        <v>61.938000000000002</v>
      </c>
      <c r="BL7" s="50">
        <v>77.462000000000003</v>
      </c>
      <c r="BM7" s="49">
        <v>77.62</v>
      </c>
      <c r="BN7" s="50">
        <v>151.94399999999999</v>
      </c>
      <c r="BO7" s="50">
        <v>147.06399999999999</v>
      </c>
      <c r="BP7" s="49">
        <v>140.82400000000001</v>
      </c>
      <c r="BQ7" s="49">
        <v>135.49600000000001</v>
      </c>
      <c r="BR7" s="49">
        <v>58.741</v>
      </c>
      <c r="BS7" s="49">
        <v>28.5</v>
      </c>
      <c r="BT7" s="49">
        <v>6255.1989999999996</v>
      </c>
      <c r="BU7" s="49">
        <v>49.725999999999999</v>
      </c>
      <c r="BV7" s="49">
        <v>56.109000000000002</v>
      </c>
      <c r="BW7" s="50">
        <v>57.225999999999999</v>
      </c>
      <c r="BX7" s="49">
        <v>57.817</v>
      </c>
      <c r="BY7" s="49">
        <v>1.3839999999999999</v>
      </c>
      <c r="BZ7" s="49">
        <v>2.4420000000000002</v>
      </c>
      <c r="CA7" s="49">
        <v>3.335</v>
      </c>
      <c r="CB7" s="49">
        <v>3.1160000000000001</v>
      </c>
      <c r="CC7" s="49">
        <v>1.1990000000000001</v>
      </c>
      <c r="CD7" s="49">
        <v>2.4369999999999998</v>
      </c>
      <c r="CE7" s="50">
        <v>1.379</v>
      </c>
      <c r="CF7" s="49">
        <v>2.1989999999999998</v>
      </c>
      <c r="CG7" s="49">
        <v>13.632999999999999</v>
      </c>
      <c r="CH7" s="50">
        <v>9.7759999999999998</v>
      </c>
      <c r="CI7" s="50">
        <v>6.0579999999999998</v>
      </c>
      <c r="CJ7" s="49">
        <v>3.3</v>
      </c>
      <c r="CK7" s="49">
        <v>1.58</v>
      </c>
      <c r="CL7" s="49">
        <v>0</v>
      </c>
      <c r="CM7" s="49">
        <v>0.6</v>
      </c>
      <c r="CN7" s="49">
        <v>0</v>
      </c>
      <c r="CO7" s="49">
        <v>0</v>
      </c>
      <c r="CP7" s="50">
        <v>112.173</v>
      </c>
      <c r="CQ7" s="50">
        <v>111.22499999999999</v>
      </c>
      <c r="CR7" s="49">
        <v>121.277</v>
      </c>
      <c r="CS7" s="49">
        <v>118.735</v>
      </c>
      <c r="CT7" s="50">
        <v>1.3069999999999999</v>
      </c>
      <c r="CU7" s="49">
        <v>0.998</v>
      </c>
      <c r="CV7" s="49">
        <v>1.5029999999999999</v>
      </c>
      <c r="CW7" s="49">
        <v>1.3</v>
      </c>
      <c r="CX7" s="49">
        <v>1.7989999999999999</v>
      </c>
      <c r="CY7" s="49">
        <v>0.7</v>
      </c>
      <c r="CZ7" s="49">
        <v>1.895</v>
      </c>
      <c r="DA7" s="49">
        <v>0.89800000000000002</v>
      </c>
      <c r="DB7" s="49">
        <v>0.60299999999999998</v>
      </c>
      <c r="DC7" s="50">
        <v>0</v>
      </c>
      <c r="DD7" s="50">
        <v>0</v>
      </c>
      <c r="DE7" s="49">
        <v>0.224</v>
      </c>
      <c r="DF7" s="49">
        <v>0.125</v>
      </c>
      <c r="DG7" s="49">
        <v>0.109</v>
      </c>
      <c r="DH7" s="49">
        <v>2.149</v>
      </c>
      <c r="DI7" s="49">
        <v>1.21</v>
      </c>
      <c r="DJ7" s="49">
        <v>0.21</v>
      </c>
      <c r="DK7" s="49">
        <v>0.88200000000000001</v>
      </c>
      <c r="DL7" s="49">
        <v>0.41099999999999998</v>
      </c>
      <c r="DM7" s="49">
        <v>0.52200000000000002</v>
      </c>
      <c r="DN7" s="49">
        <v>0.42399999999999999</v>
      </c>
      <c r="DO7" s="50">
        <v>0.4</v>
      </c>
      <c r="DP7" s="49">
        <v>62.136000000000003</v>
      </c>
      <c r="DQ7" s="50">
        <v>63.62</v>
      </c>
      <c r="DR7" s="49">
        <v>53.082000000000001</v>
      </c>
      <c r="DS7" s="49">
        <v>50.463999999999999</v>
      </c>
      <c r="DT7" s="49">
        <v>4.17</v>
      </c>
      <c r="DU7" s="49">
        <v>4.1399999999999997</v>
      </c>
      <c r="DV7" s="49">
        <v>8.68</v>
      </c>
      <c r="DW7" s="49">
        <v>7.83</v>
      </c>
      <c r="DX7" s="49">
        <v>4.21</v>
      </c>
      <c r="DY7" s="49">
        <v>4.09</v>
      </c>
      <c r="DZ7" s="49">
        <v>8.2200000000000006</v>
      </c>
      <c r="EA7" s="49">
        <v>7.28</v>
      </c>
      <c r="EB7" s="49">
        <v>37.22</v>
      </c>
      <c r="EC7" s="49">
        <v>37.380000000000003</v>
      </c>
      <c r="ED7" s="49">
        <v>29.38</v>
      </c>
      <c r="EE7" s="49">
        <v>30.17</v>
      </c>
      <c r="EF7" s="50">
        <v>54.4</v>
      </c>
      <c r="EG7" s="50">
        <v>54.38</v>
      </c>
      <c r="EH7" s="50">
        <v>53.71</v>
      </c>
      <c r="EI7" s="50">
        <v>54.72</v>
      </c>
      <c r="EJ7" s="49">
        <v>5.1420000000000003</v>
      </c>
      <c r="EK7" s="49">
        <v>57.231000000000002</v>
      </c>
      <c r="EL7" s="50">
        <v>2.25</v>
      </c>
      <c r="EM7" s="50">
        <v>1.25</v>
      </c>
      <c r="EN7" s="49">
        <v>1.24</v>
      </c>
      <c r="EO7" s="49">
        <v>1.25</v>
      </c>
      <c r="EP7" s="49">
        <v>-108.85</v>
      </c>
      <c r="EQ7" s="50">
        <v>-1.1559999999999999</v>
      </c>
      <c r="ER7" s="49">
        <v>107.81399999999999</v>
      </c>
      <c r="ES7" s="49">
        <v>1.3620000000000001</v>
      </c>
      <c r="ET7" s="49">
        <v>1.4079999999999999</v>
      </c>
      <c r="EU7" s="49">
        <v>1.3120000000000001</v>
      </c>
      <c r="EV7" s="49">
        <v>7.4509999999999996</v>
      </c>
      <c r="EW7" s="49">
        <v>0.38300000000000001</v>
      </c>
      <c r="EX7" s="49">
        <v>-221.12</v>
      </c>
      <c r="EY7" s="49">
        <v>0</v>
      </c>
      <c r="EZ7" s="50">
        <v>24.507000000000001</v>
      </c>
      <c r="FA7" s="50">
        <v>0</v>
      </c>
      <c r="FB7" s="49">
        <v>8.99</v>
      </c>
      <c r="FC7" s="49">
        <v>74.778000000000006</v>
      </c>
      <c r="FD7" s="49">
        <v>66.436999999999998</v>
      </c>
      <c r="FE7" s="49">
        <v>76.805000000000007</v>
      </c>
      <c r="FF7" s="49">
        <v>75.515000000000001</v>
      </c>
      <c r="FG7" s="50">
        <v>1.0369999999999999</v>
      </c>
      <c r="FH7" s="50">
        <v>1.0469999999999999</v>
      </c>
      <c r="FI7" s="50">
        <v>0.996</v>
      </c>
      <c r="FJ7" s="50">
        <v>0.999</v>
      </c>
      <c r="FK7" s="50">
        <v>0.40300000000000002</v>
      </c>
      <c r="FL7" s="50">
        <v>87</v>
      </c>
      <c r="FM7" s="50">
        <v>3.51</v>
      </c>
      <c r="FN7" s="49">
        <v>-0.44</v>
      </c>
      <c r="FO7" s="49">
        <v>5.44</v>
      </c>
      <c r="FP7" s="50">
        <v>0.4</v>
      </c>
      <c r="FQ7" s="50">
        <v>0.3</v>
      </c>
      <c r="FR7" s="49">
        <v>5.0999999999999996</v>
      </c>
      <c r="FS7" s="49">
        <v>6.7774999999999999</v>
      </c>
      <c r="FT7" s="49">
        <v>1078.2</v>
      </c>
      <c r="FU7" s="49">
        <v>6.58</v>
      </c>
      <c r="FV7" s="49">
        <v>5.62</v>
      </c>
      <c r="FW7" s="50">
        <v>3254</v>
      </c>
      <c r="FX7" s="49">
        <v>168000</v>
      </c>
      <c r="FY7" s="50">
        <v>171200</v>
      </c>
      <c r="FZ7" s="50">
        <v>49.442999999999998</v>
      </c>
      <c r="GA7" s="50">
        <v>48.405000000000001</v>
      </c>
      <c r="GB7" s="50">
        <v>2473.8000000000002</v>
      </c>
      <c r="GC7" s="49">
        <v>2260.6999999999998</v>
      </c>
      <c r="GD7" s="50">
        <v>2473.8000000000002</v>
      </c>
      <c r="GE7" s="49">
        <v>2260.6999999999998</v>
      </c>
      <c r="GF7" s="49">
        <v>1380.7344000000001</v>
      </c>
      <c r="GG7" s="50">
        <v>30</v>
      </c>
      <c r="GH7" s="49">
        <v>29.5</v>
      </c>
      <c r="GI7" s="50">
        <v>70.3</v>
      </c>
      <c r="GJ7" s="50">
        <v>75.099999999999994</v>
      </c>
      <c r="GK7" s="50">
        <v>95</v>
      </c>
      <c r="GL7" s="49">
        <v>89.3</v>
      </c>
      <c r="GM7" s="50">
        <v>0</v>
      </c>
      <c r="GN7" s="49">
        <v>25.346</v>
      </c>
      <c r="GO7" s="49">
        <v>108.85</v>
      </c>
      <c r="GP7" s="50">
        <v>0</v>
      </c>
      <c r="GQ7" s="50">
        <v>4.13</v>
      </c>
      <c r="GR7" s="50">
        <v>0</v>
      </c>
      <c r="GS7" s="50">
        <v>4.0119999999999996</v>
      </c>
      <c r="GT7" s="50">
        <v>0</v>
      </c>
      <c r="GU7" s="50">
        <v>3.7170000000000001</v>
      </c>
      <c r="GV7" s="50">
        <v>0</v>
      </c>
      <c r="GW7" s="49">
        <v>12.161</v>
      </c>
      <c r="GX7" s="50">
        <v>22.54</v>
      </c>
      <c r="GY7" s="50">
        <v>0</v>
      </c>
      <c r="GZ7" s="50">
        <v>0</v>
      </c>
      <c r="HA7" s="50">
        <v>0</v>
      </c>
      <c r="HB7" s="50">
        <v>1</v>
      </c>
      <c r="HC7" s="50">
        <v>27.405999999999999</v>
      </c>
      <c r="HD7" s="50">
        <v>90</v>
      </c>
      <c r="HE7" s="50">
        <v>0</v>
      </c>
      <c r="HF7" s="50">
        <v>0</v>
      </c>
      <c r="HG7" s="50">
        <v>88.85</v>
      </c>
      <c r="HH7" s="49">
        <v>82.58</v>
      </c>
      <c r="HI7" s="50">
        <v>0</v>
      </c>
      <c r="HJ7" s="50">
        <v>0</v>
      </c>
      <c r="HK7" s="50">
        <v>0</v>
      </c>
      <c r="HL7" s="50">
        <v>73</v>
      </c>
      <c r="HM7" s="50">
        <v>55</v>
      </c>
      <c r="HN7" s="49">
        <v>62</v>
      </c>
      <c r="HO7" s="49">
        <v>56</v>
      </c>
      <c r="HP7" s="49">
        <v>58</v>
      </c>
      <c r="HQ7" s="49">
        <v>56</v>
      </c>
      <c r="HR7" s="49">
        <v>50</v>
      </c>
      <c r="HS7" s="49">
        <v>62</v>
      </c>
      <c r="HT7" s="50">
        <v>-1.2989999999999999</v>
      </c>
      <c r="HU7" s="50">
        <v>0</v>
      </c>
      <c r="HV7" s="49">
        <v>0.20399999999999999</v>
      </c>
      <c r="HW7" s="49">
        <v>37.020000000000003</v>
      </c>
      <c r="HX7" s="49">
        <v>47.6</v>
      </c>
      <c r="HY7" s="3"/>
      <c r="HZ7" s="3"/>
      <c r="IA7" s="49">
        <v>2.637</v>
      </c>
      <c r="IB7" s="49">
        <v>99</v>
      </c>
      <c r="IC7" s="49">
        <v>18.283999999999999</v>
      </c>
      <c r="ID7" s="50">
        <v>-0.151</v>
      </c>
      <c r="IE7" s="50">
        <v>-3.3000000000000002E-2</v>
      </c>
      <c r="IF7" s="49">
        <v>817</v>
      </c>
      <c r="IG7" s="49">
        <v>641.29999999999995</v>
      </c>
      <c r="IH7" s="49">
        <v>828.4</v>
      </c>
      <c r="II7" s="49">
        <v>654</v>
      </c>
      <c r="IJ7" s="50">
        <v>8.4000000000000005E-2</v>
      </c>
      <c r="IK7" s="50">
        <v>-5.0000000000000001E-3</v>
      </c>
      <c r="IL7" s="50">
        <v>134.124</v>
      </c>
      <c r="IM7" s="50">
        <v>134.124</v>
      </c>
      <c r="IN7" s="49">
        <v>13.132</v>
      </c>
      <c r="IO7" s="49">
        <v>0.39700000000000002</v>
      </c>
      <c r="IP7" s="50">
        <v>11.2</v>
      </c>
      <c r="IQ7" s="49">
        <v>1.2999999999999999E-2</v>
      </c>
      <c r="IR7" s="50">
        <v>1.4999999999999999E-2</v>
      </c>
    </row>
    <row r="8" spans="2:252" x14ac:dyDescent="0.25">
      <c r="B8" s="2" t="s">
        <v>412</v>
      </c>
      <c r="C8" s="2" t="s">
        <v>42</v>
      </c>
      <c r="D8" s="61">
        <v>2.4716435185185184E-3</v>
      </c>
      <c r="E8" s="49">
        <v>213.59</v>
      </c>
      <c r="F8" s="49">
        <v>333.32</v>
      </c>
      <c r="G8" s="49">
        <v>5.77</v>
      </c>
      <c r="H8" s="49">
        <v>29.3</v>
      </c>
      <c r="I8" s="50">
        <v>0</v>
      </c>
      <c r="J8" s="49">
        <v>14.6</v>
      </c>
      <c r="K8" s="49">
        <v>8</v>
      </c>
      <c r="L8" s="50">
        <v>3</v>
      </c>
      <c r="M8" s="50">
        <v>6</v>
      </c>
      <c r="N8" s="50">
        <v>3</v>
      </c>
      <c r="O8" s="50">
        <v>3</v>
      </c>
      <c r="P8" s="49">
        <v>0.69899999999999995</v>
      </c>
      <c r="Q8" s="49">
        <v>1.349</v>
      </c>
      <c r="R8" s="49">
        <v>0.60399999999999998</v>
      </c>
      <c r="S8" s="49">
        <v>0.71399999999999997</v>
      </c>
      <c r="T8" s="49">
        <v>73.52</v>
      </c>
      <c r="U8" s="49">
        <v>60.109000000000002</v>
      </c>
      <c r="V8" s="49">
        <v>248.34</v>
      </c>
      <c r="W8" s="49">
        <v>260</v>
      </c>
      <c r="X8" s="49">
        <v>208.34</v>
      </c>
      <c r="Y8" s="49">
        <v>251.66</v>
      </c>
      <c r="Z8" s="49">
        <v>397.61</v>
      </c>
      <c r="AA8" s="49">
        <v>406.45</v>
      </c>
      <c r="AB8" s="49">
        <v>334.49</v>
      </c>
      <c r="AC8" s="49">
        <v>392.81</v>
      </c>
      <c r="AD8" s="49">
        <v>1.8149999999999999</v>
      </c>
      <c r="AE8" s="49">
        <v>1.87</v>
      </c>
      <c r="AF8" s="49">
        <v>1.786</v>
      </c>
      <c r="AG8" s="49">
        <v>1.8069999999999999</v>
      </c>
      <c r="AH8" s="49">
        <v>81.290000000000006</v>
      </c>
      <c r="AI8" s="49">
        <v>76.42</v>
      </c>
      <c r="AJ8" s="49">
        <v>107.86</v>
      </c>
      <c r="AK8" s="49">
        <v>103.05</v>
      </c>
      <c r="AL8" s="49">
        <v>647.67999999999995</v>
      </c>
      <c r="AM8" s="49">
        <v>671.16600000000005</v>
      </c>
      <c r="AN8" s="49">
        <v>827.78499999999997</v>
      </c>
      <c r="AO8" s="49">
        <v>788.43700000000001</v>
      </c>
      <c r="AP8" s="49">
        <v>1.3939999999999999</v>
      </c>
      <c r="AQ8" s="49">
        <v>1.865</v>
      </c>
      <c r="AR8" s="49">
        <v>41.143999999999998</v>
      </c>
      <c r="AS8" s="49">
        <v>34.872999999999998</v>
      </c>
      <c r="AT8" s="49">
        <v>83</v>
      </c>
      <c r="AU8" s="49">
        <v>116</v>
      </c>
      <c r="AV8" s="49">
        <v>2.6145</v>
      </c>
      <c r="AW8" s="50">
        <v>5.4661999999999997</v>
      </c>
      <c r="AX8" s="49">
        <v>1018.9</v>
      </c>
      <c r="AY8" s="49">
        <v>1.91</v>
      </c>
      <c r="AZ8" s="49">
        <v>5.76</v>
      </c>
      <c r="BA8" s="49">
        <v>97.081000000000003</v>
      </c>
      <c r="BB8" s="49">
        <v>92.271000000000001</v>
      </c>
      <c r="BC8" s="49">
        <v>7722</v>
      </c>
      <c r="BD8" s="49">
        <v>88.75</v>
      </c>
      <c r="BE8" s="49">
        <v>15.84</v>
      </c>
      <c r="BF8" s="49">
        <v>12.465</v>
      </c>
      <c r="BG8" s="49">
        <v>28.25</v>
      </c>
      <c r="BH8" s="49">
        <v>25.26</v>
      </c>
      <c r="BI8" s="3"/>
      <c r="BJ8" s="3"/>
      <c r="BK8" s="3"/>
      <c r="BL8" s="3"/>
      <c r="BM8" s="3"/>
      <c r="BN8" s="49">
        <v>104.84</v>
      </c>
      <c r="BO8" s="49">
        <v>102.024</v>
      </c>
      <c r="BP8" s="49">
        <v>139.01599999999999</v>
      </c>
      <c r="BQ8" s="49">
        <v>138.184</v>
      </c>
      <c r="BR8" s="3"/>
      <c r="BS8" s="49">
        <v>28.9</v>
      </c>
      <c r="BT8" s="50">
        <v>7418.11</v>
      </c>
      <c r="BU8" s="49">
        <v>50.798000000000002</v>
      </c>
      <c r="BV8" s="49">
        <v>54.884</v>
      </c>
      <c r="BW8" s="49">
        <v>56.616999999999997</v>
      </c>
      <c r="BX8" s="49">
        <v>57.048000000000002</v>
      </c>
      <c r="BY8" s="49">
        <v>1.482</v>
      </c>
      <c r="BZ8" s="50">
        <v>3.06</v>
      </c>
      <c r="CA8" s="49">
        <v>3.7429999999999999</v>
      </c>
      <c r="CB8" s="49">
        <v>3.6160000000000001</v>
      </c>
      <c r="CC8" s="50">
        <v>1.325</v>
      </c>
      <c r="CD8" s="50">
        <v>2.5019999999999998</v>
      </c>
      <c r="CE8" s="49">
        <v>1.3520000000000001</v>
      </c>
      <c r="CF8" s="50">
        <v>2.2040000000000002</v>
      </c>
      <c r="CG8" s="49">
        <v>13.944000000000001</v>
      </c>
      <c r="CH8" s="49">
        <v>13.779</v>
      </c>
      <c r="CI8" s="49">
        <v>5.3479999999999999</v>
      </c>
      <c r="CJ8" s="50">
        <v>3.415</v>
      </c>
      <c r="CK8" s="49">
        <v>1.6819999999999999</v>
      </c>
      <c r="CL8" s="49">
        <v>0.1</v>
      </c>
      <c r="CM8" s="49">
        <v>0.3</v>
      </c>
      <c r="CN8" s="49">
        <v>0</v>
      </c>
      <c r="CO8" s="49">
        <v>0</v>
      </c>
      <c r="CP8" s="49">
        <v>98.147999999999996</v>
      </c>
      <c r="CQ8" s="49">
        <v>97.213999999999999</v>
      </c>
      <c r="CR8" s="49">
        <v>129.71600000000001</v>
      </c>
      <c r="CS8" s="49">
        <v>130.286</v>
      </c>
      <c r="CT8" s="49">
        <v>0.32300000000000001</v>
      </c>
      <c r="CU8" s="49">
        <v>1</v>
      </c>
      <c r="CV8" s="49">
        <v>0.997</v>
      </c>
      <c r="CW8" s="49">
        <v>1.198</v>
      </c>
      <c r="CX8" s="49">
        <v>1.1000000000000001</v>
      </c>
      <c r="CY8" s="49">
        <v>0.79900000000000004</v>
      </c>
      <c r="CZ8" s="49">
        <v>0.79800000000000004</v>
      </c>
      <c r="DA8" s="49">
        <v>0.5</v>
      </c>
      <c r="DB8" s="49">
        <v>1.504</v>
      </c>
      <c r="DC8" s="50">
        <v>0</v>
      </c>
      <c r="DD8" s="50">
        <v>0</v>
      </c>
      <c r="DE8" s="49">
        <v>0.28699999999999998</v>
      </c>
      <c r="DF8" s="49">
        <v>0.114</v>
      </c>
      <c r="DG8" s="49">
        <v>0.55100000000000005</v>
      </c>
      <c r="DH8" s="49">
        <v>2.35</v>
      </c>
      <c r="DI8" s="49">
        <v>1.369</v>
      </c>
      <c r="DJ8" s="49">
        <v>0.14599999999999999</v>
      </c>
      <c r="DK8" s="49">
        <v>0.82899999999999996</v>
      </c>
      <c r="DL8" s="49">
        <v>0.40799999999999997</v>
      </c>
      <c r="DM8" s="49">
        <v>0.45900000000000002</v>
      </c>
      <c r="DN8" s="49">
        <v>0.39600000000000002</v>
      </c>
      <c r="DO8" s="49">
        <v>0.316</v>
      </c>
      <c r="DP8" s="49">
        <v>66.415999999999997</v>
      </c>
      <c r="DQ8" s="49">
        <v>57.921999999999997</v>
      </c>
      <c r="DR8" s="49">
        <v>53.674999999999997</v>
      </c>
      <c r="DS8" s="49">
        <v>51.670999999999999</v>
      </c>
      <c r="DT8" s="49">
        <v>6.35</v>
      </c>
      <c r="DU8" s="49">
        <v>6.16</v>
      </c>
      <c r="DV8" s="49">
        <v>13.33</v>
      </c>
      <c r="DW8" s="49">
        <v>11.41</v>
      </c>
      <c r="DX8" s="49">
        <v>6.69</v>
      </c>
      <c r="DY8" s="50">
        <v>6.63</v>
      </c>
      <c r="DZ8" s="49">
        <v>12.85</v>
      </c>
      <c r="EA8" s="49">
        <v>11.16</v>
      </c>
      <c r="EB8" s="49">
        <v>41.96</v>
      </c>
      <c r="EC8" s="49">
        <v>41.59</v>
      </c>
      <c r="ED8" s="49">
        <v>32.520000000000003</v>
      </c>
      <c r="EE8" s="49">
        <v>34.42</v>
      </c>
      <c r="EF8" s="49">
        <v>45</v>
      </c>
      <c r="EG8" s="49">
        <v>45.61</v>
      </c>
      <c r="EH8" s="49">
        <v>41.3</v>
      </c>
      <c r="EI8" s="49">
        <v>43.01</v>
      </c>
      <c r="EJ8" s="49">
        <v>6.1529999999999996</v>
      </c>
      <c r="EK8" s="49">
        <v>58.555</v>
      </c>
      <c r="EL8" s="49">
        <v>1.7</v>
      </c>
      <c r="EM8" s="49">
        <v>1.4</v>
      </c>
      <c r="EN8" s="49">
        <v>1.23</v>
      </c>
      <c r="EO8" s="49">
        <v>1.23</v>
      </c>
      <c r="EP8" s="49">
        <v>-104.178</v>
      </c>
      <c r="EQ8" s="49">
        <v>-2.6920000000000002</v>
      </c>
      <c r="ER8" s="49">
        <v>92.921999999999997</v>
      </c>
      <c r="ES8" s="50">
        <v>1.5609999999999999</v>
      </c>
      <c r="ET8" s="49">
        <v>1.653</v>
      </c>
      <c r="EU8" s="50">
        <v>1.484</v>
      </c>
      <c r="EV8" s="49">
        <v>7.468</v>
      </c>
      <c r="EW8" s="49">
        <v>0.39500000000000002</v>
      </c>
      <c r="EX8" s="49">
        <v>73.64</v>
      </c>
      <c r="EY8" s="49">
        <v>0</v>
      </c>
      <c r="EZ8" s="49">
        <v>0</v>
      </c>
      <c r="FA8" s="50">
        <v>0</v>
      </c>
      <c r="FB8" s="49">
        <v>9.1739999999999995</v>
      </c>
      <c r="FC8" s="49">
        <v>71.3</v>
      </c>
      <c r="FD8" s="49">
        <v>66.17</v>
      </c>
      <c r="FE8" s="49">
        <v>80.724000000000004</v>
      </c>
      <c r="FF8" s="49">
        <v>78.385999999999996</v>
      </c>
      <c r="FG8" s="49">
        <v>0.94499999999999995</v>
      </c>
      <c r="FH8" s="49">
        <v>0.94599999999999995</v>
      </c>
      <c r="FI8" s="49">
        <v>0.98599999999999999</v>
      </c>
      <c r="FJ8" s="49">
        <v>0.99</v>
      </c>
      <c r="FK8" s="49">
        <v>0</v>
      </c>
      <c r="FL8" s="49">
        <v>83</v>
      </c>
      <c r="FM8" s="49">
        <v>3.28</v>
      </c>
      <c r="FN8" s="49">
        <v>0.14000000000000001</v>
      </c>
      <c r="FO8" s="49">
        <v>5.49</v>
      </c>
      <c r="FP8" s="3"/>
      <c r="FQ8" s="49">
        <v>4.7</v>
      </c>
      <c r="FR8" s="49">
        <v>5.2</v>
      </c>
      <c r="FS8" s="50">
        <v>6.8520000000000003</v>
      </c>
      <c r="FT8" s="49">
        <v>1074.8</v>
      </c>
      <c r="FU8" s="49">
        <v>6.71</v>
      </c>
      <c r="FV8" s="49">
        <v>11.38</v>
      </c>
      <c r="FW8" s="49">
        <v>3128.5</v>
      </c>
      <c r="FX8" s="49">
        <v>166800</v>
      </c>
      <c r="FY8" s="49">
        <v>168000</v>
      </c>
      <c r="FZ8" s="49">
        <v>48.354999999999997</v>
      </c>
      <c r="GA8" s="49">
        <v>47.106000000000002</v>
      </c>
      <c r="GB8" s="49">
        <v>2171.1</v>
      </c>
      <c r="GC8" s="49">
        <v>2222.8000000000002</v>
      </c>
      <c r="GD8" s="49">
        <v>2199.4</v>
      </c>
      <c r="GE8" s="49">
        <v>2331.4</v>
      </c>
      <c r="GF8" s="50">
        <v>1455.6094000000001</v>
      </c>
      <c r="GG8" s="49">
        <v>27</v>
      </c>
      <c r="GH8" s="49">
        <v>26.8</v>
      </c>
      <c r="GI8" s="49">
        <v>52.7</v>
      </c>
      <c r="GJ8" s="49">
        <v>57.6</v>
      </c>
      <c r="GK8" s="49">
        <v>99.5</v>
      </c>
      <c r="GL8" s="49">
        <v>90</v>
      </c>
      <c r="GM8" s="50">
        <v>0</v>
      </c>
      <c r="GN8" s="49">
        <v>26.084</v>
      </c>
      <c r="GO8" s="49">
        <v>104.178</v>
      </c>
      <c r="GP8" s="49">
        <v>1.0029999999999999</v>
      </c>
      <c r="GQ8" s="49">
        <v>1.9470000000000001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49">
        <v>13.034000000000001</v>
      </c>
      <c r="GW8" s="49">
        <v>14.074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23.37</v>
      </c>
      <c r="HD8" s="49">
        <v>82</v>
      </c>
      <c r="HE8" s="50">
        <v>0</v>
      </c>
      <c r="HF8" s="50">
        <v>0</v>
      </c>
      <c r="HG8" s="49">
        <v>75.69</v>
      </c>
      <c r="HH8" s="49">
        <v>82.5</v>
      </c>
      <c r="HI8" s="50">
        <v>0</v>
      </c>
      <c r="HJ8" s="50">
        <v>0</v>
      </c>
      <c r="HK8" s="50">
        <v>0</v>
      </c>
      <c r="HL8" s="49">
        <v>65</v>
      </c>
      <c r="HM8" s="49">
        <v>54</v>
      </c>
      <c r="HN8" s="49">
        <v>63</v>
      </c>
      <c r="HO8" s="49">
        <v>57</v>
      </c>
      <c r="HP8" s="49">
        <v>60</v>
      </c>
      <c r="HQ8" s="49">
        <v>58</v>
      </c>
      <c r="HR8" s="49">
        <v>50</v>
      </c>
      <c r="HS8" s="49">
        <v>62</v>
      </c>
      <c r="HT8" s="49">
        <v>-1.298</v>
      </c>
      <c r="HU8" s="50">
        <v>0</v>
      </c>
      <c r="HV8" s="49">
        <v>1.1879999999999999</v>
      </c>
      <c r="HW8" s="49">
        <v>37.020000000000003</v>
      </c>
      <c r="HX8" s="50">
        <v>44.16</v>
      </c>
      <c r="HY8" s="50">
        <v>49.18</v>
      </c>
      <c r="HZ8" s="49">
        <v>59.62</v>
      </c>
      <c r="IA8" s="49">
        <v>2.8740000000000001</v>
      </c>
      <c r="IB8" s="49">
        <v>104</v>
      </c>
      <c r="IC8" s="49">
        <v>22.917999999999999</v>
      </c>
      <c r="ID8" s="49">
        <v>-0.26400000000000001</v>
      </c>
      <c r="IE8" s="49">
        <v>-8.5999999999999993E-2</v>
      </c>
      <c r="IF8" s="49">
        <v>823.9</v>
      </c>
      <c r="IG8" s="49">
        <v>771.4</v>
      </c>
      <c r="IH8" s="49">
        <v>832.2</v>
      </c>
      <c r="II8" s="49">
        <v>785.8</v>
      </c>
      <c r="IJ8" s="49">
        <v>1.0999999999999999E-2</v>
      </c>
      <c r="IK8" s="49">
        <v>-0.11600000000000001</v>
      </c>
      <c r="IL8" s="49">
        <v>73.87</v>
      </c>
      <c r="IM8" s="49">
        <v>73.87</v>
      </c>
      <c r="IN8" s="49">
        <v>14.423999999999999</v>
      </c>
      <c r="IO8" s="50">
        <v>0.74399999999999999</v>
      </c>
      <c r="IP8" s="49">
        <v>11.1</v>
      </c>
      <c r="IQ8" s="49">
        <v>7.0000000000000001E-3</v>
      </c>
      <c r="IR8" s="49">
        <v>0.01</v>
      </c>
    </row>
    <row r="9" spans="2:252" ht="15" customHeight="1" x14ac:dyDescent="0.25">
      <c r="B9" s="2" t="s">
        <v>412</v>
      </c>
      <c r="C9" s="2" t="s">
        <v>43</v>
      </c>
      <c r="D9" s="61">
        <v>2.4660879629629629E-3</v>
      </c>
      <c r="E9" s="49">
        <v>213.11</v>
      </c>
      <c r="F9" s="49">
        <v>330.51</v>
      </c>
      <c r="G9" s="49">
        <v>5.84</v>
      </c>
      <c r="H9" s="49">
        <v>29.3</v>
      </c>
      <c r="I9" s="50">
        <v>0</v>
      </c>
      <c r="J9" s="49">
        <v>14.2</v>
      </c>
      <c r="K9" s="49">
        <v>9</v>
      </c>
      <c r="L9" s="50">
        <v>3</v>
      </c>
      <c r="M9" s="50">
        <v>6</v>
      </c>
      <c r="N9" s="50">
        <v>3</v>
      </c>
      <c r="O9" s="50">
        <v>3</v>
      </c>
      <c r="P9" s="49">
        <v>0.68300000000000005</v>
      </c>
      <c r="Q9" s="49">
        <v>1.276</v>
      </c>
      <c r="R9" s="49">
        <v>0.45400000000000001</v>
      </c>
      <c r="S9" s="50">
        <v>0.81</v>
      </c>
      <c r="T9" s="49">
        <v>74.78</v>
      </c>
      <c r="U9" s="49">
        <v>60.107999999999997</v>
      </c>
      <c r="V9" s="49">
        <v>255</v>
      </c>
      <c r="W9" s="49">
        <v>266.66000000000003</v>
      </c>
      <c r="X9" s="49">
        <v>206.66</v>
      </c>
      <c r="Y9" s="49">
        <v>248.34</v>
      </c>
      <c r="Z9" s="50">
        <v>404.61</v>
      </c>
      <c r="AA9" s="50">
        <v>418.28</v>
      </c>
      <c r="AB9" s="50">
        <v>345.95</v>
      </c>
      <c r="AC9" s="50">
        <v>408.82</v>
      </c>
      <c r="AD9" s="49">
        <v>1.839</v>
      </c>
      <c r="AE9" s="49">
        <v>1.889</v>
      </c>
      <c r="AF9" s="49">
        <v>1.829</v>
      </c>
      <c r="AG9" s="49">
        <v>1.847</v>
      </c>
      <c r="AH9" s="49">
        <v>84.24</v>
      </c>
      <c r="AI9" s="49">
        <v>78.989999999999995</v>
      </c>
      <c r="AJ9" s="49">
        <v>113.26</v>
      </c>
      <c r="AK9" s="49">
        <v>108.59</v>
      </c>
      <c r="AL9" s="49">
        <v>645.93899999999996</v>
      </c>
      <c r="AM9" s="49">
        <v>653.00800000000004</v>
      </c>
      <c r="AN9" s="50">
        <v>836.64400000000001</v>
      </c>
      <c r="AO9" s="49">
        <v>762.01900000000001</v>
      </c>
      <c r="AP9" s="49">
        <v>1.38</v>
      </c>
      <c r="AQ9" s="49">
        <v>1.839</v>
      </c>
      <c r="AR9" s="49">
        <v>40.326000000000001</v>
      </c>
      <c r="AS9" s="49">
        <v>33.331000000000003</v>
      </c>
      <c r="AT9" s="49">
        <v>83</v>
      </c>
      <c r="AU9" s="49">
        <v>119</v>
      </c>
      <c r="AV9" s="49">
        <v>2.3694999999999999</v>
      </c>
      <c r="AW9" s="49">
        <v>5.4602000000000004</v>
      </c>
      <c r="AX9" s="49">
        <v>1018</v>
      </c>
      <c r="AY9" s="49">
        <v>1.97</v>
      </c>
      <c r="AZ9" s="49">
        <v>5.65</v>
      </c>
      <c r="BA9" s="49">
        <v>105.259</v>
      </c>
      <c r="BB9" s="49">
        <v>105.164</v>
      </c>
      <c r="BC9" s="49">
        <v>7643</v>
      </c>
      <c r="BD9" s="49">
        <v>89.5</v>
      </c>
      <c r="BE9" s="49">
        <v>15.525</v>
      </c>
      <c r="BF9" s="49">
        <v>12.115</v>
      </c>
      <c r="BG9" s="50">
        <v>29.12</v>
      </c>
      <c r="BH9" s="49">
        <v>25.83</v>
      </c>
      <c r="BI9" s="3"/>
      <c r="BJ9" s="3"/>
      <c r="BK9" s="3"/>
      <c r="BL9" s="3"/>
      <c r="BM9" s="3"/>
      <c r="BN9" s="49">
        <v>108.16800000000001</v>
      </c>
      <c r="BO9" s="49">
        <v>105.52800000000001</v>
      </c>
      <c r="BP9" s="49">
        <v>144.66399999999999</v>
      </c>
      <c r="BQ9" s="49">
        <v>144.376</v>
      </c>
      <c r="BR9" s="3"/>
      <c r="BS9" s="49">
        <v>29.1</v>
      </c>
      <c r="BT9" s="49">
        <v>7396.67</v>
      </c>
      <c r="BU9" s="50">
        <v>51.271000000000001</v>
      </c>
      <c r="BV9" s="49">
        <v>54.034999999999997</v>
      </c>
      <c r="BW9" s="49">
        <v>57.127000000000002</v>
      </c>
      <c r="BX9" s="50">
        <v>58.12</v>
      </c>
      <c r="BY9" s="49">
        <v>1.357</v>
      </c>
      <c r="BZ9" s="49">
        <v>2.7909999999999999</v>
      </c>
      <c r="CA9" s="49">
        <v>3.5329999999999999</v>
      </c>
      <c r="CB9" s="50">
        <v>4.1769999999999996</v>
      </c>
      <c r="CC9" s="49">
        <v>1.1120000000000001</v>
      </c>
      <c r="CD9" s="49">
        <v>2.4169999999999998</v>
      </c>
      <c r="CE9" s="49">
        <v>1.3240000000000001</v>
      </c>
      <c r="CF9" s="49">
        <v>2.137</v>
      </c>
      <c r="CG9" s="49">
        <v>13.943</v>
      </c>
      <c r="CH9" s="49">
        <v>13.789</v>
      </c>
      <c r="CI9" s="49">
        <v>4.25</v>
      </c>
      <c r="CJ9" s="49">
        <v>3.3260000000000001</v>
      </c>
      <c r="CK9" s="50">
        <v>1.81</v>
      </c>
      <c r="CL9" s="49">
        <v>0.7</v>
      </c>
      <c r="CM9" s="49">
        <v>0.3</v>
      </c>
      <c r="CN9" s="49">
        <v>0</v>
      </c>
      <c r="CO9" s="49">
        <v>0</v>
      </c>
      <c r="CP9" s="49">
        <v>102.562</v>
      </c>
      <c r="CQ9" s="49">
        <v>101.167</v>
      </c>
      <c r="CR9" s="49">
        <v>136.357</v>
      </c>
      <c r="CS9" s="49">
        <v>137.52799999999999</v>
      </c>
      <c r="CT9" s="49">
        <v>0.36799999999999999</v>
      </c>
      <c r="CU9" s="49">
        <v>0.7</v>
      </c>
      <c r="CV9" s="49">
        <v>1.599</v>
      </c>
      <c r="CW9" s="49">
        <v>1.302</v>
      </c>
      <c r="CX9" s="49">
        <v>1.7969999999999999</v>
      </c>
      <c r="CY9" s="49">
        <v>1.0980000000000001</v>
      </c>
      <c r="CZ9" s="49">
        <v>1.3029999999999999</v>
      </c>
      <c r="DA9" s="49">
        <v>1.099</v>
      </c>
      <c r="DB9" s="49">
        <v>1.401</v>
      </c>
      <c r="DC9" s="50">
        <v>0</v>
      </c>
      <c r="DD9" s="50">
        <v>0</v>
      </c>
      <c r="DE9" s="49">
        <v>0.26400000000000001</v>
      </c>
      <c r="DF9" s="49">
        <v>0.113</v>
      </c>
      <c r="DG9" s="49">
        <v>0.58699999999999997</v>
      </c>
      <c r="DH9" s="49">
        <v>2.448</v>
      </c>
      <c r="DI9" s="49">
        <v>1.3879999999999999</v>
      </c>
      <c r="DJ9" s="49">
        <v>7.5999999999999998E-2</v>
      </c>
      <c r="DK9" s="49">
        <v>0.80400000000000005</v>
      </c>
      <c r="DL9" s="49">
        <v>0.40500000000000003</v>
      </c>
      <c r="DM9" s="49">
        <v>0.46300000000000002</v>
      </c>
      <c r="DN9" s="49">
        <v>0.439</v>
      </c>
      <c r="DO9" s="49">
        <v>0.31900000000000001</v>
      </c>
      <c r="DP9" s="49">
        <v>64.402000000000001</v>
      </c>
      <c r="DQ9" s="49">
        <v>58.131999999999998</v>
      </c>
      <c r="DR9" s="49">
        <v>54.106000000000002</v>
      </c>
      <c r="DS9" s="49">
        <v>52.262</v>
      </c>
      <c r="DT9" s="50">
        <v>6.69</v>
      </c>
      <c r="DU9" s="49">
        <v>6.01</v>
      </c>
      <c r="DV9" s="49">
        <v>13.64</v>
      </c>
      <c r="DW9" s="49">
        <v>11</v>
      </c>
      <c r="DX9" s="50">
        <v>6.97</v>
      </c>
      <c r="DY9" s="49">
        <v>6.18</v>
      </c>
      <c r="DZ9" s="49">
        <v>12.95</v>
      </c>
      <c r="EA9" s="49">
        <v>10.74</v>
      </c>
      <c r="EB9" s="49">
        <v>41.73</v>
      </c>
      <c r="EC9" s="49">
        <v>41.88</v>
      </c>
      <c r="ED9" s="49">
        <v>32.200000000000003</v>
      </c>
      <c r="EE9" s="49">
        <v>35.159999999999997</v>
      </c>
      <c r="EF9" s="49">
        <v>44.6</v>
      </c>
      <c r="EG9" s="49">
        <v>45.93</v>
      </c>
      <c r="EH9" s="49">
        <v>41.21</v>
      </c>
      <c r="EI9" s="49">
        <v>43.09</v>
      </c>
      <c r="EJ9" s="49">
        <v>6.3570000000000002</v>
      </c>
      <c r="EK9" s="49">
        <v>58.738999999999997</v>
      </c>
      <c r="EL9" s="49">
        <v>1.75</v>
      </c>
      <c r="EM9" s="49">
        <v>1.35</v>
      </c>
      <c r="EN9" s="49">
        <v>1.21</v>
      </c>
      <c r="EO9" s="49">
        <v>1.22</v>
      </c>
      <c r="EP9" s="50">
        <v>-114.398</v>
      </c>
      <c r="EQ9" s="49">
        <v>-2.5049999999999999</v>
      </c>
      <c r="ER9" s="49">
        <v>101.098</v>
      </c>
      <c r="ES9" s="49">
        <v>1.524</v>
      </c>
      <c r="ET9" s="49">
        <v>1.6559999999999999</v>
      </c>
      <c r="EU9" s="49">
        <v>1.4610000000000001</v>
      </c>
      <c r="EV9" s="50">
        <v>7.5030000000000001</v>
      </c>
      <c r="EW9" s="49">
        <v>0.57099999999999995</v>
      </c>
      <c r="EX9" s="49">
        <v>74.64</v>
      </c>
      <c r="EY9" s="49">
        <v>0</v>
      </c>
      <c r="EZ9" s="49">
        <v>0</v>
      </c>
      <c r="FA9" s="50">
        <v>0</v>
      </c>
      <c r="FB9" s="49">
        <v>9.2059999999999995</v>
      </c>
      <c r="FC9" s="49">
        <v>75.501999999999995</v>
      </c>
      <c r="FD9" s="49">
        <v>69.572000000000003</v>
      </c>
      <c r="FE9" s="49">
        <v>87.200999999999993</v>
      </c>
      <c r="FF9" s="49">
        <v>84.340999999999994</v>
      </c>
      <c r="FG9" s="49">
        <v>0.94499999999999995</v>
      </c>
      <c r="FH9" s="49">
        <v>0.94499999999999995</v>
      </c>
      <c r="FI9" s="49">
        <v>0.98599999999999999</v>
      </c>
      <c r="FJ9" s="49">
        <v>0.99099999999999999</v>
      </c>
      <c r="FK9" s="49">
        <v>0</v>
      </c>
      <c r="FL9" s="49">
        <v>83</v>
      </c>
      <c r="FM9" s="49">
        <v>3.31</v>
      </c>
      <c r="FN9" s="49">
        <v>2.1</v>
      </c>
      <c r="FO9" s="49">
        <v>5.5</v>
      </c>
      <c r="FP9" s="3"/>
      <c r="FQ9" s="49">
        <v>4.8499999999999996</v>
      </c>
      <c r="FR9" s="49">
        <v>5</v>
      </c>
      <c r="FS9" s="49">
        <v>6.7670000000000003</v>
      </c>
      <c r="FT9" s="49">
        <v>1071.5999999999999</v>
      </c>
      <c r="FU9" s="50">
        <v>7.18</v>
      </c>
      <c r="FV9" s="49">
        <v>17.22</v>
      </c>
      <c r="FW9" s="49">
        <v>3194</v>
      </c>
      <c r="FX9" s="49">
        <v>162700</v>
      </c>
      <c r="FY9" s="49">
        <v>163600</v>
      </c>
      <c r="FZ9" s="49">
        <v>48.19</v>
      </c>
      <c r="GA9" s="49">
        <v>47.231999999999999</v>
      </c>
      <c r="GB9" s="49">
        <v>2157.5</v>
      </c>
      <c r="GC9" s="49">
        <v>2161.5</v>
      </c>
      <c r="GD9" s="49">
        <v>2202.3000000000002</v>
      </c>
      <c r="GE9" s="49">
        <v>2204.1999999999998</v>
      </c>
      <c r="GF9" s="49">
        <v>1273.7655999999999</v>
      </c>
      <c r="GG9" s="49">
        <v>27</v>
      </c>
      <c r="GH9" s="49">
        <v>27.3</v>
      </c>
      <c r="GI9" s="49">
        <v>48.2</v>
      </c>
      <c r="GJ9" s="49">
        <v>53</v>
      </c>
      <c r="GK9" s="49">
        <v>99.5</v>
      </c>
      <c r="GL9" s="49">
        <v>88.5</v>
      </c>
      <c r="GM9" s="50">
        <v>0</v>
      </c>
      <c r="GN9" s="49">
        <v>28.405999999999999</v>
      </c>
      <c r="GO9" s="49">
        <v>114.398</v>
      </c>
      <c r="GP9" s="49">
        <v>0.82599999999999996</v>
      </c>
      <c r="GQ9" s="49">
        <v>1.9470000000000001</v>
      </c>
      <c r="GR9" s="49">
        <v>1.298</v>
      </c>
      <c r="GS9" s="49">
        <v>2.0059999999999998</v>
      </c>
      <c r="GT9" s="49">
        <v>0.76700000000000002</v>
      </c>
      <c r="GU9" s="49">
        <v>1.8879999999999999</v>
      </c>
      <c r="GV9" s="49">
        <v>12.936</v>
      </c>
      <c r="GW9" s="49">
        <v>14.084</v>
      </c>
      <c r="GX9" s="49">
        <v>15.68</v>
      </c>
      <c r="GY9" s="50">
        <v>0</v>
      </c>
      <c r="GZ9" s="50">
        <v>0</v>
      </c>
      <c r="HA9" s="50">
        <v>0</v>
      </c>
      <c r="HB9" s="49">
        <v>0</v>
      </c>
      <c r="HC9" s="49">
        <v>23.276</v>
      </c>
      <c r="HD9" s="49">
        <v>82</v>
      </c>
      <c r="HE9" s="50">
        <v>0</v>
      </c>
      <c r="HF9" s="50">
        <v>0</v>
      </c>
      <c r="HG9" s="49">
        <v>77.83</v>
      </c>
      <c r="HH9" s="49">
        <v>82.87</v>
      </c>
      <c r="HI9" s="50">
        <v>0</v>
      </c>
      <c r="HJ9" s="50">
        <v>0</v>
      </c>
      <c r="HK9" s="50">
        <v>0</v>
      </c>
      <c r="HL9" s="49">
        <v>63</v>
      </c>
      <c r="HM9" s="49">
        <v>54</v>
      </c>
      <c r="HN9" s="49">
        <v>64</v>
      </c>
      <c r="HO9" s="49">
        <v>58</v>
      </c>
      <c r="HP9" s="49">
        <v>61</v>
      </c>
      <c r="HQ9" s="49">
        <v>59</v>
      </c>
      <c r="HR9" s="49">
        <v>51</v>
      </c>
      <c r="HS9" s="50">
        <v>70</v>
      </c>
      <c r="HT9" s="49">
        <v>-1.2689999999999999</v>
      </c>
      <c r="HU9" s="50">
        <v>0</v>
      </c>
      <c r="HV9" s="49">
        <v>1.304</v>
      </c>
      <c r="HW9" s="50">
        <v>34.18</v>
      </c>
      <c r="HX9" s="50">
        <v>44.16</v>
      </c>
      <c r="HY9" s="49">
        <v>47.76</v>
      </c>
      <c r="HZ9" s="50">
        <v>59.66</v>
      </c>
      <c r="IA9" s="49">
        <v>2.7069999999999999</v>
      </c>
      <c r="IB9" s="49">
        <v>104</v>
      </c>
      <c r="IC9" s="49">
        <v>22.895</v>
      </c>
      <c r="ID9" s="49">
        <v>-0.26</v>
      </c>
      <c r="IE9" s="49">
        <v>-8.5999999999999993E-2</v>
      </c>
      <c r="IF9" s="49">
        <v>822.9</v>
      </c>
      <c r="IG9" s="50">
        <v>775.2</v>
      </c>
      <c r="IH9" s="49">
        <v>832.6</v>
      </c>
      <c r="II9" s="49">
        <v>786.9</v>
      </c>
      <c r="IJ9" s="49">
        <v>-2.7E-2</v>
      </c>
      <c r="IK9" s="49">
        <v>-0.153</v>
      </c>
      <c r="IL9" s="49">
        <v>71.332999999999998</v>
      </c>
      <c r="IM9" s="49">
        <v>71.332999999999998</v>
      </c>
      <c r="IN9" s="49">
        <v>11.933</v>
      </c>
      <c r="IO9" s="49">
        <v>0.59299999999999997</v>
      </c>
      <c r="IP9" s="49">
        <v>10.97</v>
      </c>
      <c r="IQ9" s="49">
        <v>1.0999999999999999E-2</v>
      </c>
      <c r="IR9" s="49">
        <v>8.9999999999999993E-3</v>
      </c>
    </row>
    <row r="10" spans="2:252" x14ac:dyDescent="0.25">
      <c r="B10" s="2" t="s">
        <v>412</v>
      </c>
      <c r="C10" s="62" t="s">
        <v>44</v>
      </c>
      <c r="D10" s="63">
        <v>2.4462962962962967E-3</v>
      </c>
      <c r="E10" s="49">
        <v>211.4</v>
      </c>
      <c r="F10" s="49">
        <v>329.72</v>
      </c>
      <c r="G10" s="50">
        <v>5.85</v>
      </c>
      <c r="H10" s="49">
        <v>29.3</v>
      </c>
      <c r="I10" s="50">
        <v>0</v>
      </c>
      <c r="J10" s="49">
        <v>14.8</v>
      </c>
      <c r="K10" s="50">
        <v>10</v>
      </c>
      <c r="L10" s="50">
        <v>3</v>
      </c>
      <c r="M10" s="50">
        <v>6</v>
      </c>
      <c r="N10" s="50">
        <v>3</v>
      </c>
      <c r="O10" s="50">
        <v>3</v>
      </c>
      <c r="P10" s="49">
        <v>0.79700000000000004</v>
      </c>
      <c r="Q10" s="49">
        <v>1.395</v>
      </c>
      <c r="R10" s="49">
        <v>0.72699999999999998</v>
      </c>
      <c r="S10" s="49">
        <v>0.71399999999999997</v>
      </c>
      <c r="T10" s="49">
        <v>80.75</v>
      </c>
      <c r="U10" s="49">
        <v>60.061</v>
      </c>
      <c r="V10" s="49">
        <v>248.34</v>
      </c>
      <c r="W10" s="49">
        <v>261.66000000000003</v>
      </c>
      <c r="X10" s="49">
        <v>213.34</v>
      </c>
      <c r="Y10" s="49">
        <v>258.33999999999997</v>
      </c>
      <c r="Z10" s="49">
        <v>394.89</v>
      </c>
      <c r="AA10" s="49">
        <v>407.01</v>
      </c>
      <c r="AB10" s="49">
        <v>335.84</v>
      </c>
      <c r="AC10" s="49">
        <v>398.92</v>
      </c>
      <c r="AD10" s="50">
        <v>1.8460000000000001</v>
      </c>
      <c r="AE10" s="50">
        <v>1.8979999999999999</v>
      </c>
      <c r="AF10" s="50">
        <v>1.849</v>
      </c>
      <c r="AG10" s="50">
        <v>1.8660000000000001</v>
      </c>
      <c r="AH10" s="50">
        <v>84.95</v>
      </c>
      <c r="AI10" s="50">
        <v>80.819999999999993</v>
      </c>
      <c r="AJ10" s="50">
        <v>115.14</v>
      </c>
      <c r="AK10" s="50">
        <v>110.23</v>
      </c>
      <c r="AL10" s="49">
        <v>667.36800000000005</v>
      </c>
      <c r="AM10" s="49">
        <v>651.23299999999995</v>
      </c>
      <c r="AN10" s="49">
        <v>811.95799999999997</v>
      </c>
      <c r="AO10" s="49">
        <v>800.71100000000001</v>
      </c>
      <c r="AP10" s="49">
        <v>1.369</v>
      </c>
      <c r="AQ10" s="49">
        <v>1.827</v>
      </c>
      <c r="AR10" s="49">
        <v>41.41</v>
      </c>
      <c r="AS10" s="49">
        <v>34.609000000000002</v>
      </c>
      <c r="AT10" s="49">
        <v>83</v>
      </c>
      <c r="AU10" s="49">
        <v>120</v>
      </c>
      <c r="AV10" s="49">
        <v>2.3290000000000002</v>
      </c>
      <c r="AW10" s="49">
        <v>5.4340999999999999</v>
      </c>
      <c r="AX10" s="49">
        <v>1018.1</v>
      </c>
      <c r="AY10" s="49">
        <v>2.0299999999999998</v>
      </c>
      <c r="AZ10" s="49">
        <v>5.73</v>
      </c>
      <c r="BA10" s="49">
        <v>112.649</v>
      </c>
      <c r="BB10" s="49">
        <v>111.938</v>
      </c>
      <c r="BC10" s="49">
        <v>7706</v>
      </c>
      <c r="BD10" s="50">
        <v>90</v>
      </c>
      <c r="BE10" s="49">
        <v>16.41</v>
      </c>
      <c r="BF10" s="49">
        <v>13.255000000000001</v>
      </c>
      <c r="BG10" s="49">
        <v>28.42</v>
      </c>
      <c r="BH10" s="49">
        <v>26.13</v>
      </c>
      <c r="BI10" s="3"/>
      <c r="BJ10" s="3"/>
      <c r="BK10" s="3"/>
      <c r="BL10" s="3"/>
      <c r="BM10" s="3"/>
      <c r="BN10" s="49">
        <v>107.57599999999999</v>
      </c>
      <c r="BO10" s="49">
        <v>105.752</v>
      </c>
      <c r="BP10" s="49">
        <v>145.33600000000001</v>
      </c>
      <c r="BQ10" s="49">
        <v>145.11199999999999</v>
      </c>
      <c r="BR10" s="3"/>
      <c r="BS10" s="49">
        <v>29.1</v>
      </c>
      <c r="BT10" s="49">
        <v>7395.33</v>
      </c>
      <c r="BU10" s="49">
        <v>51.076000000000001</v>
      </c>
      <c r="BV10" s="49">
        <v>54.88</v>
      </c>
      <c r="BW10" s="49">
        <v>56.758000000000003</v>
      </c>
      <c r="BX10" s="49">
        <v>57.265000000000001</v>
      </c>
      <c r="BY10" s="49">
        <v>1.3220000000000001</v>
      </c>
      <c r="BZ10" s="49">
        <v>2.8210000000000002</v>
      </c>
      <c r="CA10" s="49">
        <v>3.4889999999999999</v>
      </c>
      <c r="CB10" s="49">
        <v>3.7349999999999999</v>
      </c>
      <c r="CC10" s="49">
        <v>1.1819999999999999</v>
      </c>
      <c r="CD10" s="49">
        <v>2.3029999999999999</v>
      </c>
      <c r="CE10" s="49">
        <v>1.3460000000000001</v>
      </c>
      <c r="CF10" s="49">
        <v>2.137</v>
      </c>
      <c r="CG10" s="49">
        <v>13.942</v>
      </c>
      <c r="CH10" s="49">
        <v>13.781000000000001</v>
      </c>
      <c r="CI10" s="49">
        <v>4.4020000000000001</v>
      </c>
      <c r="CJ10" s="49">
        <v>3.194</v>
      </c>
      <c r="CK10" s="49">
        <v>1.649</v>
      </c>
      <c r="CL10" s="49">
        <v>0.3</v>
      </c>
      <c r="CM10" s="49">
        <v>0.5</v>
      </c>
      <c r="CN10" s="50">
        <v>0.3</v>
      </c>
      <c r="CO10" s="49">
        <v>0.2</v>
      </c>
      <c r="CP10" s="49">
        <v>100.651</v>
      </c>
      <c r="CQ10" s="49">
        <v>99.977999999999994</v>
      </c>
      <c r="CR10" s="50">
        <v>137.45400000000001</v>
      </c>
      <c r="CS10" s="50">
        <v>139.46799999999999</v>
      </c>
      <c r="CT10" s="49">
        <v>0.52200000000000002</v>
      </c>
      <c r="CU10" s="49">
        <v>0.59899999999999998</v>
      </c>
      <c r="CV10" s="49">
        <v>1.7030000000000001</v>
      </c>
      <c r="CW10" s="49">
        <v>1.9019999999999999</v>
      </c>
      <c r="CX10" s="49">
        <v>1.4970000000000001</v>
      </c>
      <c r="CY10" s="49">
        <v>1.0029999999999999</v>
      </c>
      <c r="CZ10" s="49">
        <v>1.4</v>
      </c>
      <c r="DA10" s="49">
        <v>1</v>
      </c>
      <c r="DB10" s="49">
        <v>0.999</v>
      </c>
      <c r="DC10" s="50">
        <v>0</v>
      </c>
      <c r="DD10" s="50">
        <v>0</v>
      </c>
      <c r="DE10" s="49">
        <v>0.29199999999999998</v>
      </c>
      <c r="DF10" s="49">
        <v>0.13600000000000001</v>
      </c>
      <c r="DG10" s="49">
        <v>0.50900000000000001</v>
      </c>
      <c r="DH10" s="50">
        <v>2.589</v>
      </c>
      <c r="DI10" s="50">
        <v>1.49</v>
      </c>
      <c r="DJ10" s="49">
        <v>0.17499999999999999</v>
      </c>
      <c r="DK10" s="49">
        <v>0.79700000000000004</v>
      </c>
      <c r="DL10" s="49">
        <v>0.40799999999999997</v>
      </c>
      <c r="DM10" s="49">
        <v>0.45900000000000002</v>
      </c>
      <c r="DN10" s="49">
        <v>0.46300000000000002</v>
      </c>
      <c r="DO10" s="49">
        <v>0.34499999999999997</v>
      </c>
      <c r="DP10" s="49">
        <v>64.725999999999999</v>
      </c>
      <c r="DQ10" s="49">
        <v>58.968000000000004</v>
      </c>
      <c r="DR10" s="49">
        <v>52.582000000000001</v>
      </c>
      <c r="DS10" s="49">
        <v>51.238999999999997</v>
      </c>
      <c r="DT10" s="49">
        <v>6.65</v>
      </c>
      <c r="DU10" s="50">
        <v>6.24</v>
      </c>
      <c r="DV10" s="50">
        <v>13.78</v>
      </c>
      <c r="DW10" s="50">
        <v>11.69</v>
      </c>
      <c r="DX10" s="49">
        <v>6.87</v>
      </c>
      <c r="DY10" s="49">
        <v>6.37</v>
      </c>
      <c r="DZ10" s="50">
        <v>13.31</v>
      </c>
      <c r="EA10" s="50">
        <v>11.4</v>
      </c>
      <c r="EB10" s="49">
        <v>41.83</v>
      </c>
      <c r="EC10" s="49">
        <v>41.2</v>
      </c>
      <c r="ED10" s="49">
        <v>31.51</v>
      </c>
      <c r="EE10" s="49">
        <v>33.78</v>
      </c>
      <c r="EF10" s="49">
        <v>44.64</v>
      </c>
      <c r="EG10" s="49">
        <v>46.19</v>
      </c>
      <c r="EH10" s="49">
        <v>41.4</v>
      </c>
      <c r="EI10" s="49">
        <v>43.12</v>
      </c>
      <c r="EJ10" s="50">
        <v>6.81</v>
      </c>
      <c r="EK10" s="50">
        <v>59.183</v>
      </c>
      <c r="EL10" s="49">
        <v>1.9</v>
      </c>
      <c r="EM10" s="49">
        <v>1.4</v>
      </c>
      <c r="EN10" s="49">
        <v>1.21</v>
      </c>
      <c r="EO10" s="49">
        <v>1.22</v>
      </c>
      <c r="EP10" s="49">
        <v>-105.054</v>
      </c>
      <c r="EQ10" s="49">
        <v>-2.29</v>
      </c>
      <c r="ER10" s="49">
        <v>104.31</v>
      </c>
      <c r="ES10" s="49">
        <v>1.478</v>
      </c>
      <c r="ET10" s="50">
        <v>1.6579999999999999</v>
      </c>
      <c r="EU10" s="49">
        <v>1.4330000000000001</v>
      </c>
      <c r="EV10" s="49">
        <v>7.4909999999999997</v>
      </c>
      <c r="EW10" s="49">
        <v>0.59899999999999998</v>
      </c>
      <c r="EX10" s="50">
        <v>74.94</v>
      </c>
      <c r="EY10" s="49">
        <v>0</v>
      </c>
      <c r="EZ10" s="49">
        <v>5.8000000000000003E-2</v>
      </c>
      <c r="FA10" s="50">
        <v>0</v>
      </c>
      <c r="FB10" s="49">
        <v>9.2100000000000009</v>
      </c>
      <c r="FC10" s="50">
        <v>76.549000000000007</v>
      </c>
      <c r="FD10" s="50">
        <v>70.911000000000001</v>
      </c>
      <c r="FE10" s="50">
        <v>90.117999999999995</v>
      </c>
      <c r="FF10" s="50">
        <v>87.099000000000004</v>
      </c>
      <c r="FG10" s="49">
        <v>0.94499999999999995</v>
      </c>
      <c r="FH10" s="49">
        <v>0.94599999999999995</v>
      </c>
      <c r="FI10" s="49">
        <v>0.98599999999999999</v>
      </c>
      <c r="FJ10" s="49">
        <v>0.99</v>
      </c>
      <c r="FK10" s="49">
        <v>0</v>
      </c>
      <c r="FL10" s="49">
        <v>83</v>
      </c>
      <c r="FM10" s="49">
        <v>3.31</v>
      </c>
      <c r="FN10" s="49">
        <v>2.0499999999999998</v>
      </c>
      <c r="FO10" s="49">
        <v>5.48</v>
      </c>
      <c r="FP10" s="49">
        <v>4.5</v>
      </c>
      <c r="FQ10" s="49">
        <v>4.8499999999999996</v>
      </c>
      <c r="FR10" s="49">
        <v>5.05</v>
      </c>
      <c r="FS10" s="49">
        <v>6.8315000000000001</v>
      </c>
      <c r="FT10" s="49">
        <v>1072.0999999999999</v>
      </c>
      <c r="FU10" s="49">
        <v>6.95</v>
      </c>
      <c r="FV10" s="49">
        <v>23.08</v>
      </c>
      <c r="FW10" s="49">
        <v>3091</v>
      </c>
      <c r="FX10" s="49">
        <v>166900</v>
      </c>
      <c r="FY10" s="49">
        <v>167800</v>
      </c>
      <c r="FZ10" s="49">
        <v>47.944000000000003</v>
      </c>
      <c r="GA10" s="49">
        <v>46.993000000000002</v>
      </c>
      <c r="GB10" s="49">
        <v>2178.8000000000002</v>
      </c>
      <c r="GC10" s="50">
        <v>2350.6999999999998</v>
      </c>
      <c r="GD10" s="49">
        <v>2221.1</v>
      </c>
      <c r="GE10" s="50">
        <v>2350.6999999999998</v>
      </c>
      <c r="GF10" s="49">
        <v>1437.9219000000001</v>
      </c>
      <c r="GG10" s="49">
        <v>28</v>
      </c>
      <c r="GH10" s="49">
        <v>27.9</v>
      </c>
      <c r="GI10" s="49">
        <v>48</v>
      </c>
      <c r="GJ10" s="49">
        <v>52.7</v>
      </c>
      <c r="GK10" s="49">
        <v>99.5</v>
      </c>
      <c r="GL10" s="49">
        <v>77.8</v>
      </c>
      <c r="GM10" s="50">
        <v>0</v>
      </c>
      <c r="GN10" s="50">
        <v>28.806000000000001</v>
      </c>
      <c r="GO10" s="49">
        <v>105.054</v>
      </c>
      <c r="GP10" s="49">
        <v>0.53100000000000003</v>
      </c>
      <c r="GQ10" s="49">
        <v>1.9470000000000001</v>
      </c>
      <c r="GR10" s="49">
        <v>1.121</v>
      </c>
      <c r="GS10" s="49">
        <v>2.0059999999999998</v>
      </c>
      <c r="GT10" s="49">
        <v>0.70799999999999996</v>
      </c>
      <c r="GU10" s="49">
        <v>1.8879999999999999</v>
      </c>
      <c r="GV10" s="49">
        <v>13.034000000000001</v>
      </c>
      <c r="GW10" s="49">
        <v>14.063000000000001</v>
      </c>
      <c r="GX10" s="49">
        <v>15.092000000000001</v>
      </c>
      <c r="GY10" s="50">
        <v>0</v>
      </c>
      <c r="GZ10" s="50">
        <v>0</v>
      </c>
      <c r="HA10" s="50">
        <v>0</v>
      </c>
      <c r="HB10" s="49">
        <v>0</v>
      </c>
      <c r="HC10" s="49">
        <v>23.283000000000001</v>
      </c>
      <c r="HD10" s="49">
        <v>82</v>
      </c>
      <c r="HE10" s="50">
        <v>0</v>
      </c>
      <c r="HF10" s="50">
        <v>0</v>
      </c>
      <c r="HG10" s="49">
        <v>76.94</v>
      </c>
      <c r="HH10" s="49">
        <v>82.74</v>
      </c>
      <c r="HI10" s="50">
        <v>0</v>
      </c>
      <c r="HJ10" s="50">
        <v>0</v>
      </c>
      <c r="HK10" s="50">
        <v>0</v>
      </c>
      <c r="HL10" s="49">
        <v>63</v>
      </c>
      <c r="HM10" s="49">
        <v>53</v>
      </c>
      <c r="HN10" s="49">
        <v>65</v>
      </c>
      <c r="HO10" s="49">
        <v>59</v>
      </c>
      <c r="HP10" s="49">
        <v>62</v>
      </c>
      <c r="HQ10" s="49">
        <v>60</v>
      </c>
      <c r="HR10" s="49">
        <v>51</v>
      </c>
      <c r="HS10" s="49">
        <v>64</v>
      </c>
      <c r="HT10" s="49">
        <v>-1.27</v>
      </c>
      <c r="HU10" s="50">
        <v>0</v>
      </c>
      <c r="HV10" s="50">
        <v>1.321</v>
      </c>
      <c r="HW10" s="50">
        <v>34.18</v>
      </c>
      <c r="HX10" s="49">
        <v>46.49</v>
      </c>
      <c r="HY10" s="49">
        <v>47.44</v>
      </c>
      <c r="HZ10" s="49">
        <v>59.42</v>
      </c>
      <c r="IA10" s="50">
        <v>2.9489999999999998</v>
      </c>
      <c r="IB10" s="50">
        <v>105</v>
      </c>
      <c r="IC10" s="50">
        <v>23.055</v>
      </c>
      <c r="ID10" s="49">
        <v>-0.25</v>
      </c>
      <c r="IE10" s="49">
        <v>-7.3999999999999996E-2</v>
      </c>
      <c r="IF10" s="49">
        <v>821.5</v>
      </c>
      <c r="IG10" s="49">
        <v>774.3</v>
      </c>
      <c r="IH10" s="49">
        <v>831.6</v>
      </c>
      <c r="II10" s="50">
        <v>787.3</v>
      </c>
      <c r="IJ10" s="49">
        <v>-2.4E-2</v>
      </c>
      <c r="IK10" s="49">
        <v>-0.13</v>
      </c>
      <c r="IL10" s="49">
        <v>70.33</v>
      </c>
      <c r="IM10" s="49">
        <v>70.33</v>
      </c>
      <c r="IN10" s="49">
        <v>13.01</v>
      </c>
      <c r="IO10" s="49">
        <v>0.57399999999999995</v>
      </c>
      <c r="IP10" s="49">
        <v>10.81</v>
      </c>
      <c r="IQ10" s="50">
        <v>1.4E-2</v>
      </c>
      <c r="IR10" s="49">
        <v>1.2E-2</v>
      </c>
    </row>
    <row r="11" spans="2:252" x14ac:dyDescent="0.25">
      <c r="B11" s="2" t="s">
        <v>412</v>
      </c>
      <c r="C11" s="2" t="s">
        <v>45</v>
      </c>
      <c r="D11" s="61">
        <v>2.8197916666666666E-3</v>
      </c>
      <c r="E11" s="49">
        <v>243.68</v>
      </c>
      <c r="F11" s="49">
        <v>329.54</v>
      </c>
      <c r="G11" s="49">
        <v>5.61</v>
      </c>
      <c r="H11" s="49">
        <v>29.2</v>
      </c>
      <c r="I11" s="50">
        <v>0</v>
      </c>
      <c r="J11" s="49">
        <v>14.1</v>
      </c>
      <c r="K11" s="50">
        <v>10</v>
      </c>
      <c r="L11" s="50">
        <v>3</v>
      </c>
      <c r="M11" s="50">
        <v>6</v>
      </c>
      <c r="N11" s="50">
        <v>3</v>
      </c>
      <c r="O11" s="50">
        <v>3</v>
      </c>
      <c r="P11" s="50">
        <v>0.89500000000000002</v>
      </c>
      <c r="Q11" s="50">
        <v>1.708</v>
      </c>
      <c r="R11" s="50">
        <v>0.84799999999999998</v>
      </c>
      <c r="S11" s="49">
        <v>0.58299999999999996</v>
      </c>
      <c r="T11" s="50">
        <v>81.36</v>
      </c>
      <c r="U11" s="49">
        <v>60.134999999999998</v>
      </c>
      <c r="V11" s="49">
        <v>185</v>
      </c>
      <c r="W11" s="49">
        <v>195</v>
      </c>
      <c r="X11" s="49">
        <v>147.5</v>
      </c>
      <c r="Y11" s="49">
        <v>185</v>
      </c>
      <c r="Z11" s="49">
        <v>350.25</v>
      </c>
      <c r="AA11" s="49">
        <v>362.75</v>
      </c>
      <c r="AB11" s="49">
        <v>293.3</v>
      </c>
      <c r="AC11" s="49">
        <v>349.09</v>
      </c>
      <c r="AD11" s="49">
        <v>1.821</v>
      </c>
      <c r="AE11" s="49">
        <v>1.8819999999999999</v>
      </c>
      <c r="AF11" s="49">
        <v>1.8160000000000001</v>
      </c>
      <c r="AG11" s="49">
        <v>1.843</v>
      </c>
      <c r="AH11" s="49">
        <v>80.06</v>
      </c>
      <c r="AI11" s="49">
        <v>76.86</v>
      </c>
      <c r="AJ11" s="49">
        <v>107.1</v>
      </c>
      <c r="AK11" s="49">
        <v>104.42</v>
      </c>
      <c r="AL11" s="50">
        <v>680.83799999999997</v>
      </c>
      <c r="AM11" s="50">
        <v>679.45100000000002</v>
      </c>
      <c r="AN11" s="49">
        <v>822.01900000000001</v>
      </c>
      <c r="AO11" s="50">
        <v>822.61800000000005</v>
      </c>
      <c r="AP11" s="49">
        <v>1.35</v>
      </c>
      <c r="AQ11" s="49">
        <v>1.8080000000000001</v>
      </c>
      <c r="AR11" s="49">
        <v>40.624000000000002</v>
      </c>
      <c r="AS11" s="49">
        <v>32.698</v>
      </c>
      <c r="AT11" s="49">
        <v>83</v>
      </c>
      <c r="AU11" s="49">
        <v>119</v>
      </c>
      <c r="AV11" s="49">
        <v>2.3904999999999998</v>
      </c>
      <c r="AW11" s="49">
        <v>5.2743000000000002</v>
      </c>
      <c r="AX11" s="49">
        <v>1016.5</v>
      </c>
      <c r="AY11" s="49">
        <v>2.0099999999999998</v>
      </c>
      <c r="AZ11" s="49">
        <v>5.54</v>
      </c>
      <c r="BA11" s="50">
        <v>64.099999999999994</v>
      </c>
      <c r="BB11" s="50">
        <v>65.709000000000003</v>
      </c>
      <c r="BC11" s="49">
        <v>7768</v>
      </c>
      <c r="BD11" s="49">
        <v>89.75</v>
      </c>
      <c r="BE11" s="50">
        <v>16.75</v>
      </c>
      <c r="BF11" s="49">
        <v>14.12</v>
      </c>
      <c r="BG11" s="49">
        <v>27.01</v>
      </c>
      <c r="BH11" s="49">
        <v>27.36</v>
      </c>
      <c r="BI11" s="3"/>
      <c r="BJ11" s="3"/>
      <c r="BK11" s="3"/>
      <c r="BL11" s="3"/>
      <c r="BM11" s="3"/>
      <c r="BN11" s="49">
        <v>117.83199999999999</v>
      </c>
      <c r="BO11" s="49">
        <v>115.14400000000001</v>
      </c>
      <c r="BP11" s="50">
        <v>149.84800000000001</v>
      </c>
      <c r="BQ11" s="50">
        <v>149.11199999999999</v>
      </c>
      <c r="BR11" s="3"/>
      <c r="BS11" s="49">
        <v>29</v>
      </c>
      <c r="BT11" s="49">
        <v>7262.6779999999999</v>
      </c>
      <c r="BU11" s="49">
        <v>48.091999999999999</v>
      </c>
      <c r="BV11" s="49">
        <v>53.475000000000001</v>
      </c>
      <c r="BW11" s="49">
        <v>55.503999999999998</v>
      </c>
      <c r="BX11" s="49">
        <v>56.326999999999998</v>
      </c>
      <c r="BY11" s="49">
        <v>1.472</v>
      </c>
      <c r="BZ11" s="49">
        <v>3.044</v>
      </c>
      <c r="CA11" s="49">
        <v>3.4710000000000001</v>
      </c>
      <c r="CB11" s="49">
        <v>3.4550000000000001</v>
      </c>
      <c r="CC11" s="49">
        <v>1.1319999999999999</v>
      </c>
      <c r="CD11" s="49">
        <v>2.3170000000000002</v>
      </c>
      <c r="CE11" s="49">
        <v>1.27</v>
      </c>
      <c r="CF11" s="49">
        <v>2.0630000000000002</v>
      </c>
      <c r="CG11" s="50">
        <v>13.958</v>
      </c>
      <c r="CH11" s="49">
        <v>13.792</v>
      </c>
      <c r="CI11" s="49">
        <v>5.0460000000000003</v>
      </c>
      <c r="CJ11" s="49">
        <v>3.2109999999999999</v>
      </c>
      <c r="CK11" s="49">
        <v>1.357</v>
      </c>
      <c r="CL11" s="49">
        <v>0.4</v>
      </c>
      <c r="CM11" s="49">
        <v>0.8</v>
      </c>
      <c r="CN11" s="50">
        <v>0.3</v>
      </c>
      <c r="CO11" s="50">
        <v>0.3</v>
      </c>
      <c r="CP11" s="49">
        <v>99.960999999999999</v>
      </c>
      <c r="CQ11" s="49">
        <v>98.738</v>
      </c>
      <c r="CR11" s="49">
        <v>129.721</v>
      </c>
      <c r="CS11" s="49">
        <v>131.69800000000001</v>
      </c>
      <c r="CT11" s="49">
        <v>0.308</v>
      </c>
      <c r="CU11" s="49">
        <v>1.4</v>
      </c>
      <c r="CV11" s="49">
        <v>1.1020000000000001</v>
      </c>
      <c r="CW11" s="49">
        <v>1.9</v>
      </c>
      <c r="CX11" s="49">
        <v>1.4930000000000001</v>
      </c>
      <c r="CY11" s="49">
        <v>1.1040000000000001</v>
      </c>
      <c r="CZ11" s="49">
        <v>1.6020000000000001</v>
      </c>
      <c r="DA11" s="49">
        <v>0.8</v>
      </c>
      <c r="DB11" s="49">
        <v>2.1970000000000001</v>
      </c>
      <c r="DC11" s="50">
        <v>0</v>
      </c>
      <c r="DD11" s="50">
        <v>0</v>
      </c>
      <c r="DE11" s="49">
        <v>0.27</v>
      </c>
      <c r="DF11" s="49">
        <v>0.121</v>
      </c>
      <c r="DG11" s="49">
        <v>0.84399999999999997</v>
      </c>
      <c r="DH11" s="49">
        <v>2.2570000000000001</v>
      </c>
      <c r="DI11" s="49">
        <v>1.1479999999999999</v>
      </c>
      <c r="DJ11" s="50">
        <v>0.215</v>
      </c>
      <c r="DK11" s="49">
        <v>0.90400000000000003</v>
      </c>
      <c r="DL11" s="50">
        <v>0.41399999999999998</v>
      </c>
      <c r="DM11" s="49">
        <v>0.53100000000000003</v>
      </c>
      <c r="DN11" s="49">
        <v>0.44600000000000001</v>
      </c>
      <c r="DO11" s="49">
        <v>0.376</v>
      </c>
      <c r="DP11" s="49">
        <v>65.558000000000007</v>
      </c>
      <c r="DQ11" s="49">
        <v>60.768000000000001</v>
      </c>
      <c r="DR11" s="49">
        <v>53.351999999999997</v>
      </c>
      <c r="DS11" s="49">
        <v>51.609000000000002</v>
      </c>
      <c r="DT11" s="49">
        <v>5.85</v>
      </c>
      <c r="DU11" s="49">
        <v>5.39</v>
      </c>
      <c r="DV11" s="49">
        <v>11.12</v>
      </c>
      <c r="DW11" s="49">
        <v>9.5</v>
      </c>
      <c r="DX11" s="49">
        <v>6.04</v>
      </c>
      <c r="DY11" s="49">
        <v>5.74</v>
      </c>
      <c r="DZ11" s="49">
        <v>10.76</v>
      </c>
      <c r="EA11" s="49">
        <v>9.15</v>
      </c>
      <c r="EB11" s="49">
        <v>41.33</v>
      </c>
      <c r="EC11" s="49">
        <v>41.04</v>
      </c>
      <c r="ED11" s="50">
        <v>33.65</v>
      </c>
      <c r="EE11" s="49">
        <v>34.71</v>
      </c>
      <c r="EF11" s="49">
        <v>46.79</v>
      </c>
      <c r="EG11" s="49">
        <v>47.82</v>
      </c>
      <c r="EH11" s="49">
        <v>44.47</v>
      </c>
      <c r="EI11" s="49">
        <v>46.64</v>
      </c>
      <c r="EJ11" s="49">
        <v>6.7290000000000001</v>
      </c>
      <c r="EK11" s="49">
        <v>58.720999999999997</v>
      </c>
      <c r="EL11" s="49">
        <v>1.8</v>
      </c>
      <c r="EM11" s="49">
        <v>1.45</v>
      </c>
      <c r="EN11" s="50">
        <v>1.28</v>
      </c>
      <c r="EO11" s="50">
        <v>1.28</v>
      </c>
      <c r="EP11" s="49">
        <v>-107.682</v>
      </c>
      <c r="EQ11" s="49">
        <v>-1.448</v>
      </c>
      <c r="ER11" s="49">
        <v>99.638000000000005</v>
      </c>
      <c r="ES11" s="49">
        <v>1.4990000000000001</v>
      </c>
      <c r="ET11" s="49">
        <v>1.6559999999999999</v>
      </c>
      <c r="EU11" s="49">
        <v>1.46</v>
      </c>
      <c r="EV11" s="49">
        <v>7.4710000000000001</v>
      </c>
      <c r="EW11" s="50">
        <v>0.62</v>
      </c>
      <c r="EX11" s="49">
        <v>70.36</v>
      </c>
      <c r="EY11" s="50">
        <v>0.08</v>
      </c>
      <c r="EZ11" s="49">
        <v>9.4109999999999996</v>
      </c>
      <c r="FA11" s="50">
        <v>0</v>
      </c>
      <c r="FB11" s="50">
        <v>9.2810000000000006</v>
      </c>
      <c r="FC11" s="49">
        <v>74.707999999999998</v>
      </c>
      <c r="FD11" s="49">
        <v>69.900000000000006</v>
      </c>
      <c r="FE11" s="49">
        <v>87.400999999999996</v>
      </c>
      <c r="FF11" s="49">
        <v>85.259</v>
      </c>
      <c r="FG11" s="49">
        <v>0.94699999999999995</v>
      </c>
      <c r="FH11" s="49">
        <v>0.94699999999999995</v>
      </c>
      <c r="FI11" s="49">
        <v>0.98799999999999999</v>
      </c>
      <c r="FJ11" s="49">
        <v>0.99299999999999999</v>
      </c>
      <c r="FK11" s="49">
        <v>0</v>
      </c>
      <c r="FL11" s="49">
        <v>83</v>
      </c>
      <c r="FM11" s="49">
        <v>3.36</v>
      </c>
      <c r="FN11" s="49">
        <v>0.25</v>
      </c>
      <c r="FO11" s="49">
        <v>5.49</v>
      </c>
      <c r="FP11" s="49">
        <v>3.8</v>
      </c>
      <c r="FQ11" s="49">
        <v>4.55</v>
      </c>
      <c r="FR11" s="49">
        <v>5.0999999999999996</v>
      </c>
      <c r="FS11" s="49">
        <v>6.8470000000000004</v>
      </c>
      <c r="FT11" s="50">
        <v>1078.5999999999999</v>
      </c>
      <c r="FU11" s="49">
        <v>6.88</v>
      </c>
      <c r="FV11" s="49">
        <v>28.69</v>
      </c>
      <c r="FW11" s="49">
        <v>3050.5</v>
      </c>
      <c r="FX11" s="49">
        <v>164300</v>
      </c>
      <c r="FY11" s="49">
        <v>163800</v>
      </c>
      <c r="FZ11" s="49">
        <v>48.716000000000001</v>
      </c>
      <c r="GA11" s="49">
        <v>47.823999999999998</v>
      </c>
      <c r="GB11" s="49">
        <v>2278.4</v>
      </c>
      <c r="GC11" s="49">
        <v>2196.1</v>
      </c>
      <c r="GD11" s="49">
        <v>2278.4</v>
      </c>
      <c r="GE11" s="49">
        <v>2203.3000000000002</v>
      </c>
      <c r="GF11" s="49">
        <v>1375.5313000000001</v>
      </c>
      <c r="GG11" s="49">
        <v>29</v>
      </c>
      <c r="GH11" s="49">
        <v>28.5</v>
      </c>
      <c r="GI11" s="49">
        <v>48.2</v>
      </c>
      <c r="GJ11" s="49">
        <v>53.4</v>
      </c>
      <c r="GK11" s="49">
        <v>99.5</v>
      </c>
      <c r="GL11" s="49">
        <v>76</v>
      </c>
      <c r="GM11" s="50">
        <v>0</v>
      </c>
      <c r="GN11" s="49">
        <v>28.489000000000001</v>
      </c>
      <c r="GO11" s="49">
        <v>107.682</v>
      </c>
      <c r="GP11" s="49">
        <v>0.53100000000000003</v>
      </c>
      <c r="GQ11" s="49">
        <v>1.9470000000000001</v>
      </c>
      <c r="GR11" s="49">
        <v>0.94399999999999995</v>
      </c>
      <c r="GS11" s="49">
        <v>2.0059999999999998</v>
      </c>
      <c r="GT11" s="49">
        <v>0.70799999999999996</v>
      </c>
      <c r="GU11" s="49">
        <v>1.829</v>
      </c>
      <c r="GV11" s="49">
        <v>12.837999999999999</v>
      </c>
      <c r="GW11" s="50">
        <v>14.127000000000001</v>
      </c>
      <c r="GX11" s="49">
        <v>15.484</v>
      </c>
      <c r="GY11" s="50">
        <v>0</v>
      </c>
      <c r="GZ11" s="50">
        <v>0</v>
      </c>
      <c r="HA11" s="50">
        <v>0</v>
      </c>
      <c r="HB11" s="49">
        <v>0</v>
      </c>
      <c r="HC11" s="49">
        <v>23.105</v>
      </c>
      <c r="HD11" s="49">
        <v>86</v>
      </c>
      <c r="HE11" s="50">
        <v>0</v>
      </c>
      <c r="HF11" s="50">
        <v>0</v>
      </c>
      <c r="HG11" s="49">
        <v>73.86</v>
      </c>
      <c r="HH11" s="49">
        <v>82.75</v>
      </c>
      <c r="HI11" s="50">
        <v>0</v>
      </c>
      <c r="HJ11" s="50">
        <v>0</v>
      </c>
      <c r="HK11" s="50">
        <v>0</v>
      </c>
      <c r="HL11" s="49">
        <v>64</v>
      </c>
      <c r="HM11" s="49">
        <v>54</v>
      </c>
      <c r="HN11" s="49">
        <v>66</v>
      </c>
      <c r="HO11" s="49">
        <v>60</v>
      </c>
      <c r="HP11" s="49">
        <v>63</v>
      </c>
      <c r="HQ11" s="49">
        <v>61</v>
      </c>
      <c r="HR11" s="50">
        <v>52</v>
      </c>
      <c r="HS11" s="49">
        <v>64</v>
      </c>
      <c r="HT11" s="49">
        <v>-1.282</v>
      </c>
      <c r="HU11" s="50">
        <v>0</v>
      </c>
      <c r="HV11" s="49">
        <v>0.73599999999999999</v>
      </c>
      <c r="HW11" s="49">
        <v>36.08</v>
      </c>
      <c r="HX11" s="49">
        <v>44.28</v>
      </c>
      <c r="HY11" s="49">
        <v>47.8</v>
      </c>
      <c r="HZ11" s="49">
        <v>58.81</v>
      </c>
      <c r="IA11" s="49">
        <v>2.9159999999999999</v>
      </c>
      <c r="IB11" s="49">
        <v>103</v>
      </c>
      <c r="IC11" s="49">
        <v>21.777000000000001</v>
      </c>
      <c r="ID11" s="49">
        <v>-0.222</v>
      </c>
      <c r="IE11" s="49">
        <v>-7.6999999999999999E-2</v>
      </c>
      <c r="IF11" s="50">
        <v>833.7</v>
      </c>
      <c r="IG11" s="49">
        <v>751.3</v>
      </c>
      <c r="IH11" s="50">
        <v>841.9</v>
      </c>
      <c r="II11" s="49">
        <v>765.4</v>
      </c>
      <c r="IJ11" s="49">
        <v>6.0999999999999999E-2</v>
      </c>
      <c r="IK11" s="49">
        <v>-3.5999999999999997E-2</v>
      </c>
      <c r="IL11" s="49">
        <v>112.23099999999999</v>
      </c>
      <c r="IM11" s="49">
        <v>112.23099999999999</v>
      </c>
      <c r="IN11" s="50">
        <v>14.512</v>
      </c>
      <c r="IO11" s="49">
        <v>0.42599999999999999</v>
      </c>
      <c r="IP11" s="49">
        <v>10.94</v>
      </c>
      <c r="IQ11" s="49">
        <v>6.0000000000000001E-3</v>
      </c>
      <c r="IR11" s="49">
        <v>6.0000000000000001E-3</v>
      </c>
    </row>
    <row r="12" spans="2:252" ht="15" customHeight="1" x14ac:dyDescent="0.25">
      <c r="B12" s="2" t="s">
        <v>412</v>
      </c>
      <c r="C12" s="2" t="s">
        <v>46</v>
      </c>
      <c r="D12" s="61">
        <v>2.4636574074074075E-3</v>
      </c>
      <c r="E12" s="49">
        <v>212.9</v>
      </c>
      <c r="F12" s="50">
        <v>335.68</v>
      </c>
      <c r="G12" s="49">
        <v>5.81</v>
      </c>
      <c r="H12" s="49">
        <v>29.4</v>
      </c>
      <c r="I12" s="50">
        <v>0</v>
      </c>
      <c r="J12" s="49">
        <v>12.8</v>
      </c>
      <c r="K12" s="50">
        <v>10</v>
      </c>
      <c r="L12" s="50">
        <v>3</v>
      </c>
      <c r="M12" s="50">
        <v>6</v>
      </c>
      <c r="N12" s="50">
        <v>3</v>
      </c>
      <c r="O12" s="50">
        <v>3</v>
      </c>
      <c r="P12" s="49">
        <v>0.88400000000000001</v>
      </c>
      <c r="Q12" s="49">
        <v>1.631</v>
      </c>
      <c r="R12" s="49">
        <v>0.83</v>
      </c>
      <c r="S12" s="49">
        <v>0.63700000000000001</v>
      </c>
      <c r="T12" s="49">
        <v>67.95</v>
      </c>
      <c r="U12" s="49">
        <v>60.131999999999998</v>
      </c>
      <c r="V12" s="49">
        <v>246.66</v>
      </c>
      <c r="W12" s="49">
        <v>256.66000000000003</v>
      </c>
      <c r="X12" s="49">
        <v>197.5</v>
      </c>
      <c r="Y12" s="49">
        <v>240</v>
      </c>
      <c r="Z12" s="49">
        <v>397.41</v>
      </c>
      <c r="AA12" s="49">
        <v>399.08</v>
      </c>
      <c r="AB12" s="49">
        <v>315.94</v>
      </c>
      <c r="AC12" s="49">
        <v>377.62</v>
      </c>
      <c r="AD12" s="49">
        <v>1.831</v>
      </c>
      <c r="AE12" s="49">
        <v>1.8819999999999999</v>
      </c>
      <c r="AF12" s="49">
        <v>1.83</v>
      </c>
      <c r="AG12" s="49">
        <v>1.853</v>
      </c>
      <c r="AH12" s="49">
        <v>84.22</v>
      </c>
      <c r="AI12" s="49">
        <v>79.510000000000005</v>
      </c>
      <c r="AJ12" s="49">
        <v>111.37</v>
      </c>
      <c r="AK12" s="49">
        <v>107.35</v>
      </c>
      <c r="AL12" s="49">
        <v>666.20699999999999</v>
      </c>
      <c r="AM12" s="49">
        <v>642.846</v>
      </c>
      <c r="AN12" s="49">
        <v>818.94399999999996</v>
      </c>
      <c r="AO12" s="49">
        <v>764.625</v>
      </c>
      <c r="AP12" s="49">
        <v>1.3440000000000001</v>
      </c>
      <c r="AQ12" s="49">
        <v>1.821</v>
      </c>
      <c r="AR12" s="50">
        <v>42.548999999999999</v>
      </c>
      <c r="AS12" s="50">
        <v>36.064999999999998</v>
      </c>
      <c r="AT12" s="49">
        <v>83</v>
      </c>
      <c r="AU12" s="49">
        <v>120</v>
      </c>
      <c r="AV12" s="50">
        <v>2.1259999999999999</v>
      </c>
      <c r="AW12" s="49">
        <v>5.4131</v>
      </c>
      <c r="AX12" s="49">
        <v>1018</v>
      </c>
      <c r="AY12" s="49">
        <v>2.09</v>
      </c>
      <c r="AZ12" s="50">
        <v>5.21</v>
      </c>
      <c r="BA12" s="49">
        <v>85.896000000000001</v>
      </c>
      <c r="BB12" s="49">
        <v>85.632999999999996</v>
      </c>
      <c r="BC12" s="50">
        <v>7885</v>
      </c>
      <c r="BD12" s="49">
        <v>89.5</v>
      </c>
      <c r="BE12" s="49">
        <v>16.55</v>
      </c>
      <c r="BF12" s="50">
        <v>14.22</v>
      </c>
      <c r="BG12" s="49">
        <v>28.9</v>
      </c>
      <c r="BH12" s="49">
        <v>26.79</v>
      </c>
      <c r="BI12" s="3"/>
      <c r="BJ12" s="3"/>
      <c r="BK12" s="3"/>
      <c r="BL12" s="3"/>
      <c r="BM12" s="3"/>
      <c r="BN12" s="49">
        <v>105.16</v>
      </c>
      <c r="BO12" s="49">
        <v>102.12</v>
      </c>
      <c r="BP12" s="49">
        <v>132.584</v>
      </c>
      <c r="BQ12" s="49">
        <v>133.63999999999999</v>
      </c>
      <c r="BR12" s="3"/>
      <c r="BS12" s="49">
        <v>29.1</v>
      </c>
      <c r="BT12" s="49">
        <v>7409.0330000000004</v>
      </c>
      <c r="BU12" s="49">
        <v>51.137</v>
      </c>
      <c r="BV12" s="49">
        <v>55.116999999999997</v>
      </c>
      <c r="BW12" s="49">
        <v>56.265999999999998</v>
      </c>
      <c r="BX12" s="49">
        <v>57.878999999999998</v>
      </c>
      <c r="BY12" s="49">
        <v>1.528</v>
      </c>
      <c r="BZ12" s="49">
        <v>2.7639999999999998</v>
      </c>
      <c r="CA12" s="50">
        <v>3.778</v>
      </c>
      <c r="CB12" s="49">
        <v>3.3570000000000002</v>
      </c>
      <c r="CC12" s="49">
        <v>1.2070000000000001</v>
      </c>
      <c r="CD12" s="49">
        <v>2.4180000000000001</v>
      </c>
      <c r="CE12" s="49">
        <v>1.3</v>
      </c>
      <c r="CF12" s="49">
        <v>2.081</v>
      </c>
      <c r="CG12" s="49">
        <v>13.939</v>
      </c>
      <c r="CH12" s="49">
        <v>13.782</v>
      </c>
      <c r="CI12" s="49">
        <v>5.0339999999999998</v>
      </c>
      <c r="CJ12" s="49">
        <v>3.2730000000000001</v>
      </c>
      <c r="CK12" s="49">
        <v>1.43</v>
      </c>
      <c r="CL12" s="50">
        <v>0.8</v>
      </c>
      <c r="CM12" s="49">
        <v>0.3</v>
      </c>
      <c r="CN12" s="49">
        <v>0</v>
      </c>
      <c r="CO12" s="49">
        <v>0</v>
      </c>
      <c r="CP12" s="49">
        <v>98.646000000000001</v>
      </c>
      <c r="CQ12" s="49">
        <v>96.617000000000004</v>
      </c>
      <c r="CR12" s="49">
        <v>126.54</v>
      </c>
      <c r="CS12" s="49">
        <v>129.273</v>
      </c>
      <c r="CT12" s="49">
        <v>0.22800000000000001</v>
      </c>
      <c r="CU12" s="49">
        <v>1.0009999999999999</v>
      </c>
      <c r="CV12" s="49">
        <v>1.3</v>
      </c>
      <c r="CW12" s="49">
        <v>1.002</v>
      </c>
      <c r="CX12" s="49">
        <v>1.1020000000000001</v>
      </c>
      <c r="CY12" s="49">
        <v>1.298</v>
      </c>
      <c r="CZ12" s="49">
        <v>0.90300000000000002</v>
      </c>
      <c r="DA12" s="49">
        <v>0.7</v>
      </c>
      <c r="DB12" s="49">
        <v>1.3979999999999999</v>
      </c>
      <c r="DC12" s="50">
        <v>0</v>
      </c>
      <c r="DD12" s="50">
        <v>0</v>
      </c>
      <c r="DE12" s="50">
        <v>0.32600000000000001</v>
      </c>
      <c r="DF12" s="50">
        <v>0.15</v>
      </c>
      <c r="DG12" s="50">
        <v>1.04</v>
      </c>
      <c r="DH12" s="49">
        <v>1.905</v>
      </c>
      <c r="DI12" s="49">
        <v>1.252</v>
      </c>
      <c r="DJ12" s="49">
        <v>0.17499999999999999</v>
      </c>
      <c r="DK12" s="50">
        <v>0.93200000000000005</v>
      </c>
      <c r="DL12" s="49">
        <v>0.40699999999999997</v>
      </c>
      <c r="DM12" s="49">
        <v>0.44700000000000001</v>
      </c>
      <c r="DN12" s="49">
        <v>0.373</v>
      </c>
      <c r="DO12" s="49">
        <v>0.182</v>
      </c>
      <c r="DP12" s="49">
        <v>65.671999999999997</v>
      </c>
      <c r="DQ12" s="49">
        <v>59.350999999999999</v>
      </c>
      <c r="DR12" s="49">
        <v>53.139000000000003</v>
      </c>
      <c r="DS12" s="49">
        <v>52.890999999999998</v>
      </c>
      <c r="DT12" s="49">
        <v>6.42</v>
      </c>
      <c r="DU12" s="49">
        <v>5.57</v>
      </c>
      <c r="DV12" s="49">
        <v>13.04</v>
      </c>
      <c r="DW12" s="49">
        <v>10.89</v>
      </c>
      <c r="DX12" s="49">
        <v>6.74</v>
      </c>
      <c r="DY12" s="49">
        <v>5.89</v>
      </c>
      <c r="DZ12" s="49">
        <v>12.4</v>
      </c>
      <c r="EA12" s="49">
        <v>10.36</v>
      </c>
      <c r="EB12" s="49">
        <v>42.15</v>
      </c>
      <c r="EC12" s="50">
        <v>42.42</v>
      </c>
      <c r="ED12" s="49">
        <v>32.71</v>
      </c>
      <c r="EE12" s="50">
        <v>35.29</v>
      </c>
      <c r="EF12" s="49">
        <v>44.69</v>
      </c>
      <c r="EG12" s="49">
        <v>46.12</v>
      </c>
      <c r="EH12" s="49">
        <v>41.85</v>
      </c>
      <c r="EI12" s="49">
        <v>43.45</v>
      </c>
      <c r="EJ12" s="49">
        <v>6.3979999999999997</v>
      </c>
      <c r="EK12" s="49">
        <v>58.875999999999998</v>
      </c>
      <c r="EL12" s="49">
        <v>1.9</v>
      </c>
      <c r="EM12" s="49">
        <v>1.45</v>
      </c>
      <c r="EN12" s="49">
        <v>1.22</v>
      </c>
      <c r="EO12" s="49">
        <v>1.22</v>
      </c>
      <c r="EP12" s="49">
        <v>-111.77</v>
      </c>
      <c r="EQ12" s="49">
        <v>-2.2309999999999999</v>
      </c>
      <c r="ER12" s="50">
        <v>132.63399999999999</v>
      </c>
      <c r="ES12" s="49">
        <v>1.462</v>
      </c>
      <c r="ET12" s="49">
        <v>1.629</v>
      </c>
      <c r="EU12" s="49">
        <v>1.407</v>
      </c>
      <c r="EV12" s="49">
        <v>7.0949999999999998</v>
      </c>
      <c r="EW12" s="49">
        <v>1.0999999999999999E-2</v>
      </c>
      <c r="EX12" s="49">
        <v>74.2</v>
      </c>
      <c r="EY12" s="49">
        <v>0</v>
      </c>
      <c r="EZ12" s="49">
        <v>18.137</v>
      </c>
      <c r="FA12" s="50">
        <v>0</v>
      </c>
      <c r="FB12" s="49">
        <v>9.1920000000000002</v>
      </c>
      <c r="FC12" s="49">
        <v>73.966999999999999</v>
      </c>
      <c r="FD12" s="49">
        <v>68.786000000000001</v>
      </c>
      <c r="FE12" s="49">
        <v>86.067999999999998</v>
      </c>
      <c r="FF12" s="49">
        <v>83.971999999999994</v>
      </c>
      <c r="FG12" s="49">
        <v>0.94399999999999995</v>
      </c>
      <c r="FH12" s="49">
        <v>0.94399999999999995</v>
      </c>
      <c r="FI12" s="49">
        <v>0.98899999999999999</v>
      </c>
      <c r="FJ12" s="49">
        <v>0.99399999999999999</v>
      </c>
      <c r="FK12" s="49">
        <v>0</v>
      </c>
      <c r="FL12" s="49">
        <v>83</v>
      </c>
      <c r="FM12" s="49">
        <v>3.35</v>
      </c>
      <c r="FN12" s="49">
        <v>-0.41</v>
      </c>
      <c r="FO12" s="50">
        <v>5.12</v>
      </c>
      <c r="FP12" s="3"/>
      <c r="FQ12" s="49">
        <v>4.5999999999999996</v>
      </c>
      <c r="FR12" s="50">
        <v>4.95</v>
      </c>
      <c r="FS12" s="49">
        <v>6.8449999999999998</v>
      </c>
      <c r="FT12" s="50">
        <v>1078.5999999999999</v>
      </c>
      <c r="FU12" s="49">
        <v>7.08</v>
      </c>
      <c r="FV12" s="49">
        <v>34.5</v>
      </c>
      <c r="FW12" s="49">
        <v>3116.5</v>
      </c>
      <c r="FX12" s="50">
        <v>169900</v>
      </c>
      <c r="FY12" s="49">
        <v>171000</v>
      </c>
      <c r="FZ12" s="49">
        <v>48.274999999999999</v>
      </c>
      <c r="GA12" s="49">
        <v>47.316000000000003</v>
      </c>
      <c r="GB12" s="49">
        <v>2192.3000000000002</v>
      </c>
      <c r="GC12" s="49">
        <v>2177.4</v>
      </c>
      <c r="GD12" s="49">
        <v>2330.8000000000002</v>
      </c>
      <c r="GE12" s="49">
        <v>2227.5</v>
      </c>
      <c r="GF12" s="49">
        <v>1316</v>
      </c>
      <c r="GG12" s="49">
        <v>29</v>
      </c>
      <c r="GH12" s="49">
        <v>29.2</v>
      </c>
      <c r="GI12" s="49">
        <v>48.2</v>
      </c>
      <c r="GJ12" s="49">
        <v>53</v>
      </c>
      <c r="GK12" s="49">
        <v>99.5</v>
      </c>
      <c r="GL12" s="50">
        <v>96.7</v>
      </c>
      <c r="GM12" s="50">
        <v>0</v>
      </c>
      <c r="GN12" s="49">
        <v>25.681999999999999</v>
      </c>
      <c r="GO12" s="50">
        <v>132.63399999999999</v>
      </c>
      <c r="GP12" s="49">
        <v>0.64900000000000002</v>
      </c>
      <c r="GQ12" s="49">
        <v>1.9470000000000001</v>
      </c>
      <c r="GR12" s="49">
        <v>0.82599999999999996</v>
      </c>
      <c r="GS12" s="49">
        <v>2.0059999999999998</v>
      </c>
      <c r="GT12" s="49">
        <v>0.53100000000000003</v>
      </c>
      <c r="GU12" s="49">
        <v>1.829</v>
      </c>
      <c r="GV12" s="49">
        <v>12.544</v>
      </c>
      <c r="GW12" s="49">
        <v>14.07</v>
      </c>
      <c r="GX12" s="49">
        <v>15.385999999999999</v>
      </c>
      <c r="GY12" s="50">
        <v>0</v>
      </c>
      <c r="GZ12" s="50">
        <v>0</v>
      </c>
      <c r="HA12" s="50">
        <v>0</v>
      </c>
      <c r="HB12" s="49">
        <v>0</v>
      </c>
      <c r="HC12" s="49">
        <v>23.369</v>
      </c>
      <c r="HD12" s="49">
        <v>82</v>
      </c>
      <c r="HE12" s="50">
        <v>0</v>
      </c>
      <c r="HF12" s="50">
        <v>0</v>
      </c>
      <c r="HG12" s="49">
        <v>75.2</v>
      </c>
      <c r="HH12" s="49">
        <v>82.81</v>
      </c>
      <c r="HI12" s="50">
        <v>0</v>
      </c>
      <c r="HJ12" s="50">
        <v>0</v>
      </c>
      <c r="HK12" s="50">
        <v>0</v>
      </c>
      <c r="HL12" s="49">
        <v>63</v>
      </c>
      <c r="HM12" s="49">
        <v>54</v>
      </c>
      <c r="HN12" s="49">
        <v>66</v>
      </c>
      <c r="HO12" s="49">
        <v>60</v>
      </c>
      <c r="HP12" s="50">
        <v>64</v>
      </c>
      <c r="HQ12" s="50">
        <v>62</v>
      </c>
      <c r="HR12" s="50">
        <v>52</v>
      </c>
      <c r="HS12" s="49">
        <v>64</v>
      </c>
      <c r="HT12" s="49">
        <v>-1.2515000000000001</v>
      </c>
      <c r="HU12" s="50">
        <v>0</v>
      </c>
      <c r="HV12" s="49">
        <v>0.35399999999999998</v>
      </c>
      <c r="HW12" s="49">
        <v>36.08</v>
      </c>
      <c r="HX12" s="49">
        <v>44.28</v>
      </c>
      <c r="HY12" s="49">
        <v>48.61</v>
      </c>
      <c r="HZ12" s="49">
        <v>59.2</v>
      </c>
      <c r="IA12" s="49">
        <v>2.87</v>
      </c>
      <c r="IB12" s="49">
        <v>104</v>
      </c>
      <c r="IC12" s="49">
        <v>22.841999999999999</v>
      </c>
      <c r="ID12" s="49">
        <v>-0.28199999999999997</v>
      </c>
      <c r="IE12" s="49">
        <v>-8.6999999999999994E-2</v>
      </c>
      <c r="IF12" s="49">
        <v>821.1</v>
      </c>
      <c r="IG12" s="49">
        <v>771.9</v>
      </c>
      <c r="IH12" s="49">
        <v>832.2</v>
      </c>
      <c r="II12" s="49">
        <v>785.7</v>
      </c>
      <c r="IJ12" s="49">
        <v>2.1000000000000001E-2</v>
      </c>
      <c r="IK12" s="49">
        <v>-8.4000000000000005E-2</v>
      </c>
      <c r="IL12" s="49">
        <v>69.664000000000001</v>
      </c>
      <c r="IM12" s="49">
        <v>69.664000000000001</v>
      </c>
      <c r="IN12" s="49">
        <v>13.765000000000001</v>
      </c>
      <c r="IO12" s="49">
        <v>0.57199999999999995</v>
      </c>
      <c r="IP12" s="49">
        <v>10.9</v>
      </c>
      <c r="IQ12" s="49">
        <v>8.9999999999999993E-3</v>
      </c>
      <c r="IR12" s="49">
        <v>8.9999999999999993E-3</v>
      </c>
    </row>
    <row r="13" spans="2:252" x14ac:dyDescent="0.25">
      <c r="B13" s="2" t="s">
        <v>412</v>
      </c>
      <c r="C13" s="2" t="s">
        <v>400</v>
      </c>
      <c r="D13" s="61">
        <v>2.7836805555555553E-3</v>
      </c>
      <c r="E13" s="49">
        <v>240.51300000000001</v>
      </c>
      <c r="F13" s="49">
        <v>332.8</v>
      </c>
      <c r="G13" s="49">
        <v>5.63</v>
      </c>
      <c r="H13" s="50">
        <v>29.5</v>
      </c>
      <c r="I13" s="50">
        <v>0</v>
      </c>
      <c r="J13" s="49">
        <v>17.2</v>
      </c>
      <c r="K13" s="50">
        <v>10</v>
      </c>
      <c r="L13" s="50">
        <v>3</v>
      </c>
      <c r="M13" s="50">
        <v>6</v>
      </c>
      <c r="N13" s="50">
        <v>3</v>
      </c>
      <c r="O13" s="50">
        <v>3</v>
      </c>
      <c r="P13" s="49">
        <v>0.76900000000000002</v>
      </c>
      <c r="Q13" s="49">
        <v>1.43</v>
      </c>
      <c r="R13" s="49">
        <v>0.59199999999999997</v>
      </c>
      <c r="S13" s="49">
        <v>0.626</v>
      </c>
      <c r="T13" s="49">
        <v>77.42</v>
      </c>
      <c r="U13" s="49">
        <v>60.1</v>
      </c>
      <c r="V13" s="49">
        <v>253.34</v>
      </c>
      <c r="W13" s="49">
        <v>258.33999999999997</v>
      </c>
      <c r="X13" s="49">
        <v>185</v>
      </c>
      <c r="Y13" s="49">
        <v>231.66</v>
      </c>
      <c r="Z13" s="49">
        <v>388.63</v>
      </c>
      <c r="AA13" s="49">
        <v>394.86</v>
      </c>
      <c r="AB13" s="49">
        <v>306.97000000000003</v>
      </c>
      <c r="AC13" s="49">
        <v>371.56</v>
      </c>
      <c r="AD13" s="50">
        <v>1.8460000000000001</v>
      </c>
      <c r="AE13" s="49">
        <v>1.895</v>
      </c>
      <c r="AF13" s="49">
        <v>1.8440000000000001</v>
      </c>
      <c r="AG13" s="49">
        <v>1.8640000000000001</v>
      </c>
      <c r="AH13" s="49">
        <v>84.81</v>
      </c>
      <c r="AI13" s="49">
        <v>80.13</v>
      </c>
      <c r="AJ13" s="49">
        <v>112.52</v>
      </c>
      <c r="AK13" s="49">
        <v>108.13</v>
      </c>
      <c r="AL13" s="49">
        <v>606.98599999999999</v>
      </c>
      <c r="AM13" s="49">
        <v>605.25300000000004</v>
      </c>
      <c r="AN13" s="49">
        <v>802.98199999999997</v>
      </c>
      <c r="AO13" s="49">
        <v>762.23299999999995</v>
      </c>
      <c r="AP13" s="49">
        <v>1.3480000000000001</v>
      </c>
      <c r="AQ13" s="49">
        <v>1.8069999999999999</v>
      </c>
      <c r="AR13" s="49">
        <v>42.002000000000002</v>
      </c>
      <c r="AS13" s="49">
        <v>35.405000000000001</v>
      </c>
      <c r="AT13" s="49">
        <v>83</v>
      </c>
      <c r="AU13" s="50">
        <v>121</v>
      </c>
      <c r="AV13" s="49">
        <v>2.2749999999999999</v>
      </c>
      <c r="AW13" s="49">
        <v>5.3101000000000003</v>
      </c>
      <c r="AX13" s="49">
        <v>1015.6</v>
      </c>
      <c r="AY13" s="49">
        <v>2.13</v>
      </c>
      <c r="AZ13" s="49">
        <v>5.74</v>
      </c>
      <c r="BA13" s="49">
        <v>69.5</v>
      </c>
      <c r="BB13" s="49">
        <v>69.400000000000006</v>
      </c>
      <c r="BC13" s="49">
        <v>7662</v>
      </c>
      <c r="BD13" s="49">
        <v>89.25</v>
      </c>
      <c r="BE13" s="49">
        <v>16.41</v>
      </c>
      <c r="BF13" s="49">
        <v>14.195</v>
      </c>
      <c r="BG13" s="49">
        <v>28.16</v>
      </c>
      <c r="BH13" s="50">
        <v>27.42</v>
      </c>
      <c r="BI13" s="50">
        <v>65.813999999999993</v>
      </c>
      <c r="BJ13" s="50">
        <v>80.372</v>
      </c>
      <c r="BK13" s="50">
        <v>64.275000000000006</v>
      </c>
      <c r="BL13" s="49">
        <v>76.331000000000003</v>
      </c>
      <c r="BM13" s="50">
        <v>79.757000000000005</v>
      </c>
      <c r="BN13" s="49">
        <v>116.376</v>
      </c>
      <c r="BO13" s="49">
        <v>114.28</v>
      </c>
      <c r="BP13" s="49">
        <v>140.42400000000001</v>
      </c>
      <c r="BQ13" s="49">
        <v>142.6</v>
      </c>
      <c r="BR13" s="50">
        <v>61.162999999999997</v>
      </c>
      <c r="BS13" s="50">
        <v>29.3</v>
      </c>
      <c r="BT13" s="49">
        <v>7368.0360000000001</v>
      </c>
      <c r="BU13" s="49">
        <v>49.633000000000003</v>
      </c>
      <c r="BV13" s="50">
        <v>56.585999999999999</v>
      </c>
      <c r="BW13" s="49">
        <v>55.823</v>
      </c>
      <c r="BX13" s="49">
        <v>57.527999999999999</v>
      </c>
      <c r="BY13" s="50">
        <v>1.5309999999999999</v>
      </c>
      <c r="BZ13" s="49">
        <v>2.8959999999999999</v>
      </c>
      <c r="CA13" s="49">
        <v>3.2010000000000001</v>
      </c>
      <c r="CB13" s="49">
        <v>3.3580000000000001</v>
      </c>
      <c r="CC13" s="49">
        <v>1.131</v>
      </c>
      <c r="CD13" s="49">
        <v>2.3410000000000002</v>
      </c>
      <c r="CE13" s="49">
        <v>1.272</v>
      </c>
      <c r="CF13" s="49">
        <v>2.0790000000000002</v>
      </c>
      <c r="CG13" s="49">
        <v>13.949</v>
      </c>
      <c r="CH13" s="49">
        <v>13.667999999999999</v>
      </c>
      <c r="CI13" s="3"/>
      <c r="CJ13" s="3"/>
      <c r="CK13" s="3"/>
      <c r="CL13" s="49">
        <v>0.4</v>
      </c>
      <c r="CM13" s="50">
        <v>1.1000000000000001</v>
      </c>
      <c r="CN13" s="49">
        <v>0</v>
      </c>
      <c r="CO13" s="49">
        <v>0</v>
      </c>
      <c r="CP13" s="49">
        <v>102.851</v>
      </c>
      <c r="CQ13" s="49">
        <v>100.336</v>
      </c>
      <c r="CR13" s="49">
        <v>128.31299999999999</v>
      </c>
      <c r="CS13" s="49">
        <v>132.41399999999999</v>
      </c>
      <c r="CT13" s="49">
        <v>0.41399999999999998</v>
      </c>
      <c r="CU13" s="50">
        <v>3.6219999999999999</v>
      </c>
      <c r="CV13" s="50">
        <v>4.016</v>
      </c>
      <c r="CW13" s="50">
        <v>4.0209999999999999</v>
      </c>
      <c r="CX13" s="50">
        <v>3.72</v>
      </c>
      <c r="CY13" s="50">
        <v>3.419</v>
      </c>
      <c r="CZ13" s="50">
        <v>3.42</v>
      </c>
      <c r="DA13" s="50">
        <v>3.121</v>
      </c>
      <c r="DB13" s="50">
        <v>4.1189999999999998</v>
      </c>
      <c r="DC13" s="50">
        <v>0</v>
      </c>
      <c r="DD13" s="50">
        <v>0</v>
      </c>
      <c r="DE13" s="49">
        <v>0.25700000000000001</v>
      </c>
      <c r="DF13" s="49">
        <v>0.123</v>
      </c>
      <c r="DG13" s="49">
        <v>0.57199999999999995</v>
      </c>
      <c r="DH13" s="49">
        <v>1.901</v>
      </c>
      <c r="DI13" s="49">
        <v>1.131</v>
      </c>
      <c r="DJ13" s="49">
        <v>0.11799999999999999</v>
      </c>
      <c r="DK13" s="49">
        <v>0.876</v>
      </c>
      <c r="DL13" s="49">
        <v>0.40799999999999997</v>
      </c>
      <c r="DM13" s="50">
        <v>0.54100000000000004</v>
      </c>
      <c r="DN13" s="50">
        <v>1.0309999999999999</v>
      </c>
      <c r="DO13" s="49">
        <v>0.309</v>
      </c>
      <c r="DP13" s="50">
        <v>66.418000000000006</v>
      </c>
      <c r="DQ13" s="49">
        <v>60.825000000000003</v>
      </c>
      <c r="DR13" s="50">
        <v>54.92</v>
      </c>
      <c r="DS13" s="50">
        <v>53.424999999999997</v>
      </c>
      <c r="DT13" s="49">
        <v>5.55</v>
      </c>
      <c r="DU13" s="49">
        <v>5.44</v>
      </c>
      <c r="DV13" s="49">
        <v>11.81</v>
      </c>
      <c r="DW13" s="49">
        <v>9.89</v>
      </c>
      <c r="DX13" s="49">
        <v>5.75</v>
      </c>
      <c r="DY13" s="49">
        <v>5.63</v>
      </c>
      <c r="DZ13" s="49">
        <v>11.32</v>
      </c>
      <c r="EA13" s="49">
        <v>9.59</v>
      </c>
      <c r="EB13" s="50">
        <v>43</v>
      </c>
      <c r="EC13" s="49">
        <v>42.11</v>
      </c>
      <c r="ED13" s="49">
        <v>32.64</v>
      </c>
      <c r="EE13" s="49">
        <v>34.590000000000003</v>
      </c>
      <c r="EF13" s="49">
        <v>45.7</v>
      </c>
      <c r="EG13" s="49">
        <v>46.82</v>
      </c>
      <c r="EH13" s="49">
        <v>44.22</v>
      </c>
      <c r="EI13" s="49">
        <v>45.92</v>
      </c>
      <c r="EJ13" s="49">
        <v>6.633</v>
      </c>
      <c r="EK13" s="49">
        <v>58.853000000000002</v>
      </c>
      <c r="EL13" s="49">
        <v>1.95</v>
      </c>
      <c r="EM13" s="49">
        <v>1.5</v>
      </c>
      <c r="EN13" s="49">
        <v>1.24</v>
      </c>
      <c r="EO13" s="49">
        <v>1.23</v>
      </c>
      <c r="EP13" s="49">
        <v>-110.602</v>
      </c>
      <c r="EQ13" s="49">
        <v>-2.2290000000000001</v>
      </c>
      <c r="ER13" s="49">
        <v>102.26600000000001</v>
      </c>
      <c r="ES13" s="49">
        <v>1.452</v>
      </c>
      <c r="ET13" s="49">
        <v>1.6080000000000001</v>
      </c>
      <c r="EU13" s="49">
        <v>1.4079999999999999</v>
      </c>
      <c r="EV13" s="49">
        <v>7.3029999999999999</v>
      </c>
      <c r="EW13" s="49">
        <v>0.377</v>
      </c>
      <c r="EX13" s="49">
        <v>70.94</v>
      </c>
      <c r="EY13" s="49">
        <v>0.02</v>
      </c>
      <c r="EZ13" s="49">
        <v>0.247</v>
      </c>
      <c r="FA13" s="50">
        <v>0</v>
      </c>
      <c r="FB13" s="49">
        <v>9.2520000000000007</v>
      </c>
      <c r="FC13" s="49">
        <v>75.968000000000004</v>
      </c>
      <c r="FD13" s="49">
        <v>70.209999999999994</v>
      </c>
      <c r="FE13" s="49">
        <v>87.379000000000005</v>
      </c>
      <c r="FF13" s="49">
        <v>85.141999999999996</v>
      </c>
      <c r="FG13" s="49">
        <v>0.97299999999999998</v>
      </c>
      <c r="FH13" s="49">
        <v>0.95399999999999996</v>
      </c>
      <c r="FI13" s="49">
        <v>0.99</v>
      </c>
      <c r="FJ13" s="49">
        <v>0.995</v>
      </c>
      <c r="FK13" s="49">
        <v>0</v>
      </c>
      <c r="FL13" s="49">
        <v>83</v>
      </c>
      <c r="FM13" s="49">
        <v>3.37</v>
      </c>
      <c r="FN13" s="50">
        <v>-0.57999999999999996</v>
      </c>
      <c r="FO13" s="49">
        <v>5.39</v>
      </c>
      <c r="FP13" s="49">
        <v>3.9</v>
      </c>
      <c r="FQ13" s="49">
        <v>4.45</v>
      </c>
      <c r="FR13" s="49">
        <v>5</v>
      </c>
      <c r="FS13" s="49">
        <v>6.8414999999999999</v>
      </c>
      <c r="FT13" s="49">
        <v>1075.3</v>
      </c>
      <c r="FU13" s="49">
        <v>6.95</v>
      </c>
      <c r="FV13" s="50">
        <v>40.130000000000003</v>
      </c>
      <c r="FW13" s="49">
        <v>3110.5</v>
      </c>
      <c r="FX13" s="49">
        <v>163800</v>
      </c>
      <c r="FY13" s="49">
        <v>165100</v>
      </c>
      <c r="FZ13" s="49">
        <v>48.276000000000003</v>
      </c>
      <c r="GA13" s="49">
        <v>47.244999999999997</v>
      </c>
      <c r="GB13" s="49">
        <v>2178</v>
      </c>
      <c r="GC13" s="49">
        <v>2251.8000000000002</v>
      </c>
      <c r="GD13" s="49">
        <v>2214.3000000000002</v>
      </c>
      <c r="GE13" s="49">
        <v>2330.1999999999998</v>
      </c>
      <c r="GF13" s="49">
        <v>1161.6563000000001</v>
      </c>
      <c r="GG13" s="50">
        <v>30</v>
      </c>
      <c r="GH13" s="50">
        <v>29.9</v>
      </c>
      <c r="GI13" s="49">
        <v>48.5</v>
      </c>
      <c r="GJ13" s="49">
        <v>53.3</v>
      </c>
      <c r="GK13" s="49">
        <v>99.5</v>
      </c>
      <c r="GL13" s="49">
        <v>88.3</v>
      </c>
      <c r="GM13" s="50">
        <v>0</v>
      </c>
      <c r="GN13" s="49">
        <v>27.48</v>
      </c>
      <c r="GO13" s="49">
        <v>110.602</v>
      </c>
      <c r="GP13" s="50">
        <v>0</v>
      </c>
      <c r="GQ13" s="49">
        <v>1.9470000000000001</v>
      </c>
      <c r="GR13" s="50">
        <v>0</v>
      </c>
      <c r="GS13" s="49">
        <v>1.9470000000000001</v>
      </c>
      <c r="GT13" s="50">
        <v>0</v>
      </c>
      <c r="GU13" s="49">
        <v>1.829</v>
      </c>
      <c r="GV13" s="50">
        <v>0</v>
      </c>
      <c r="GW13" s="49">
        <v>13.986000000000001</v>
      </c>
      <c r="GX13" s="49">
        <v>15.974</v>
      </c>
      <c r="GY13" s="50">
        <v>0</v>
      </c>
      <c r="GZ13" s="50">
        <v>0</v>
      </c>
      <c r="HA13" s="50">
        <v>0</v>
      </c>
      <c r="HB13" s="49">
        <v>0</v>
      </c>
      <c r="HC13" s="49">
        <v>23.29</v>
      </c>
      <c r="HD13" s="49">
        <v>86</v>
      </c>
      <c r="HE13" s="50">
        <v>0</v>
      </c>
      <c r="HF13" s="50">
        <v>0</v>
      </c>
      <c r="HG13" s="49">
        <v>76.62</v>
      </c>
      <c r="HH13" s="50">
        <v>82.94</v>
      </c>
      <c r="HI13" s="50">
        <v>0</v>
      </c>
      <c r="HJ13" s="50">
        <v>0</v>
      </c>
      <c r="HK13" s="50">
        <v>0</v>
      </c>
      <c r="HL13" s="49">
        <v>63</v>
      </c>
      <c r="HM13" s="49">
        <v>54</v>
      </c>
      <c r="HN13" s="50">
        <v>67</v>
      </c>
      <c r="HO13" s="50">
        <v>61</v>
      </c>
      <c r="HP13" s="50">
        <v>64</v>
      </c>
      <c r="HQ13" s="50">
        <v>62</v>
      </c>
      <c r="HR13" s="50">
        <v>52</v>
      </c>
      <c r="HS13" s="49">
        <v>64</v>
      </c>
      <c r="HT13" s="49">
        <v>-1.2665</v>
      </c>
      <c r="HU13" s="50">
        <v>0</v>
      </c>
      <c r="HV13" s="49">
        <v>-9.8000000000000004E-2</v>
      </c>
      <c r="HW13" s="49">
        <v>37</v>
      </c>
      <c r="HX13" s="49">
        <v>49.31</v>
      </c>
      <c r="HY13" s="3"/>
      <c r="HZ13" s="3"/>
      <c r="IA13" s="49">
        <v>2.9430000000000001</v>
      </c>
      <c r="IB13" s="49">
        <v>104</v>
      </c>
      <c r="IC13" s="49">
        <v>22.786000000000001</v>
      </c>
      <c r="ID13" s="49">
        <v>-0.23400000000000001</v>
      </c>
      <c r="IE13" s="49">
        <v>-7.6999999999999999E-2</v>
      </c>
      <c r="IF13" s="49">
        <v>821</v>
      </c>
      <c r="IG13" s="49">
        <v>759.6</v>
      </c>
      <c r="IH13" s="49">
        <v>834.5</v>
      </c>
      <c r="II13" s="49">
        <v>773.9</v>
      </c>
      <c r="IJ13" s="49">
        <v>8.0000000000000002E-3</v>
      </c>
      <c r="IK13" s="49">
        <v>-8.7999999999999995E-2</v>
      </c>
      <c r="IL13" s="49">
        <v>79.326999999999998</v>
      </c>
      <c r="IM13" s="49">
        <v>79.326999999999998</v>
      </c>
      <c r="IN13" s="49">
        <v>14.5</v>
      </c>
      <c r="IO13" s="49">
        <v>0.54600000000000004</v>
      </c>
      <c r="IP13" s="49">
        <v>10.71</v>
      </c>
      <c r="IQ13" s="49">
        <v>0</v>
      </c>
      <c r="IR13" s="49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15"/>
  <sheetViews>
    <sheetView workbookViewId="0">
      <selection activeCell="D13" sqref="D13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415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4.8123842592592584E-3</v>
      </c>
      <c r="E7" s="50">
        <v>415.78500000000003</v>
      </c>
      <c r="F7" s="49">
        <v>321.36</v>
      </c>
      <c r="G7" s="49">
        <v>4.96</v>
      </c>
      <c r="H7" s="49">
        <v>29.1</v>
      </c>
      <c r="I7" s="50">
        <v>0.23</v>
      </c>
      <c r="J7" s="50">
        <v>118</v>
      </c>
      <c r="K7" s="50">
        <v>10</v>
      </c>
      <c r="L7" s="50">
        <v>2</v>
      </c>
      <c r="M7" s="50">
        <v>6</v>
      </c>
      <c r="N7" s="50">
        <v>3</v>
      </c>
      <c r="O7" s="50">
        <v>3</v>
      </c>
      <c r="P7" s="49">
        <v>0.70199999999999996</v>
      </c>
      <c r="Q7" s="49">
        <v>1.085</v>
      </c>
      <c r="R7" s="49">
        <v>0.90600000000000003</v>
      </c>
      <c r="S7" s="49">
        <v>0.49299999999999999</v>
      </c>
      <c r="T7" s="49">
        <v>54.2</v>
      </c>
      <c r="U7" s="49">
        <v>60.009</v>
      </c>
      <c r="V7" s="50">
        <v>117.5</v>
      </c>
      <c r="W7" s="50">
        <v>112.5</v>
      </c>
      <c r="X7" s="50">
        <v>102.5</v>
      </c>
      <c r="Y7" s="50">
        <v>110</v>
      </c>
      <c r="Z7" s="49">
        <v>254.27</v>
      </c>
      <c r="AA7" s="49">
        <v>256.44</v>
      </c>
      <c r="AB7" s="49">
        <v>167.98</v>
      </c>
      <c r="AC7" s="49">
        <v>204.25</v>
      </c>
      <c r="AD7" s="49">
        <v>1.728</v>
      </c>
      <c r="AE7" s="49">
        <v>1.8029999999999999</v>
      </c>
      <c r="AF7" s="49">
        <v>1.613</v>
      </c>
      <c r="AG7" s="49">
        <v>1.6559999999999999</v>
      </c>
      <c r="AH7" s="49">
        <v>59.88</v>
      </c>
      <c r="AI7" s="49">
        <v>56.87</v>
      </c>
      <c r="AJ7" s="49">
        <v>76.97</v>
      </c>
      <c r="AK7" s="49">
        <v>74.819999999999993</v>
      </c>
      <c r="AL7" s="49">
        <v>612.36699999999996</v>
      </c>
      <c r="AM7" s="49">
        <v>607.96</v>
      </c>
      <c r="AN7" s="49">
        <v>737.48500000000001</v>
      </c>
      <c r="AO7" s="49">
        <v>719.71799999999996</v>
      </c>
      <c r="AP7" s="50">
        <v>1.359</v>
      </c>
      <c r="AQ7" s="49">
        <v>1.7629999999999999</v>
      </c>
      <c r="AR7" s="49">
        <v>41.829000000000001</v>
      </c>
      <c r="AS7" s="49">
        <v>37.936</v>
      </c>
      <c r="AT7" s="50">
        <v>86</v>
      </c>
      <c r="AU7" s="49">
        <v>108</v>
      </c>
      <c r="AV7" s="49">
        <v>2.4255</v>
      </c>
      <c r="AW7" s="49">
        <v>4.9034000000000004</v>
      </c>
      <c r="AX7" s="49">
        <v>1014.9</v>
      </c>
      <c r="AY7" s="50">
        <v>2.57</v>
      </c>
      <c r="AZ7" s="49">
        <v>5.7</v>
      </c>
      <c r="BA7" s="50">
        <v>66.599999999999994</v>
      </c>
      <c r="BB7" s="50">
        <v>66.903999999999996</v>
      </c>
      <c r="BC7" s="49">
        <v>7622</v>
      </c>
      <c r="BD7" s="49">
        <v>89.25</v>
      </c>
      <c r="BE7" s="50">
        <v>17.594999999999999</v>
      </c>
      <c r="BF7" s="49">
        <v>12.855</v>
      </c>
      <c r="BG7" s="49">
        <v>28.44</v>
      </c>
      <c r="BH7" s="49">
        <v>25.24</v>
      </c>
      <c r="BI7" s="49">
        <v>64.932000000000002</v>
      </c>
      <c r="BJ7" s="49">
        <v>81.012</v>
      </c>
      <c r="BK7" s="49">
        <v>63.231999999999999</v>
      </c>
      <c r="BL7" s="50">
        <v>77.772999999999996</v>
      </c>
      <c r="BM7" s="49">
        <v>79.11</v>
      </c>
      <c r="BN7" s="50">
        <v>146.792</v>
      </c>
      <c r="BO7" s="50">
        <v>141.464</v>
      </c>
      <c r="BP7" s="49">
        <v>126.072</v>
      </c>
      <c r="BQ7" s="49">
        <v>132.63200000000001</v>
      </c>
      <c r="BR7" s="49">
        <v>59.106999999999999</v>
      </c>
      <c r="BS7" s="49">
        <v>28.9</v>
      </c>
      <c r="BT7" s="49">
        <v>7313.7030000000004</v>
      </c>
      <c r="BU7" s="49">
        <v>43.445999999999998</v>
      </c>
      <c r="BV7" s="50">
        <v>55.89</v>
      </c>
      <c r="BW7" s="50">
        <v>58.741</v>
      </c>
      <c r="BX7" s="50">
        <v>59.103999999999999</v>
      </c>
      <c r="BY7" s="49">
        <v>1.429</v>
      </c>
      <c r="BZ7" s="49">
        <v>2.2919999999999998</v>
      </c>
      <c r="CA7" s="49">
        <v>3.3919999999999999</v>
      </c>
      <c r="CB7" s="49">
        <v>3.1930000000000001</v>
      </c>
      <c r="CC7" s="49">
        <v>1.089</v>
      </c>
      <c r="CD7" s="49">
        <v>2.0390000000000001</v>
      </c>
      <c r="CE7" s="50">
        <v>1.36</v>
      </c>
      <c r="CF7" s="50">
        <v>2.085</v>
      </c>
      <c r="CG7" s="49">
        <v>13.858000000000001</v>
      </c>
      <c r="CH7" s="50">
        <v>10.02</v>
      </c>
      <c r="CI7" s="49">
        <v>5.1760000000000002</v>
      </c>
      <c r="CJ7" s="49">
        <v>-573.15499999999997</v>
      </c>
      <c r="CK7" s="49">
        <v>1.3839999999999999</v>
      </c>
      <c r="CL7" s="49">
        <v>0.1</v>
      </c>
      <c r="CM7" s="49">
        <v>0.5</v>
      </c>
      <c r="CN7" s="50">
        <v>0</v>
      </c>
      <c r="CO7" s="50">
        <v>0</v>
      </c>
      <c r="CP7" s="50">
        <v>108.494</v>
      </c>
      <c r="CQ7" s="50">
        <v>105.767</v>
      </c>
      <c r="CR7" s="49">
        <v>106.002</v>
      </c>
      <c r="CS7" s="49">
        <v>111.01</v>
      </c>
      <c r="CT7" s="50">
        <v>0.375</v>
      </c>
      <c r="CU7" s="49">
        <v>1.198</v>
      </c>
      <c r="CV7" s="49">
        <v>1.298</v>
      </c>
      <c r="CW7" s="49">
        <v>1.7989999999999999</v>
      </c>
      <c r="CX7" s="49">
        <v>1.796</v>
      </c>
      <c r="CY7" s="49">
        <v>1.1950000000000001</v>
      </c>
      <c r="CZ7" s="49">
        <v>1.2969999999999999</v>
      </c>
      <c r="DA7" s="49">
        <v>0.59799999999999998</v>
      </c>
      <c r="DB7" s="49">
        <v>1.397</v>
      </c>
      <c r="DC7" s="50">
        <v>6.0000000000000001E-3</v>
      </c>
      <c r="DD7" s="50">
        <v>0</v>
      </c>
      <c r="DE7" s="49">
        <v>0.20699999999999999</v>
      </c>
      <c r="DF7" s="49">
        <v>0.11600000000000001</v>
      </c>
      <c r="DG7" s="49">
        <v>0.60899999999999999</v>
      </c>
      <c r="DH7" s="49">
        <v>2.16</v>
      </c>
      <c r="DI7" s="49">
        <v>1.0780000000000001</v>
      </c>
      <c r="DJ7" s="49">
        <v>0.17599999999999999</v>
      </c>
      <c r="DK7" s="49">
        <v>0.82199999999999995</v>
      </c>
      <c r="DL7" s="50">
        <v>0.41699999999999998</v>
      </c>
      <c r="DM7" s="49">
        <v>0.54100000000000004</v>
      </c>
      <c r="DN7" s="49">
        <v>-0.06</v>
      </c>
      <c r="DO7" s="49">
        <v>-7.0000000000000001E-3</v>
      </c>
      <c r="DP7" s="49">
        <v>62.417000000000002</v>
      </c>
      <c r="DQ7" s="50">
        <v>62.317999999999998</v>
      </c>
      <c r="DR7" s="49">
        <v>51.276000000000003</v>
      </c>
      <c r="DS7" s="49">
        <v>51.067</v>
      </c>
      <c r="DT7" s="49">
        <v>2.2799999999999998</v>
      </c>
      <c r="DU7" s="49">
        <v>2.41</v>
      </c>
      <c r="DV7" s="49">
        <v>4.8099999999999996</v>
      </c>
      <c r="DW7" s="49">
        <v>4.25</v>
      </c>
      <c r="DX7" s="49">
        <v>2.4700000000000002</v>
      </c>
      <c r="DY7" s="49">
        <v>2.3199999999999998</v>
      </c>
      <c r="DZ7" s="49">
        <v>4.46</v>
      </c>
      <c r="EA7" s="49">
        <v>3.96</v>
      </c>
      <c r="EB7" s="49">
        <v>32.770000000000003</v>
      </c>
      <c r="EC7" s="49">
        <v>32.06</v>
      </c>
      <c r="ED7" s="49">
        <v>27.36</v>
      </c>
      <c r="EE7" s="49">
        <v>27.9</v>
      </c>
      <c r="EF7" s="50">
        <v>62.48</v>
      </c>
      <c r="EG7" s="50">
        <v>63.2</v>
      </c>
      <c r="EH7" s="50">
        <v>63.37</v>
      </c>
      <c r="EI7" s="50">
        <v>63.88</v>
      </c>
      <c r="EJ7" s="50">
        <v>7.4349999999999996</v>
      </c>
      <c r="EK7" s="49">
        <v>58.271000000000001</v>
      </c>
      <c r="EL7" s="50">
        <v>2.2999999999999998</v>
      </c>
      <c r="EM7" s="50">
        <v>1.4</v>
      </c>
      <c r="EN7" s="50">
        <v>1.43</v>
      </c>
      <c r="EO7" s="50">
        <v>1.42</v>
      </c>
      <c r="EP7" s="50">
        <v>-109.142</v>
      </c>
      <c r="EQ7" s="50">
        <v>-0.52100000000000002</v>
      </c>
      <c r="ER7" s="49">
        <v>83.286000000000001</v>
      </c>
      <c r="ES7" s="50">
        <v>1.4379999999999999</v>
      </c>
      <c r="ET7" s="49">
        <v>1.55</v>
      </c>
      <c r="EU7" s="50">
        <v>1.4019999999999999</v>
      </c>
      <c r="EV7" s="50">
        <v>7.4740000000000002</v>
      </c>
      <c r="EW7" s="49">
        <v>1.34</v>
      </c>
      <c r="EX7" s="49">
        <v>-451.18</v>
      </c>
      <c r="EY7" s="50">
        <v>1.7989999999999999</v>
      </c>
      <c r="EZ7" s="49">
        <v>0</v>
      </c>
      <c r="FA7" s="50">
        <v>0</v>
      </c>
      <c r="FB7" s="50">
        <v>9.3059999999999992</v>
      </c>
      <c r="FC7" s="49">
        <v>69.430999999999997</v>
      </c>
      <c r="FD7" s="49">
        <v>66.387</v>
      </c>
      <c r="FE7" s="49">
        <v>74.340999999999994</v>
      </c>
      <c r="FF7" s="49">
        <v>71.953000000000003</v>
      </c>
      <c r="FG7" s="49">
        <v>0.96099999999999997</v>
      </c>
      <c r="FH7" s="49">
        <v>0.96099999999999997</v>
      </c>
      <c r="FI7" s="50">
        <v>1.002</v>
      </c>
      <c r="FJ7" s="50">
        <v>1.0049999999999999</v>
      </c>
      <c r="FK7" s="50">
        <v>0.20200000000000001</v>
      </c>
      <c r="FL7" s="50">
        <v>86</v>
      </c>
      <c r="FM7" s="49">
        <v>3.27</v>
      </c>
      <c r="FN7" s="50">
        <v>-0.85</v>
      </c>
      <c r="FO7" s="49">
        <v>5.42</v>
      </c>
      <c r="FP7" s="50">
        <v>0.75</v>
      </c>
      <c r="FQ7" s="49">
        <v>4.75</v>
      </c>
      <c r="FR7" s="49">
        <v>5.25</v>
      </c>
      <c r="FS7" s="49">
        <v>6.5274999999999999</v>
      </c>
      <c r="FT7" s="49">
        <v>1073</v>
      </c>
      <c r="FU7" s="49">
        <v>6.28</v>
      </c>
      <c r="FV7" s="49">
        <v>4.96</v>
      </c>
      <c r="FW7" s="50">
        <v>3251</v>
      </c>
      <c r="FX7" s="49">
        <v>168500</v>
      </c>
      <c r="FY7" s="49">
        <v>172000</v>
      </c>
      <c r="FZ7" s="50">
        <v>50.787999999999997</v>
      </c>
      <c r="GA7" s="50">
        <v>49.610999999999997</v>
      </c>
      <c r="GB7" s="49">
        <v>2214.5</v>
      </c>
      <c r="GC7" s="49">
        <v>2208.1</v>
      </c>
      <c r="GD7" s="49">
        <v>2244</v>
      </c>
      <c r="GE7" s="49">
        <v>2208.3000000000002</v>
      </c>
      <c r="GF7" s="49">
        <v>1415</v>
      </c>
      <c r="GG7" s="49">
        <v>32</v>
      </c>
      <c r="GH7" s="49">
        <v>32.200000000000003</v>
      </c>
      <c r="GI7" s="50">
        <v>60.5</v>
      </c>
      <c r="GJ7" s="50">
        <v>65.8</v>
      </c>
      <c r="GK7" s="50">
        <v>97</v>
      </c>
      <c r="GL7" s="49">
        <v>77.099999999999994</v>
      </c>
      <c r="GM7" s="50">
        <v>0</v>
      </c>
      <c r="GN7" s="49">
        <v>26.039000000000001</v>
      </c>
      <c r="GO7" s="49">
        <v>109.142</v>
      </c>
      <c r="GP7" s="50">
        <v>0</v>
      </c>
      <c r="GQ7" s="49">
        <v>3.3039999999999998</v>
      </c>
      <c r="GR7" s="50">
        <v>0</v>
      </c>
      <c r="GS7" s="49">
        <v>3.4220000000000002</v>
      </c>
      <c r="GT7" s="50">
        <v>0</v>
      </c>
      <c r="GU7" s="49">
        <v>3.1859999999999999</v>
      </c>
      <c r="GV7" s="50">
        <v>0</v>
      </c>
      <c r="GW7" s="49">
        <v>13.35</v>
      </c>
      <c r="GX7" s="50">
        <v>17.934000000000001</v>
      </c>
      <c r="GY7" s="50">
        <v>0</v>
      </c>
      <c r="GZ7" s="50">
        <v>0</v>
      </c>
      <c r="HA7" s="50">
        <v>0</v>
      </c>
      <c r="HB7" s="50">
        <v>1</v>
      </c>
      <c r="HC7" s="50">
        <v>24.971</v>
      </c>
      <c r="HD7" s="50">
        <v>90</v>
      </c>
      <c r="HE7" s="50">
        <v>0</v>
      </c>
      <c r="HF7" s="50">
        <v>0</v>
      </c>
      <c r="HG7" s="50">
        <v>89.59</v>
      </c>
      <c r="HH7" s="49">
        <v>78.41</v>
      </c>
      <c r="HI7" s="50">
        <v>0</v>
      </c>
      <c r="HJ7" s="50">
        <v>0</v>
      </c>
      <c r="HK7" s="50">
        <v>0</v>
      </c>
      <c r="HL7" s="50">
        <v>73</v>
      </c>
      <c r="HM7" s="50">
        <v>56</v>
      </c>
      <c r="HN7" s="49">
        <v>67</v>
      </c>
      <c r="HO7" s="49">
        <v>60</v>
      </c>
      <c r="HP7" s="49">
        <v>63</v>
      </c>
      <c r="HQ7" s="49">
        <v>61</v>
      </c>
      <c r="HR7" s="49">
        <v>54</v>
      </c>
      <c r="HS7" s="49">
        <v>62</v>
      </c>
      <c r="HT7" s="50">
        <v>-1.3425</v>
      </c>
      <c r="HU7" s="50">
        <v>0</v>
      </c>
      <c r="HV7" s="49">
        <v>-0.95499999999999996</v>
      </c>
      <c r="HW7" s="49">
        <v>39.39</v>
      </c>
      <c r="HX7" s="49">
        <v>51.48</v>
      </c>
      <c r="HY7" s="49">
        <v>49.21</v>
      </c>
      <c r="HZ7" s="49">
        <v>58.54</v>
      </c>
      <c r="IA7" s="49">
        <v>2.472</v>
      </c>
      <c r="IB7" s="49">
        <v>97</v>
      </c>
      <c r="IC7" s="49">
        <v>17.736999999999998</v>
      </c>
      <c r="ID7" s="50">
        <v>-0.11899999999999999</v>
      </c>
      <c r="IE7" s="50">
        <v>-3.9E-2</v>
      </c>
      <c r="IF7" s="49">
        <v>807.4</v>
      </c>
      <c r="IG7" s="49">
        <v>641.29999999999995</v>
      </c>
      <c r="IH7" s="49">
        <v>813.3</v>
      </c>
      <c r="II7" s="49">
        <v>657.5</v>
      </c>
      <c r="IJ7" s="50">
        <v>5.2999999999999999E-2</v>
      </c>
      <c r="IK7" s="50">
        <v>1E-3</v>
      </c>
      <c r="IL7" s="50">
        <v>293.90600000000001</v>
      </c>
      <c r="IM7" s="50">
        <v>293.80500000000001</v>
      </c>
      <c r="IN7" s="50">
        <v>16.298999999999999</v>
      </c>
      <c r="IO7" s="49">
        <v>0.317</v>
      </c>
      <c r="IP7" s="50">
        <v>10.75</v>
      </c>
      <c r="IQ7" s="50">
        <v>1.6E-2</v>
      </c>
      <c r="IR7" s="50">
        <v>1.4E-2</v>
      </c>
    </row>
    <row r="8" spans="2:252" x14ac:dyDescent="0.25">
      <c r="B8" s="2" t="s">
        <v>412</v>
      </c>
      <c r="C8" s="2" t="s">
        <v>42</v>
      </c>
      <c r="D8" s="61">
        <v>2.4730324074074077E-3</v>
      </c>
      <c r="E8" s="49">
        <v>213.71</v>
      </c>
      <c r="F8" s="49">
        <v>328.4</v>
      </c>
      <c r="G8" s="49">
        <v>5.84</v>
      </c>
      <c r="H8" s="49">
        <v>29.2</v>
      </c>
      <c r="I8" s="49">
        <v>0</v>
      </c>
      <c r="J8" s="49">
        <v>15.2</v>
      </c>
      <c r="K8" s="50">
        <v>10</v>
      </c>
      <c r="L8" s="50">
        <v>2</v>
      </c>
      <c r="M8" s="50">
        <v>6</v>
      </c>
      <c r="N8" s="50">
        <v>3</v>
      </c>
      <c r="O8" s="50">
        <v>3</v>
      </c>
      <c r="P8" s="49">
        <v>0.78900000000000003</v>
      </c>
      <c r="Q8" s="49">
        <v>1.2809999999999999</v>
      </c>
      <c r="R8" s="49">
        <v>0.77100000000000002</v>
      </c>
      <c r="S8" s="49">
        <v>0.65100000000000002</v>
      </c>
      <c r="T8" s="49">
        <v>70.56</v>
      </c>
      <c r="U8" s="49">
        <v>60.012</v>
      </c>
      <c r="V8" s="49">
        <v>218.34</v>
      </c>
      <c r="W8" s="49">
        <v>220</v>
      </c>
      <c r="X8" s="49">
        <v>137.5</v>
      </c>
      <c r="Y8" s="49">
        <v>175</v>
      </c>
      <c r="Z8" s="49">
        <v>368.06</v>
      </c>
      <c r="AA8" s="49">
        <v>366.29</v>
      </c>
      <c r="AB8" s="49">
        <v>271.14999999999998</v>
      </c>
      <c r="AC8" s="49">
        <v>328.67</v>
      </c>
      <c r="AD8" s="49">
        <v>1.7549999999999999</v>
      </c>
      <c r="AE8" s="49">
        <v>1.8140000000000001</v>
      </c>
      <c r="AF8" s="49">
        <v>1.6859999999999999</v>
      </c>
      <c r="AG8" s="49">
        <v>1.7230000000000001</v>
      </c>
      <c r="AH8" s="49">
        <v>73.87</v>
      </c>
      <c r="AI8" s="49">
        <v>70.88</v>
      </c>
      <c r="AJ8" s="49">
        <v>94.14</v>
      </c>
      <c r="AK8" s="49">
        <v>91.5</v>
      </c>
      <c r="AL8" s="49">
        <v>661.63699999999994</v>
      </c>
      <c r="AM8" s="49">
        <v>681.53599999999994</v>
      </c>
      <c r="AN8" s="49">
        <v>779.30700000000002</v>
      </c>
      <c r="AO8" s="49">
        <v>781.27099999999996</v>
      </c>
      <c r="AP8" s="49">
        <v>1.3089999999999999</v>
      </c>
      <c r="AQ8" s="49">
        <v>1.7729999999999999</v>
      </c>
      <c r="AR8" s="49">
        <v>41.408999999999999</v>
      </c>
      <c r="AS8" s="49">
        <v>36.484999999999999</v>
      </c>
      <c r="AT8" s="49">
        <v>83</v>
      </c>
      <c r="AU8" s="49">
        <v>115</v>
      </c>
      <c r="AV8" s="49">
        <v>2.254</v>
      </c>
      <c r="AW8" s="50">
        <v>5.3724999999999996</v>
      </c>
      <c r="AX8" s="49">
        <v>1016</v>
      </c>
      <c r="AY8" s="49">
        <v>2.09</v>
      </c>
      <c r="AZ8" s="49">
        <v>5.62</v>
      </c>
      <c r="BA8" s="49">
        <v>93.8</v>
      </c>
      <c r="BB8" s="49">
        <v>93.1</v>
      </c>
      <c r="BC8" s="50">
        <v>7798</v>
      </c>
      <c r="BD8" s="49">
        <v>88</v>
      </c>
      <c r="BE8" s="49">
        <v>15.574999999999999</v>
      </c>
      <c r="BF8" s="49">
        <v>14.71</v>
      </c>
      <c r="BG8" s="49">
        <v>28.69</v>
      </c>
      <c r="BH8" s="50">
        <v>30.91</v>
      </c>
      <c r="BI8" s="3"/>
      <c r="BJ8" s="3"/>
      <c r="BK8" s="3"/>
      <c r="BL8" s="3"/>
      <c r="BM8" s="3"/>
      <c r="BN8" s="49">
        <v>96.263999999999996</v>
      </c>
      <c r="BO8" s="49">
        <v>92.632000000000005</v>
      </c>
      <c r="BP8" s="49">
        <v>115.32</v>
      </c>
      <c r="BQ8" s="49">
        <v>118.6</v>
      </c>
      <c r="BR8" s="3"/>
      <c r="BS8" s="49">
        <v>29</v>
      </c>
      <c r="BT8" s="49">
        <v>7467.076</v>
      </c>
      <c r="BU8" s="49">
        <v>51.457000000000001</v>
      </c>
      <c r="BV8" s="49">
        <v>54.441000000000003</v>
      </c>
      <c r="BW8" s="49">
        <v>56.539000000000001</v>
      </c>
      <c r="BX8" s="49">
        <v>57.762</v>
      </c>
      <c r="BY8" s="49">
        <v>1.4419999999999999</v>
      </c>
      <c r="BZ8" s="49">
        <v>2.7810000000000001</v>
      </c>
      <c r="CA8" s="49">
        <v>3.702</v>
      </c>
      <c r="CB8" s="49">
        <v>3.19</v>
      </c>
      <c r="CC8" s="49">
        <v>1.1100000000000001</v>
      </c>
      <c r="CD8" s="50">
        <v>2.1739999999999999</v>
      </c>
      <c r="CE8" s="49">
        <v>1.2869999999999999</v>
      </c>
      <c r="CF8" s="49">
        <v>1.998</v>
      </c>
      <c r="CG8" s="50">
        <v>13.941000000000001</v>
      </c>
      <c r="CH8" s="49">
        <v>13.803000000000001</v>
      </c>
      <c r="CI8" s="50">
        <v>5.4240000000000004</v>
      </c>
      <c r="CJ8" s="49">
        <v>-748.80399999999997</v>
      </c>
      <c r="CK8" s="49">
        <v>1.63</v>
      </c>
      <c r="CL8" s="49">
        <v>0.3</v>
      </c>
      <c r="CM8" s="50">
        <v>1.5</v>
      </c>
      <c r="CN8" s="50">
        <v>0</v>
      </c>
      <c r="CO8" s="50">
        <v>0</v>
      </c>
      <c r="CP8" s="49">
        <v>91.522000000000006</v>
      </c>
      <c r="CQ8" s="49">
        <v>88.893000000000001</v>
      </c>
      <c r="CR8" s="49">
        <v>100.41800000000001</v>
      </c>
      <c r="CS8" s="49">
        <v>105.55800000000001</v>
      </c>
      <c r="CT8" s="49">
        <v>0.312</v>
      </c>
      <c r="CU8" s="49">
        <v>1.3</v>
      </c>
      <c r="CV8" s="49">
        <v>1.099</v>
      </c>
      <c r="CW8" s="49">
        <v>1.1990000000000001</v>
      </c>
      <c r="CX8" s="49">
        <v>1.397</v>
      </c>
      <c r="CY8" s="49">
        <v>1.002</v>
      </c>
      <c r="CZ8" s="49">
        <v>1.298</v>
      </c>
      <c r="DA8" s="49">
        <v>0.90100000000000002</v>
      </c>
      <c r="DB8" s="49">
        <v>1.099</v>
      </c>
      <c r="DC8" s="49">
        <v>0</v>
      </c>
      <c r="DD8" s="50">
        <v>0</v>
      </c>
      <c r="DE8" s="49">
        <v>0.33600000000000002</v>
      </c>
      <c r="DF8" s="49">
        <v>0.157</v>
      </c>
      <c r="DG8" s="50">
        <v>1.302</v>
      </c>
      <c r="DH8" s="49">
        <v>2.5470000000000002</v>
      </c>
      <c r="DI8" s="49">
        <v>1.304</v>
      </c>
      <c r="DJ8" s="49">
        <v>0.27800000000000002</v>
      </c>
      <c r="DK8" s="49">
        <v>1.0860000000000001</v>
      </c>
      <c r="DL8" s="49">
        <v>0.40600000000000003</v>
      </c>
      <c r="DM8" s="49">
        <v>0.47699999999999998</v>
      </c>
      <c r="DN8" s="49">
        <v>0.35799999999999998</v>
      </c>
      <c r="DO8" s="49">
        <v>0.32700000000000001</v>
      </c>
      <c r="DP8" s="49">
        <v>68.096000000000004</v>
      </c>
      <c r="DQ8" s="49">
        <v>62.218000000000004</v>
      </c>
      <c r="DR8" s="49">
        <v>52.335999999999999</v>
      </c>
      <c r="DS8" s="49">
        <v>51.597999999999999</v>
      </c>
      <c r="DT8" s="49">
        <v>6.6</v>
      </c>
      <c r="DU8" s="49">
        <v>6.22</v>
      </c>
      <c r="DV8" s="49">
        <v>12.98</v>
      </c>
      <c r="DW8" s="49">
        <v>11.11</v>
      </c>
      <c r="DX8" s="49">
        <v>7.05</v>
      </c>
      <c r="DY8" s="49">
        <v>6.62</v>
      </c>
      <c r="DZ8" s="49">
        <v>12.4</v>
      </c>
      <c r="EA8" s="49">
        <v>10.69</v>
      </c>
      <c r="EB8" s="49">
        <v>41.54</v>
      </c>
      <c r="EC8" s="50">
        <v>41.64</v>
      </c>
      <c r="ED8" s="49">
        <v>32.31</v>
      </c>
      <c r="EE8" s="49">
        <v>34.28</v>
      </c>
      <c r="EF8" s="49">
        <v>44.81</v>
      </c>
      <c r="EG8" s="49">
        <v>45.51</v>
      </c>
      <c r="EH8" s="49">
        <v>42.32</v>
      </c>
      <c r="EI8" s="49">
        <v>43.93</v>
      </c>
      <c r="EJ8" s="49">
        <v>7.1289999999999996</v>
      </c>
      <c r="EK8" s="49">
        <v>59.465000000000003</v>
      </c>
      <c r="EL8" s="49">
        <v>1.9</v>
      </c>
      <c r="EM8" s="49">
        <v>1.45</v>
      </c>
      <c r="EN8" s="49">
        <v>1.21</v>
      </c>
      <c r="EO8" s="49">
        <v>1.21</v>
      </c>
      <c r="EP8" s="49">
        <v>-103.01</v>
      </c>
      <c r="EQ8" s="49">
        <v>-2.423</v>
      </c>
      <c r="ER8" s="49">
        <v>105.77</v>
      </c>
      <c r="ES8" s="49">
        <v>1.415</v>
      </c>
      <c r="ET8" s="50">
        <v>1.5760000000000001</v>
      </c>
      <c r="EU8" s="49">
        <v>1.38</v>
      </c>
      <c r="EV8" s="49">
        <v>7.4169999999999998</v>
      </c>
      <c r="EW8" s="50">
        <v>1.8320000000000001</v>
      </c>
      <c r="EX8" s="49">
        <v>73.06</v>
      </c>
      <c r="EY8" s="49">
        <v>0</v>
      </c>
      <c r="EZ8" s="50">
        <v>5.92</v>
      </c>
      <c r="FA8" s="50">
        <v>0</v>
      </c>
      <c r="FB8" s="49">
        <v>9.1829999999999998</v>
      </c>
      <c r="FC8" s="49">
        <v>64.793000000000006</v>
      </c>
      <c r="FD8" s="49">
        <v>61.052999999999997</v>
      </c>
      <c r="FE8" s="49">
        <v>69.099000000000004</v>
      </c>
      <c r="FF8" s="49">
        <v>68.649000000000001</v>
      </c>
      <c r="FG8" s="49">
        <v>0.93400000000000005</v>
      </c>
      <c r="FH8" s="49">
        <v>0.93500000000000005</v>
      </c>
      <c r="FI8" s="49">
        <v>0.995</v>
      </c>
      <c r="FJ8" s="49">
        <v>1</v>
      </c>
      <c r="FK8" s="49">
        <v>0</v>
      </c>
      <c r="FL8" s="49">
        <v>83</v>
      </c>
      <c r="FM8" s="49">
        <v>3.37</v>
      </c>
      <c r="FN8" s="49">
        <v>-0.78</v>
      </c>
      <c r="FO8" s="49">
        <v>5.42</v>
      </c>
      <c r="FP8" s="3"/>
      <c r="FQ8" s="50">
        <v>4.5</v>
      </c>
      <c r="FR8" s="49">
        <v>5.0999999999999996</v>
      </c>
      <c r="FS8" s="49">
        <v>6.7774999999999999</v>
      </c>
      <c r="FT8" s="49">
        <v>1071.9000000000001</v>
      </c>
      <c r="FU8" s="49">
        <v>6.5</v>
      </c>
      <c r="FV8" s="49">
        <v>10.8</v>
      </c>
      <c r="FW8" s="49">
        <v>3188</v>
      </c>
      <c r="FX8" s="49">
        <v>166800</v>
      </c>
      <c r="FY8" s="49">
        <v>168300</v>
      </c>
      <c r="FZ8" s="49">
        <v>48.162999999999997</v>
      </c>
      <c r="GA8" s="49">
        <v>47.366999999999997</v>
      </c>
      <c r="GB8" s="49">
        <v>2174.8000000000002</v>
      </c>
      <c r="GC8" s="49">
        <v>2176.6999999999998</v>
      </c>
      <c r="GD8" s="49">
        <v>2206</v>
      </c>
      <c r="GE8" s="49">
        <v>2208.1999999999998</v>
      </c>
      <c r="GF8" s="49">
        <v>1464.0625</v>
      </c>
      <c r="GG8" s="49">
        <v>32</v>
      </c>
      <c r="GH8" s="49">
        <v>32.5</v>
      </c>
      <c r="GI8" s="49">
        <v>51.1</v>
      </c>
      <c r="GJ8" s="49">
        <v>56.6</v>
      </c>
      <c r="GK8" s="49">
        <v>99.5</v>
      </c>
      <c r="GL8" s="49">
        <v>89.8</v>
      </c>
      <c r="GM8" s="50">
        <v>0</v>
      </c>
      <c r="GN8" s="49">
        <v>27.158999999999999</v>
      </c>
      <c r="GO8" s="49">
        <v>105.77</v>
      </c>
      <c r="GP8" s="49">
        <v>0.35399999999999998</v>
      </c>
      <c r="GQ8" s="49">
        <v>1.9470000000000001</v>
      </c>
      <c r="GR8" s="49">
        <v>0.59</v>
      </c>
      <c r="GS8" s="49">
        <v>2.0059999999999998</v>
      </c>
      <c r="GT8" s="49">
        <v>0.53100000000000003</v>
      </c>
      <c r="GU8" s="49">
        <v>1.8879999999999999</v>
      </c>
      <c r="GV8" s="49">
        <v>13.132</v>
      </c>
      <c r="GW8" s="49">
        <v>14.12</v>
      </c>
      <c r="GX8" s="49">
        <v>15.875999999999999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23.175999999999998</v>
      </c>
      <c r="HD8" s="49">
        <v>78</v>
      </c>
      <c r="HE8" s="50">
        <v>0</v>
      </c>
      <c r="HF8" s="50">
        <v>0</v>
      </c>
      <c r="HG8" s="49">
        <v>77.099999999999994</v>
      </c>
      <c r="HH8" s="49">
        <v>78.099999999999994</v>
      </c>
      <c r="HI8" s="50">
        <v>0</v>
      </c>
      <c r="HJ8" s="50">
        <v>0</v>
      </c>
      <c r="HK8" s="50">
        <v>0</v>
      </c>
      <c r="HL8" s="49">
        <v>65</v>
      </c>
      <c r="HM8" s="49">
        <v>55</v>
      </c>
      <c r="HN8" s="49">
        <v>67</v>
      </c>
      <c r="HO8" s="49">
        <v>61</v>
      </c>
      <c r="HP8" s="49">
        <v>64</v>
      </c>
      <c r="HQ8" s="49">
        <v>62</v>
      </c>
      <c r="HR8" s="49">
        <v>54</v>
      </c>
      <c r="HS8" s="49">
        <v>62</v>
      </c>
      <c r="HT8" s="49">
        <v>-1.3194999999999999</v>
      </c>
      <c r="HU8" s="50">
        <v>0</v>
      </c>
      <c r="HV8" s="49">
        <v>0.125</v>
      </c>
      <c r="HW8" s="50">
        <v>36.81</v>
      </c>
      <c r="HX8" s="50">
        <v>46.57</v>
      </c>
      <c r="HY8" s="49">
        <v>48.68</v>
      </c>
      <c r="HZ8" s="49">
        <v>59.91</v>
      </c>
      <c r="IA8" s="49">
        <v>2.7949999999999999</v>
      </c>
      <c r="IB8" s="49">
        <v>104</v>
      </c>
      <c r="IC8" s="49">
        <v>22.41</v>
      </c>
      <c r="ID8" s="49">
        <v>-0.28599999999999998</v>
      </c>
      <c r="IE8" s="49">
        <v>-0.108</v>
      </c>
      <c r="IF8" s="50">
        <v>818.1</v>
      </c>
      <c r="IG8" s="49">
        <v>768.2</v>
      </c>
      <c r="IH8" s="49">
        <v>828.1</v>
      </c>
      <c r="II8" s="49">
        <v>781.3</v>
      </c>
      <c r="IJ8" s="49">
        <v>-0.09</v>
      </c>
      <c r="IK8" s="49">
        <v>-0.20200000000000001</v>
      </c>
      <c r="IL8" s="49">
        <v>70.850999999999999</v>
      </c>
      <c r="IM8" s="49">
        <v>70.850999999999999</v>
      </c>
      <c r="IN8" s="49">
        <v>13.236000000000001</v>
      </c>
      <c r="IO8" s="49">
        <v>0.495</v>
      </c>
      <c r="IP8" s="49">
        <v>10.65</v>
      </c>
      <c r="IQ8" s="49">
        <v>0.01</v>
      </c>
      <c r="IR8" s="49">
        <v>5.0000000000000001E-3</v>
      </c>
    </row>
    <row r="9" spans="2:252" x14ac:dyDescent="0.25">
      <c r="B9" s="2" t="s">
        <v>412</v>
      </c>
      <c r="C9" s="62" t="s">
        <v>43</v>
      </c>
      <c r="D9" s="63">
        <v>2.4324074074074074E-3</v>
      </c>
      <c r="E9" s="49">
        <v>210.2</v>
      </c>
      <c r="F9" s="49">
        <v>329.44</v>
      </c>
      <c r="G9" s="50">
        <v>5.95</v>
      </c>
      <c r="H9" s="49">
        <v>29.4</v>
      </c>
      <c r="I9" s="49">
        <v>0</v>
      </c>
      <c r="J9" s="49">
        <v>12.3</v>
      </c>
      <c r="K9" s="50">
        <v>10</v>
      </c>
      <c r="L9" s="50">
        <v>2</v>
      </c>
      <c r="M9" s="50">
        <v>6</v>
      </c>
      <c r="N9" s="50">
        <v>3</v>
      </c>
      <c r="O9" s="50">
        <v>3</v>
      </c>
      <c r="P9" s="49">
        <v>0.877</v>
      </c>
      <c r="Q9" s="50">
        <v>1.466</v>
      </c>
      <c r="R9" s="49">
        <v>0.82899999999999996</v>
      </c>
      <c r="S9" s="50">
        <v>0.80400000000000005</v>
      </c>
      <c r="T9" s="49">
        <v>77.45</v>
      </c>
      <c r="U9" s="49">
        <v>60.12</v>
      </c>
      <c r="V9" s="49">
        <v>235</v>
      </c>
      <c r="W9" s="49">
        <v>236.66</v>
      </c>
      <c r="X9" s="49">
        <v>177.5</v>
      </c>
      <c r="Y9" s="49">
        <v>223.34</v>
      </c>
      <c r="Z9" s="49">
        <v>383.27</v>
      </c>
      <c r="AA9" s="50">
        <v>387.74</v>
      </c>
      <c r="AB9" s="50">
        <v>307.20999999999998</v>
      </c>
      <c r="AC9" s="50">
        <v>373.72</v>
      </c>
      <c r="AD9" s="49">
        <v>1.8069999999999999</v>
      </c>
      <c r="AE9" s="49">
        <v>1.867</v>
      </c>
      <c r="AF9" s="49">
        <v>1.784</v>
      </c>
      <c r="AG9" s="49">
        <v>1.81</v>
      </c>
      <c r="AH9" s="49">
        <v>83.32</v>
      </c>
      <c r="AI9" s="49">
        <v>80.39</v>
      </c>
      <c r="AJ9" s="49">
        <v>106.88</v>
      </c>
      <c r="AK9" s="49">
        <v>103.01</v>
      </c>
      <c r="AL9" s="50">
        <v>684.12800000000004</v>
      </c>
      <c r="AM9" s="50">
        <v>692.66800000000001</v>
      </c>
      <c r="AN9" s="50">
        <v>857.53099999999995</v>
      </c>
      <c r="AO9" s="49">
        <v>825.09199999999998</v>
      </c>
      <c r="AP9" s="49">
        <v>1.3049999999999999</v>
      </c>
      <c r="AQ9" s="50">
        <v>1.784</v>
      </c>
      <c r="AR9" s="49">
        <v>40.063000000000002</v>
      </c>
      <c r="AS9" s="49">
        <v>36.209000000000003</v>
      </c>
      <c r="AT9" s="49">
        <v>83</v>
      </c>
      <c r="AU9" s="49">
        <v>118</v>
      </c>
      <c r="AV9" s="50">
        <v>1.9015</v>
      </c>
      <c r="AW9" s="49">
        <v>5.3471000000000002</v>
      </c>
      <c r="AX9" s="49">
        <v>1014.5</v>
      </c>
      <c r="AY9" s="49">
        <v>2.17</v>
      </c>
      <c r="AZ9" s="49">
        <v>5.69</v>
      </c>
      <c r="BA9" s="49">
        <v>132.767</v>
      </c>
      <c r="BB9" s="49">
        <v>133.571</v>
      </c>
      <c r="BC9" s="49">
        <v>7777</v>
      </c>
      <c r="BD9" s="49">
        <v>88</v>
      </c>
      <c r="BE9" s="49">
        <v>16.71</v>
      </c>
      <c r="BF9" s="49">
        <v>14.525</v>
      </c>
      <c r="BG9" s="49">
        <v>28.56</v>
      </c>
      <c r="BH9" s="49">
        <v>28.54</v>
      </c>
      <c r="BI9" s="3"/>
      <c r="BJ9" s="3"/>
      <c r="BK9" s="3"/>
      <c r="BL9" s="3"/>
      <c r="BM9" s="3"/>
      <c r="BN9" s="49">
        <v>99.08</v>
      </c>
      <c r="BO9" s="49">
        <v>96.52</v>
      </c>
      <c r="BP9" s="49">
        <v>127.48</v>
      </c>
      <c r="BQ9" s="49">
        <v>130.904</v>
      </c>
      <c r="BR9" s="3"/>
      <c r="BS9" s="49">
        <v>29.1</v>
      </c>
      <c r="BT9" s="49">
        <v>7431.6459999999997</v>
      </c>
      <c r="BU9" s="49">
        <v>50.536999999999999</v>
      </c>
      <c r="BV9" s="49">
        <v>54.47</v>
      </c>
      <c r="BW9" s="49">
        <v>54.737000000000002</v>
      </c>
      <c r="BX9" s="49">
        <v>57.234999999999999</v>
      </c>
      <c r="BY9" s="50">
        <v>1.5189999999999999</v>
      </c>
      <c r="BZ9" s="49">
        <v>2.944</v>
      </c>
      <c r="CA9" s="49">
        <v>3.8069999999999999</v>
      </c>
      <c r="CB9" s="49">
        <v>3.669</v>
      </c>
      <c r="CC9" s="50">
        <v>1.1220000000000001</v>
      </c>
      <c r="CD9" s="49">
        <v>2.1560000000000001</v>
      </c>
      <c r="CE9" s="49">
        <v>1.2390000000000001</v>
      </c>
      <c r="CF9" s="49">
        <v>2.0259999999999998</v>
      </c>
      <c r="CG9" s="49">
        <v>13.939</v>
      </c>
      <c r="CH9" s="49">
        <v>13.781000000000001</v>
      </c>
      <c r="CI9" s="49">
        <v>4.8440000000000003</v>
      </c>
      <c r="CJ9" s="49">
        <v>-103.21299999999999</v>
      </c>
      <c r="CK9" s="50">
        <v>1.641</v>
      </c>
      <c r="CL9" s="49">
        <v>0</v>
      </c>
      <c r="CM9" s="49">
        <v>0.2</v>
      </c>
      <c r="CN9" s="50">
        <v>0</v>
      </c>
      <c r="CO9" s="50">
        <v>0</v>
      </c>
      <c r="CP9" s="49">
        <v>95.63</v>
      </c>
      <c r="CQ9" s="49">
        <v>93.314999999999998</v>
      </c>
      <c r="CR9" s="49">
        <v>117.905</v>
      </c>
      <c r="CS9" s="49">
        <v>122.992</v>
      </c>
      <c r="CT9" s="49">
        <v>0.32</v>
      </c>
      <c r="CU9" s="49">
        <v>0.7</v>
      </c>
      <c r="CV9" s="49">
        <v>0.998</v>
      </c>
      <c r="CW9" s="49">
        <v>0.998</v>
      </c>
      <c r="CX9" s="49">
        <v>1.597</v>
      </c>
      <c r="CY9" s="49">
        <v>1.595</v>
      </c>
      <c r="CZ9" s="49">
        <v>1.498</v>
      </c>
      <c r="DA9" s="49">
        <v>0.80100000000000005</v>
      </c>
      <c r="DB9" s="49">
        <v>1.698</v>
      </c>
      <c r="DC9" s="49">
        <v>0</v>
      </c>
      <c r="DD9" s="50">
        <v>0</v>
      </c>
      <c r="DE9" s="49">
        <v>0.34599999999999997</v>
      </c>
      <c r="DF9" s="50">
        <v>0.20799999999999999</v>
      </c>
      <c r="DG9" s="49">
        <v>0.88</v>
      </c>
      <c r="DH9" s="49">
        <v>2.6419999999999999</v>
      </c>
      <c r="DI9" s="49">
        <v>1.3140000000000001</v>
      </c>
      <c r="DJ9" s="49">
        <v>0.19400000000000001</v>
      </c>
      <c r="DK9" s="49">
        <v>1.2230000000000001</v>
      </c>
      <c r="DL9" s="49">
        <v>0.39900000000000002</v>
      </c>
      <c r="DM9" s="49">
        <v>0.52300000000000002</v>
      </c>
      <c r="DN9" s="49">
        <v>1.028</v>
      </c>
      <c r="DO9" s="49">
        <v>0.25800000000000001</v>
      </c>
      <c r="DP9" s="49">
        <v>66.376000000000005</v>
      </c>
      <c r="DQ9" s="49">
        <v>60.494</v>
      </c>
      <c r="DR9" s="49">
        <v>54.155000000000001</v>
      </c>
      <c r="DS9" s="49">
        <v>52.430999999999997</v>
      </c>
      <c r="DT9" s="49">
        <v>7.26</v>
      </c>
      <c r="DU9" s="49">
        <v>6.74</v>
      </c>
      <c r="DV9" s="50">
        <v>14.29</v>
      </c>
      <c r="DW9" s="50">
        <v>12.15</v>
      </c>
      <c r="DX9" s="50">
        <v>7.69</v>
      </c>
      <c r="DY9" s="50">
        <v>7.31</v>
      </c>
      <c r="DZ9" s="50">
        <v>13.75</v>
      </c>
      <c r="EA9" s="50">
        <v>12.02</v>
      </c>
      <c r="EB9" s="49">
        <v>41.29</v>
      </c>
      <c r="EC9" s="49">
        <v>41.18</v>
      </c>
      <c r="ED9" s="49">
        <v>31.66</v>
      </c>
      <c r="EE9" s="49">
        <v>33.68</v>
      </c>
      <c r="EF9" s="49">
        <v>43.75</v>
      </c>
      <c r="EG9" s="49">
        <v>44.76</v>
      </c>
      <c r="EH9" s="49">
        <v>40.299999999999997</v>
      </c>
      <c r="EI9" s="49">
        <v>42.15</v>
      </c>
      <c r="EJ9" s="49">
        <v>7.1580000000000004</v>
      </c>
      <c r="EK9" s="50">
        <v>59.610999999999997</v>
      </c>
      <c r="EL9" s="49">
        <v>1.95</v>
      </c>
      <c r="EM9" s="49">
        <v>1.55</v>
      </c>
      <c r="EN9" s="49">
        <v>1.19</v>
      </c>
      <c r="EO9" s="49">
        <v>1.2</v>
      </c>
      <c r="EP9" s="49">
        <v>-105.346</v>
      </c>
      <c r="EQ9" s="49">
        <v>-2.613</v>
      </c>
      <c r="ER9" s="49">
        <v>100.22199999999999</v>
      </c>
      <c r="ES9" s="49">
        <v>1.373</v>
      </c>
      <c r="ET9" s="49">
        <v>1.51</v>
      </c>
      <c r="EU9" s="49">
        <v>1.3240000000000001</v>
      </c>
      <c r="EV9" s="49">
        <v>7.2930000000000001</v>
      </c>
      <c r="EW9" s="49">
        <v>1.776</v>
      </c>
      <c r="EX9" s="50">
        <v>74.739999999999995</v>
      </c>
      <c r="EY9" s="49">
        <v>0</v>
      </c>
      <c r="EZ9" s="49">
        <v>5.1999999999999998E-2</v>
      </c>
      <c r="FA9" s="50">
        <v>0</v>
      </c>
      <c r="FB9" s="49">
        <v>9.1660000000000004</v>
      </c>
      <c r="FC9" s="49">
        <v>70.56</v>
      </c>
      <c r="FD9" s="49">
        <v>66.039000000000001</v>
      </c>
      <c r="FE9" s="49">
        <v>78.944999999999993</v>
      </c>
      <c r="FF9" s="49">
        <v>77.727000000000004</v>
      </c>
      <c r="FG9" s="49">
        <v>0.93400000000000005</v>
      </c>
      <c r="FH9" s="49">
        <v>0.93500000000000005</v>
      </c>
      <c r="FI9" s="49">
        <v>0.99299999999999999</v>
      </c>
      <c r="FJ9" s="49">
        <v>0.998</v>
      </c>
      <c r="FK9" s="49">
        <v>0</v>
      </c>
      <c r="FL9" s="49">
        <v>83</v>
      </c>
      <c r="FM9" s="49">
        <v>3.42</v>
      </c>
      <c r="FN9" s="49">
        <v>-0.62</v>
      </c>
      <c r="FO9" s="49">
        <v>5.4</v>
      </c>
      <c r="FP9" s="3"/>
      <c r="FQ9" s="49">
        <v>4.9000000000000004</v>
      </c>
      <c r="FR9" s="50">
        <v>5.05</v>
      </c>
      <c r="FS9" s="50">
        <v>6.9039999999999999</v>
      </c>
      <c r="FT9" s="49">
        <v>1072</v>
      </c>
      <c r="FU9" s="49">
        <v>6.5</v>
      </c>
      <c r="FV9" s="49">
        <v>16.75</v>
      </c>
      <c r="FW9" s="49">
        <v>3095.5</v>
      </c>
      <c r="FX9" s="49">
        <v>168600</v>
      </c>
      <c r="FY9" s="49">
        <v>169000</v>
      </c>
      <c r="FZ9" s="49">
        <v>48.183999999999997</v>
      </c>
      <c r="GA9" s="49">
        <v>47.210999999999999</v>
      </c>
      <c r="GB9" s="49">
        <v>2202.9</v>
      </c>
      <c r="GC9" s="49">
        <v>2186.9</v>
      </c>
      <c r="GD9" s="49">
        <v>2221.1999999999998</v>
      </c>
      <c r="GE9" s="49">
        <v>2225.1999999999998</v>
      </c>
      <c r="GF9" s="49">
        <v>1143.6719000000001</v>
      </c>
      <c r="GG9" s="49">
        <v>33</v>
      </c>
      <c r="GH9" s="49">
        <v>33.4</v>
      </c>
      <c r="GI9" s="49">
        <v>48.6</v>
      </c>
      <c r="GJ9" s="49">
        <v>53.4</v>
      </c>
      <c r="GK9" s="49">
        <v>99.5</v>
      </c>
      <c r="GL9" s="49">
        <v>87.7</v>
      </c>
      <c r="GM9" s="50">
        <v>0</v>
      </c>
      <c r="GN9" s="49">
        <v>26.988</v>
      </c>
      <c r="GO9" s="49">
        <v>105.346</v>
      </c>
      <c r="GP9" s="49">
        <v>0.35399999999999998</v>
      </c>
      <c r="GQ9" s="49">
        <v>1.9470000000000001</v>
      </c>
      <c r="GR9" s="49">
        <v>0.53100000000000003</v>
      </c>
      <c r="GS9" s="49">
        <v>2.0059999999999998</v>
      </c>
      <c r="GT9" s="49">
        <v>0.53100000000000003</v>
      </c>
      <c r="GU9" s="49">
        <v>1.8879999999999999</v>
      </c>
      <c r="GV9" s="49">
        <v>13.132</v>
      </c>
      <c r="GW9" s="49">
        <v>14.124000000000001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23.146999999999998</v>
      </c>
      <c r="HD9" s="49">
        <v>78</v>
      </c>
      <c r="HE9" s="50">
        <v>0</v>
      </c>
      <c r="HF9" s="50">
        <v>0</v>
      </c>
      <c r="HG9" s="49">
        <v>73.19</v>
      </c>
      <c r="HH9" s="50">
        <v>78.790000000000006</v>
      </c>
      <c r="HI9" s="50">
        <v>0</v>
      </c>
      <c r="HJ9" s="50">
        <v>0</v>
      </c>
      <c r="HK9" s="50">
        <v>0</v>
      </c>
      <c r="HL9" s="49">
        <v>63</v>
      </c>
      <c r="HM9" s="49">
        <v>55</v>
      </c>
      <c r="HN9" s="49">
        <v>67</v>
      </c>
      <c r="HO9" s="49">
        <v>61</v>
      </c>
      <c r="HP9" s="49">
        <v>65</v>
      </c>
      <c r="HQ9" s="49">
        <v>62</v>
      </c>
      <c r="HR9" s="49">
        <v>54</v>
      </c>
      <c r="HS9" s="49">
        <v>64</v>
      </c>
      <c r="HT9" s="49">
        <v>-1.2889999999999999</v>
      </c>
      <c r="HU9" s="50">
        <v>0</v>
      </c>
      <c r="HV9" s="50">
        <v>0.44600000000000001</v>
      </c>
      <c r="HW9" s="50">
        <v>36.81</v>
      </c>
      <c r="HX9" s="50">
        <v>46.57</v>
      </c>
      <c r="HY9" s="49">
        <v>50.23</v>
      </c>
      <c r="HZ9" s="49">
        <v>61.14</v>
      </c>
      <c r="IA9" s="49">
        <v>2.8460000000000001</v>
      </c>
      <c r="IB9" s="50">
        <v>105</v>
      </c>
      <c r="IC9" s="50">
        <v>22.917999999999999</v>
      </c>
      <c r="ID9" s="49">
        <v>-0.28599999999999998</v>
      </c>
      <c r="IE9" s="49">
        <v>-9.6000000000000002E-2</v>
      </c>
      <c r="IF9" s="49">
        <v>818</v>
      </c>
      <c r="IG9" s="50">
        <v>770.6</v>
      </c>
      <c r="IH9" s="49">
        <v>829.5</v>
      </c>
      <c r="II9" s="50">
        <v>782.5</v>
      </c>
      <c r="IJ9" s="49">
        <v>-0.111</v>
      </c>
      <c r="IK9" s="49">
        <v>-0.25600000000000001</v>
      </c>
      <c r="IL9" s="49">
        <v>68.41</v>
      </c>
      <c r="IM9" s="49">
        <v>68.41</v>
      </c>
      <c r="IN9" s="49">
        <v>12.061</v>
      </c>
      <c r="IO9" s="50">
        <v>0.59699999999999998</v>
      </c>
      <c r="IP9" s="49">
        <v>10.46</v>
      </c>
      <c r="IQ9" s="49">
        <v>7.0000000000000001E-3</v>
      </c>
      <c r="IR9" s="49">
        <v>8.0000000000000002E-3</v>
      </c>
    </row>
    <row r="10" spans="2:252" x14ac:dyDescent="0.25">
      <c r="B10" s="2" t="s">
        <v>412</v>
      </c>
      <c r="C10" s="2" t="s">
        <v>44</v>
      </c>
      <c r="D10" s="61">
        <v>2.4615740740740739E-3</v>
      </c>
      <c r="E10" s="49">
        <v>212.72</v>
      </c>
      <c r="F10" s="49">
        <v>333.92</v>
      </c>
      <c r="G10" s="49">
        <v>5.64</v>
      </c>
      <c r="H10" s="49">
        <v>29.8</v>
      </c>
      <c r="I10" s="49">
        <v>0</v>
      </c>
      <c r="J10" s="49">
        <v>19.399999999999999</v>
      </c>
      <c r="K10" s="50">
        <v>10</v>
      </c>
      <c r="L10" s="50">
        <v>2</v>
      </c>
      <c r="M10" s="50">
        <v>6</v>
      </c>
      <c r="N10" s="50">
        <v>3</v>
      </c>
      <c r="O10" s="50">
        <v>3</v>
      </c>
      <c r="P10" s="49">
        <v>0.872</v>
      </c>
      <c r="Q10" s="49">
        <v>1.258</v>
      </c>
      <c r="R10" s="50">
        <v>1.0389999999999999</v>
      </c>
      <c r="S10" s="49">
        <v>0.60099999999999998</v>
      </c>
      <c r="T10" s="49">
        <v>63.98</v>
      </c>
      <c r="U10" s="49">
        <v>60.404000000000003</v>
      </c>
      <c r="V10" s="49">
        <v>243.34</v>
      </c>
      <c r="W10" s="49">
        <v>243.34</v>
      </c>
      <c r="X10" s="49">
        <v>170</v>
      </c>
      <c r="Y10" s="49">
        <v>221.66</v>
      </c>
      <c r="Z10" s="49">
        <v>375.43</v>
      </c>
      <c r="AA10" s="49">
        <v>368.59</v>
      </c>
      <c r="AB10" s="49">
        <v>253.53</v>
      </c>
      <c r="AC10" s="49">
        <v>320.04000000000002</v>
      </c>
      <c r="AD10" s="50">
        <v>1.825</v>
      </c>
      <c r="AE10" s="50">
        <v>1.881</v>
      </c>
      <c r="AF10" s="49">
        <v>1.804</v>
      </c>
      <c r="AG10" s="49">
        <v>1.8360000000000001</v>
      </c>
      <c r="AH10" s="50">
        <v>85.22</v>
      </c>
      <c r="AI10" s="50">
        <v>81.7</v>
      </c>
      <c r="AJ10" s="50">
        <v>109.02</v>
      </c>
      <c r="AK10" s="50">
        <v>105.71</v>
      </c>
      <c r="AL10" s="49">
        <v>654.77099999999996</v>
      </c>
      <c r="AM10" s="49">
        <v>642.77800000000002</v>
      </c>
      <c r="AN10" s="49">
        <v>835.548</v>
      </c>
      <c r="AO10" s="50">
        <v>831.08100000000002</v>
      </c>
      <c r="AP10" s="49">
        <v>1.2310000000000001</v>
      </c>
      <c r="AQ10" s="49">
        <v>1.7430000000000001</v>
      </c>
      <c r="AR10" s="49">
        <v>40.072000000000003</v>
      </c>
      <c r="AS10" s="50">
        <v>40.404000000000003</v>
      </c>
      <c r="AT10" s="49">
        <v>83</v>
      </c>
      <c r="AU10" s="49">
        <v>120</v>
      </c>
      <c r="AV10" s="49">
        <v>2.3744999999999998</v>
      </c>
      <c r="AW10" s="49">
        <v>5.3034999999999997</v>
      </c>
      <c r="AX10" s="49">
        <v>1012.7</v>
      </c>
      <c r="AY10" s="49">
        <v>2.2000000000000002</v>
      </c>
      <c r="AZ10" s="50">
        <v>5.35</v>
      </c>
      <c r="BA10" s="49">
        <v>113.342</v>
      </c>
      <c r="BB10" s="49">
        <v>111.45</v>
      </c>
      <c r="BC10" s="49">
        <v>7780</v>
      </c>
      <c r="BD10" s="49">
        <v>87.75</v>
      </c>
      <c r="BE10" s="49">
        <v>17</v>
      </c>
      <c r="BF10" s="49">
        <v>14.775</v>
      </c>
      <c r="BG10" s="50">
        <v>29.62</v>
      </c>
      <c r="BH10" s="49">
        <v>25.13</v>
      </c>
      <c r="BI10" s="3"/>
      <c r="BJ10" s="3"/>
      <c r="BK10" s="3"/>
      <c r="BL10" s="3"/>
      <c r="BM10" s="3"/>
      <c r="BN10" s="49">
        <v>101.70399999999999</v>
      </c>
      <c r="BO10" s="49">
        <v>98.12</v>
      </c>
      <c r="BP10" s="49">
        <v>126.44</v>
      </c>
      <c r="BQ10" s="49">
        <v>131.22399999999999</v>
      </c>
      <c r="BR10" s="3"/>
      <c r="BS10" s="49">
        <v>29.5</v>
      </c>
      <c r="BT10" s="50">
        <v>7498.3580000000002</v>
      </c>
      <c r="BU10" s="49">
        <v>50.343000000000004</v>
      </c>
      <c r="BV10" s="49">
        <v>53.783999999999999</v>
      </c>
      <c r="BW10" s="49">
        <v>56.012</v>
      </c>
      <c r="BX10" s="49">
        <v>57.048000000000002</v>
      </c>
      <c r="BY10" s="49">
        <v>1.385</v>
      </c>
      <c r="BZ10" s="49">
        <v>2.5</v>
      </c>
      <c r="CA10" s="49">
        <v>3.835</v>
      </c>
      <c r="CB10" s="50">
        <v>3.8919999999999999</v>
      </c>
      <c r="CC10" s="49">
        <v>1.03</v>
      </c>
      <c r="CD10" s="49">
        <v>2.1480000000000001</v>
      </c>
      <c r="CE10" s="49">
        <v>1.125</v>
      </c>
      <c r="CF10" s="49">
        <v>1.925</v>
      </c>
      <c r="CG10" s="49">
        <v>13.932</v>
      </c>
      <c r="CH10" s="49">
        <v>13.786</v>
      </c>
      <c r="CI10" s="49">
        <v>4.6740000000000004</v>
      </c>
      <c r="CJ10" s="49">
        <v>-33.445</v>
      </c>
      <c r="CK10" s="49">
        <v>1.615</v>
      </c>
      <c r="CL10" s="49">
        <v>0.1</v>
      </c>
      <c r="CM10" s="49">
        <v>0.5</v>
      </c>
      <c r="CN10" s="50">
        <v>0</v>
      </c>
      <c r="CO10" s="50">
        <v>0</v>
      </c>
      <c r="CP10" s="49">
        <v>97.882999999999996</v>
      </c>
      <c r="CQ10" s="49">
        <v>94.899000000000001</v>
      </c>
      <c r="CR10" s="49">
        <v>114.39100000000001</v>
      </c>
      <c r="CS10" s="49">
        <v>120.95399999999999</v>
      </c>
      <c r="CT10" s="49">
        <v>0.27900000000000003</v>
      </c>
      <c r="CU10" s="49">
        <v>1.0980000000000001</v>
      </c>
      <c r="CV10" s="49">
        <v>0.998</v>
      </c>
      <c r="CW10" s="49">
        <v>1.298</v>
      </c>
      <c r="CX10" s="49">
        <v>1.6970000000000001</v>
      </c>
      <c r="CY10" s="49">
        <v>0.89700000000000002</v>
      </c>
      <c r="CZ10" s="49">
        <v>1.5960000000000001</v>
      </c>
      <c r="DA10" s="49">
        <v>0.90100000000000002</v>
      </c>
      <c r="DB10" s="49">
        <v>1.6990000000000001</v>
      </c>
      <c r="DC10" s="49">
        <v>0</v>
      </c>
      <c r="DD10" s="50">
        <v>0</v>
      </c>
      <c r="DE10" s="50">
        <v>0.35799999999999998</v>
      </c>
      <c r="DF10" s="49">
        <v>0.18099999999999999</v>
      </c>
      <c r="DG10" s="49">
        <v>1.071</v>
      </c>
      <c r="DH10" s="50">
        <v>2.7850000000000001</v>
      </c>
      <c r="DI10" s="49">
        <v>1.2549999999999999</v>
      </c>
      <c r="DJ10" s="49">
        <v>0.27200000000000002</v>
      </c>
      <c r="DK10" s="49">
        <v>0.91100000000000003</v>
      </c>
      <c r="DL10" s="49">
        <v>0.39700000000000002</v>
      </c>
      <c r="DM10" s="50">
        <v>0.91700000000000004</v>
      </c>
      <c r="DN10" s="50">
        <v>4.8659999999999997</v>
      </c>
      <c r="DO10" s="49">
        <v>0.184</v>
      </c>
      <c r="DP10" s="49">
        <v>69.134</v>
      </c>
      <c r="DQ10" s="49">
        <v>62.164000000000001</v>
      </c>
      <c r="DR10" s="50">
        <v>56.128999999999998</v>
      </c>
      <c r="DS10" s="49">
        <v>54.914999999999999</v>
      </c>
      <c r="DT10" s="50">
        <v>7.28</v>
      </c>
      <c r="DU10" s="49">
        <v>6.68</v>
      </c>
      <c r="DV10" s="49">
        <v>13.84</v>
      </c>
      <c r="DW10" s="49">
        <v>11.94</v>
      </c>
      <c r="DX10" s="49">
        <v>7.44</v>
      </c>
      <c r="DY10" s="49">
        <v>7.13</v>
      </c>
      <c r="DZ10" s="49">
        <v>13.23</v>
      </c>
      <c r="EA10" s="49">
        <v>11.48</v>
      </c>
      <c r="EB10" s="49">
        <v>41.09</v>
      </c>
      <c r="EC10" s="49">
        <v>40.86</v>
      </c>
      <c r="ED10" s="49">
        <v>32.119999999999997</v>
      </c>
      <c r="EE10" s="49">
        <v>34.049999999999997</v>
      </c>
      <c r="EF10" s="49">
        <v>44.18</v>
      </c>
      <c r="EG10" s="49">
        <v>45.32</v>
      </c>
      <c r="EH10" s="49">
        <v>40.81</v>
      </c>
      <c r="EI10" s="49">
        <v>42.53</v>
      </c>
      <c r="EJ10" s="49">
        <v>6.5380000000000003</v>
      </c>
      <c r="EK10" s="49">
        <v>58.445</v>
      </c>
      <c r="EL10" s="49">
        <v>1.95</v>
      </c>
      <c r="EM10" s="49">
        <v>1.6</v>
      </c>
      <c r="EN10" s="49">
        <v>1.25</v>
      </c>
      <c r="EO10" s="49">
        <v>1.26</v>
      </c>
      <c r="EP10" s="49">
        <v>-103.59399999999999</v>
      </c>
      <c r="EQ10" s="49">
        <v>-2.3410000000000002</v>
      </c>
      <c r="ER10" s="49">
        <v>101.682</v>
      </c>
      <c r="ES10" s="49">
        <v>1.3420000000000001</v>
      </c>
      <c r="ET10" s="49">
        <v>1.431</v>
      </c>
      <c r="EU10" s="49">
        <v>1.258</v>
      </c>
      <c r="EV10" s="49">
        <v>6.6539999999999999</v>
      </c>
      <c r="EW10" s="49">
        <v>0.90700000000000003</v>
      </c>
      <c r="EX10" s="49">
        <v>70</v>
      </c>
      <c r="EY10" s="49">
        <v>0</v>
      </c>
      <c r="EZ10" s="49">
        <v>1.869</v>
      </c>
      <c r="FA10" s="50">
        <v>0</v>
      </c>
      <c r="FB10" s="49">
        <v>9.1679999999999993</v>
      </c>
      <c r="FC10" s="49">
        <v>73.355000000000004</v>
      </c>
      <c r="FD10" s="49">
        <v>68.811000000000007</v>
      </c>
      <c r="FE10" s="49">
        <v>83.421999999999997</v>
      </c>
      <c r="FF10" s="49">
        <v>82.069000000000003</v>
      </c>
      <c r="FG10" s="49">
        <v>0.93700000000000006</v>
      </c>
      <c r="FH10" s="49">
        <v>0.93799999999999994</v>
      </c>
      <c r="FI10" s="49">
        <v>0.99399999999999999</v>
      </c>
      <c r="FJ10" s="49">
        <v>1</v>
      </c>
      <c r="FK10" s="49">
        <v>0</v>
      </c>
      <c r="FL10" s="49">
        <v>83</v>
      </c>
      <c r="FM10" s="50">
        <v>3.48</v>
      </c>
      <c r="FN10" s="49">
        <v>-0.57999999999999996</v>
      </c>
      <c r="FO10" s="49">
        <v>5.36</v>
      </c>
      <c r="FP10" s="3"/>
      <c r="FQ10" s="49">
        <v>4.5999999999999996</v>
      </c>
      <c r="FR10" s="50">
        <v>5.05</v>
      </c>
      <c r="FS10" s="49">
        <v>6.7565</v>
      </c>
      <c r="FT10" s="50">
        <v>1076.7</v>
      </c>
      <c r="FU10" s="49">
        <v>7.02</v>
      </c>
      <c r="FV10" s="49">
        <v>22.39</v>
      </c>
      <c r="FW10" s="49">
        <v>3105</v>
      </c>
      <c r="FX10" s="50">
        <v>173700</v>
      </c>
      <c r="FY10" s="50">
        <v>175000</v>
      </c>
      <c r="FZ10" s="49">
        <v>48.875999999999998</v>
      </c>
      <c r="GA10" s="49">
        <v>47.753</v>
      </c>
      <c r="GB10" s="49">
        <v>2182.4</v>
      </c>
      <c r="GC10" s="49">
        <v>2178.6999999999998</v>
      </c>
      <c r="GD10" s="49">
        <v>2351.8000000000002</v>
      </c>
      <c r="GE10" s="49">
        <v>2405.4</v>
      </c>
      <c r="GF10" s="49">
        <v>1372.9375</v>
      </c>
      <c r="GG10" s="49">
        <v>34</v>
      </c>
      <c r="GH10" s="49">
        <v>34.5</v>
      </c>
      <c r="GI10" s="49">
        <v>49.2</v>
      </c>
      <c r="GJ10" s="49">
        <v>54.2</v>
      </c>
      <c r="GK10" s="49">
        <v>99.5</v>
      </c>
      <c r="GL10" s="50">
        <v>93.9</v>
      </c>
      <c r="GM10" s="50">
        <v>0</v>
      </c>
      <c r="GN10" s="49">
        <v>26.852</v>
      </c>
      <c r="GO10" s="49">
        <v>103.59399999999999</v>
      </c>
      <c r="GP10" s="49">
        <v>0.35399999999999998</v>
      </c>
      <c r="GQ10" s="49">
        <v>1.9470000000000001</v>
      </c>
      <c r="GR10" s="49">
        <v>0.53100000000000003</v>
      </c>
      <c r="GS10" s="49">
        <v>1.9470000000000001</v>
      </c>
      <c r="GT10" s="49">
        <v>0.41299999999999998</v>
      </c>
      <c r="GU10" s="49">
        <v>1.8879999999999999</v>
      </c>
      <c r="GV10" s="49">
        <v>12.936</v>
      </c>
      <c r="GW10" s="49">
        <v>14.144</v>
      </c>
      <c r="GX10" s="49">
        <v>15.484</v>
      </c>
      <c r="GY10" s="50">
        <v>0</v>
      </c>
      <c r="GZ10" s="50">
        <v>0</v>
      </c>
      <c r="HA10" s="50">
        <v>0</v>
      </c>
      <c r="HB10" s="49">
        <v>0</v>
      </c>
      <c r="HC10" s="49">
        <v>23.507999999999999</v>
      </c>
      <c r="HD10" s="49">
        <v>82</v>
      </c>
      <c r="HE10" s="50">
        <v>0</v>
      </c>
      <c r="HF10" s="50">
        <v>0</v>
      </c>
      <c r="HG10" s="49">
        <v>74.349999999999994</v>
      </c>
      <c r="HH10" s="49">
        <v>78.2</v>
      </c>
      <c r="HI10" s="50">
        <v>0</v>
      </c>
      <c r="HJ10" s="50">
        <v>0</v>
      </c>
      <c r="HK10" s="50">
        <v>0</v>
      </c>
      <c r="HL10" s="49">
        <v>63</v>
      </c>
      <c r="HM10" s="49">
        <v>55</v>
      </c>
      <c r="HN10" s="49">
        <v>68</v>
      </c>
      <c r="HO10" s="49">
        <v>62</v>
      </c>
      <c r="HP10" s="49">
        <v>65</v>
      </c>
      <c r="HQ10" s="49">
        <v>63</v>
      </c>
      <c r="HR10" s="49">
        <v>54</v>
      </c>
      <c r="HS10" s="49">
        <v>64</v>
      </c>
      <c r="HT10" s="49">
        <v>-1.2665</v>
      </c>
      <c r="HU10" s="50">
        <v>0</v>
      </c>
      <c r="HV10" s="49">
        <v>0.434</v>
      </c>
      <c r="HW10" s="49">
        <v>37.21</v>
      </c>
      <c r="HX10" s="49">
        <v>47.55</v>
      </c>
      <c r="HY10" s="49">
        <v>50.88</v>
      </c>
      <c r="HZ10" s="49">
        <v>61.91</v>
      </c>
      <c r="IA10" s="50">
        <v>3</v>
      </c>
      <c r="IB10" s="49">
        <v>104</v>
      </c>
      <c r="IC10" s="49">
        <v>22.852</v>
      </c>
      <c r="ID10" s="49">
        <v>-0.28699999999999998</v>
      </c>
      <c r="IE10" s="49">
        <v>-0.08</v>
      </c>
      <c r="IF10" s="49">
        <v>811.9</v>
      </c>
      <c r="IG10" s="49">
        <v>762.1</v>
      </c>
      <c r="IH10" s="49">
        <v>823.9</v>
      </c>
      <c r="II10" s="49">
        <v>774.2</v>
      </c>
      <c r="IJ10" s="49">
        <v>-6.3E-2</v>
      </c>
      <c r="IK10" s="49">
        <v>-0.22700000000000001</v>
      </c>
      <c r="IL10" s="49">
        <v>80.905000000000001</v>
      </c>
      <c r="IM10" s="49">
        <v>80.905000000000001</v>
      </c>
      <c r="IN10" s="49">
        <v>12.753</v>
      </c>
      <c r="IO10" s="49">
        <v>0.58899999999999997</v>
      </c>
      <c r="IP10" s="49">
        <v>10.42</v>
      </c>
      <c r="IQ10" s="49">
        <v>0.01</v>
      </c>
      <c r="IR10" s="49">
        <v>6.0000000000000001E-3</v>
      </c>
    </row>
    <row r="11" spans="2:252" x14ac:dyDescent="0.25">
      <c r="B11" s="2" t="s">
        <v>412</v>
      </c>
      <c r="C11" s="2" t="s">
        <v>45</v>
      </c>
      <c r="D11" s="61">
        <v>2.4424768518518519E-3</v>
      </c>
      <c r="E11" s="49">
        <v>211.07</v>
      </c>
      <c r="F11" s="49">
        <v>330.81</v>
      </c>
      <c r="G11" s="49">
        <v>5.88</v>
      </c>
      <c r="H11" s="50">
        <v>29.9</v>
      </c>
      <c r="I11" s="49">
        <v>0</v>
      </c>
      <c r="J11" s="49">
        <v>15.4</v>
      </c>
      <c r="K11" s="50">
        <v>10</v>
      </c>
      <c r="L11" s="50">
        <v>2</v>
      </c>
      <c r="M11" s="50">
        <v>6</v>
      </c>
      <c r="N11" s="50">
        <v>3</v>
      </c>
      <c r="O11" s="50">
        <v>3</v>
      </c>
      <c r="P11" s="50">
        <v>0.878</v>
      </c>
      <c r="Q11" s="49">
        <v>1.228</v>
      </c>
      <c r="R11" s="49">
        <v>1.0309999999999999</v>
      </c>
      <c r="S11" s="49">
        <v>0.73299999999999998</v>
      </c>
      <c r="T11" s="50">
        <v>78.040000000000006</v>
      </c>
      <c r="U11" s="49">
        <v>60.267000000000003</v>
      </c>
      <c r="V11" s="49">
        <v>236.66</v>
      </c>
      <c r="W11" s="49">
        <v>236.66</v>
      </c>
      <c r="X11" s="49">
        <v>150</v>
      </c>
      <c r="Y11" s="49">
        <v>201.66</v>
      </c>
      <c r="Z11" s="50">
        <v>384.54</v>
      </c>
      <c r="AA11" s="49">
        <v>386.55</v>
      </c>
      <c r="AB11" s="49">
        <v>285.05</v>
      </c>
      <c r="AC11" s="49">
        <v>349.83</v>
      </c>
      <c r="AD11" s="49">
        <v>1.8240000000000001</v>
      </c>
      <c r="AE11" s="49">
        <v>1.8720000000000001</v>
      </c>
      <c r="AF11" s="49">
        <v>1.796</v>
      </c>
      <c r="AG11" s="49">
        <v>1.8280000000000001</v>
      </c>
      <c r="AH11" s="49">
        <v>84.45</v>
      </c>
      <c r="AI11" s="49">
        <v>80.900000000000006</v>
      </c>
      <c r="AJ11" s="49">
        <v>107.09</v>
      </c>
      <c r="AK11" s="49">
        <v>103.93</v>
      </c>
      <c r="AL11" s="49">
        <v>669.13599999999997</v>
      </c>
      <c r="AM11" s="49">
        <v>677.23900000000003</v>
      </c>
      <c r="AN11" s="49">
        <v>850.71799999999996</v>
      </c>
      <c r="AO11" s="49">
        <v>797.202</v>
      </c>
      <c r="AP11" s="49">
        <v>1.2809999999999999</v>
      </c>
      <c r="AQ11" s="49">
        <v>1.7769999999999999</v>
      </c>
      <c r="AR11" s="50">
        <v>42.372</v>
      </c>
      <c r="AS11" s="49">
        <v>37.058999999999997</v>
      </c>
      <c r="AT11" s="49">
        <v>83</v>
      </c>
      <c r="AU11" s="49">
        <v>121</v>
      </c>
      <c r="AV11" s="49">
        <v>2.2519999999999998</v>
      </c>
      <c r="AW11" s="49">
        <v>5.3287000000000004</v>
      </c>
      <c r="AX11" s="50">
        <v>1016.8</v>
      </c>
      <c r="AY11" s="49">
        <v>2.23</v>
      </c>
      <c r="AZ11" s="50">
        <v>5.35</v>
      </c>
      <c r="BA11" s="49">
        <v>93.856999999999999</v>
      </c>
      <c r="BB11" s="49">
        <v>93.289000000000001</v>
      </c>
      <c r="BC11" s="49">
        <v>7767</v>
      </c>
      <c r="BD11" s="49">
        <v>88.25</v>
      </c>
      <c r="BE11" s="49">
        <v>17.190000000000001</v>
      </c>
      <c r="BF11" s="50">
        <v>15.19</v>
      </c>
      <c r="BG11" s="49">
        <v>28.2</v>
      </c>
      <c r="BH11" s="49">
        <v>26.3</v>
      </c>
      <c r="BI11" s="3"/>
      <c r="BJ11" s="3"/>
      <c r="BK11" s="3"/>
      <c r="BL11" s="3"/>
      <c r="BM11" s="3"/>
      <c r="BN11" s="49">
        <v>103.624</v>
      </c>
      <c r="BO11" s="49">
        <v>98.68</v>
      </c>
      <c r="BP11" s="49">
        <v>120.328</v>
      </c>
      <c r="BQ11" s="49">
        <v>125.208</v>
      </c>
      <c r="BR11" s="3"/>
      <c r="BS11" s="50">
        <v>29.7</v>
      </c>
      <c r="BT11" s="49">
        <v>7413.2979999999998</v>
      </c>
      <c r="BU11" s="50">
        <v>51.47</v>
      </c>
      <c r="BV11" s="49">
        <v>54.924999999999997</v>
      </c>
      <c r="BW11" s="49">
        <v>55.651000000000003</v>
      </c>
      <c r="BX11" s="49">
        <v>58.027999999999999</v>
      </c>
      <c r="BY11" s="49">
        <v>1.347</v>
      </c>
      <c r="BZ11" s="49">
        <v>2.9239999999999999</v>
      </c>
      <c r="CA11" s="50">
        <v>3.8730000000000002</v>
      </c>
      <c r="CB11" s="49">
        <v>3.5630000000000002</v>
      </c>
      <c r="CC11" s="49">
        <v>0.85799999999999998</v>
      </c>
      <c r="CD11" s="49">
        <v>2.0979999999999999</v>
      </c>
      <c r="CE11" s="49">
        <v>1.1850000000000001</v>
      </c>
      <c r="CF11" s="49">
        <v>1.9570000000000001</v>
      </c>
      <c r="CG11" s="49">
        <v>13.936</v>
      </c>
      <c r="CH11" s="49">
        <v>13.794</v>
      </c>
      <c r="CI11" s="49">
        <v>4.0910000000000002</v>
      </c>
      <c r="CJ11" s="50">
        <v>328.32900000000001</v>
      </c>
      <c r="CK11" s="49">
        <v>1.417</v>
      </c>
      <c r="CL11" s="49">
        <v>0.5</v>
      </c>
      <c r="CM11" s="49">
        <v>0.6</v>
      </c>
      <c r="CN11" s="50">
        <v>0</v>
      </c>
      <c r="CO11" s="50">
        <v>0</v>
      </c>
      <c r="CP11" s="49">
        <v>98.186000000000007</v>
      </c>
      <c r="CQ11" s="49">
        <v>94.906000000000006</v>
      </c>
      <c r="CR11" s="49">
        <v>110.172</v>
      </c>
      <c r="CS11" s="49">
        <v>117.88</v>
      </c>
      <c r="CT11" s="49">
        <v>0.35199999999999998</v>
      </c>
      <c r="CU11" s="49">
        <v>0.9</v>
      </c>
      <c r="CV11" s="49">
        <v>0.997</v>
      </c>
      <c r="CW11" s="49">
        <v>0.80200000000000005</v>
      </c>
      <c r="CX11" s="49">
        <v>1.4950000000000001</v>
      </c>
      <c r="CY11" s="49">
        <v>0.69799999999999995</v>
      </c>
      <c r="CZ11" s="49">
        <v>1.3979999999999999</v>
      </c>
      <c r="DA11" s="49">
        <v>0.70099999999999996</v>
      </c>
      <c r="DB11" s="49">
        <v>1.7010000000000001</v>
      </c>
      <c r="DC11" s="49">
        <v>0</v>
      </c>
      <c r="DD11" s="50">
        <v>0</v>
      </c>
      <c r="DE11" s="49">
        <v>0.35199999999999998</v>
      </c>
      <c r="DF11" s="49">
        <v>0.16800000000000001</v>
      </c>
      <c r="DG11" s="49">
        <v>1.079</v>
      </c>
      <c r="DH11" s="49">
        <v>2.669</v>
      </c>
      <c r="DI11" s="50">
        <v>1.415</v>
      </c>
      <c r="DJ11" s="50">
        <v>0.33300000000000002</v>
      </c>
      <c r="DK11" s="50">
        <v>1.244</v>
      </c>
      <c r="DL11" s="49">
        <v>0.4</v>
      </c>
      <c r="DM11" s="49">
        <v>0.42499999999999999</v>
      </c>
      <c r="DN11" s="49">
        <v>-2E-3</v>
      </c>
      <c r="DO11" s="49">
        <v>-6.9000000000000006E-2</v>
      </c>
      <c r="DP11" s="49">
        <v>66.551000000000002</v>
      </c>
      <c r="DQ11" s="49">
        <v>61.758000000000003</v>
      </c>
      <c r="DR11" s="49">
        <v>53.762999999999998</v>
      </c>
      <c r="DS11" s="49">
        <v>53.008000000000003</v>
      </c>
      <c r="DT11" s="49">
        <v>6.99</v>
      </c>
      <c r="DU11" s="50">
        <v>6.83</v>
      </c>
      <c r="DV11" s="49">
        <v>13.74</v>
      </c>
      <c r="DW11" s="49">
        <v>11.33</v>
      </c>
      <c r="DX11" s="49">
        <v>7.2</v>
      </c>
      <c r="DY11" s="49">
        <v>6.92</v>
      </c>
      <c r="DZ11" s="49">
        <v>13.08</v>
      </c>
      <c r="EA11" s="49">
        <v>10.95</v>
      </c>
      <c r="EB11" s="50">
        <v>41.8</v>
      </c>
      <c r="EC11" s="49">
        <v>40.53</v>
      </c>
      <c r="ED11" s="50">
        <v>32.32</v>
      </c>
      <c r="EE11" s="50">
        <v>34.67</v>
      </c>
      <c r="EF11" s="49">
        <v>44.02</v>
      </c>
      <c r="EG11" s="49">
        <v>45.72</v>
      </c>
      <c r="EH11" s="49">
        <v>40.85</v>
      </c>
      <c r="EI11" s="49">
        <v>43.05</v>
      </c>
      <c r="EJ11" s="49">
        <v>7.3520000000000003</v>
      </c>
      <c r="EK11" s="49">
        <v>59.329000000000001</v>
      </c>
      <c r="EL11" s="49">
        <v>2</v>
      </c>
      <c r="EM11" s="49">
        <v>1.6</v>
      </c>
      <c r="EN11" s="49">
        <v>1.21</v>
      </c>
      <c r="EO11" s="49">
        <v>1.21</v>
      </c>
      <c r="EP11" s="49">
        <v>-102.134</v>
      </c>
      <c r="EQ11" s="49">
        <v>-2.2759999999999998</v>
      </c>
      <c r="ER11" s="50">
        <v>113.654</v>
      </c>
      <c r="ES11" s="49">
        <v>1.288</v>
      </c>
      <c r="ET11" s="49">
        <v>1.3169999999999999</v>
      </c>
      <c r="EU11" s="49">
        <v>1.1279999999999999</v>
      </c>
      <c r="EV11" s="49">
        <v>7.1589999999999998</v>
      </c>
      <c r="EW11" s="49">
        <v>1.698</v>
      </c>
      <c r="EX11" s="49">
        <v>73.92</v>
      </c>
      <c r="EY11" s="49">
        <v>0</v>
      </c>
      <c r="EZ11" s="49">
        <v>8.0000000000000002E-3</v>
      </c>
      <c r="FA11" s="50">
        <v>0</v>
      </c>
      <c r="FB11" s="49">
        <v>9.157</v>
      </c>
      <c r="FC11" s="49">
        <v>73.843999999999994</v>
      </c>
      <c r="FD11" s="49">
        <v>68.730999999999995</v>
      </c>
      <c r="FE11" s="49">
        <v>82.188000000000002</v>
      </c>
      <c r="FF11" s="49">
        <v>80.936999999999998</v>
      </c>
      <c r="FG11" s="49">
        <v>0.93500000000000005</v>
      </c>
      <c r="FH11" s="49">
        <v>0.93700000000000006</v>
      </c>
      <c r="FI11" s="49">
        <v>0.996</v>
      </c>
      <c r="FJ11" s="49">
        <v>1.0009999999999999</v>
      </c>
      <c r="FK11" s="49">
        <v>0</v>
      </c>
      <c r="FL11" s="49">
        <v>83</v>
      </c>
      <c r="FM11" s="49">
        <v>3.44</v>
      </c>
      <c r="FN11" s="49">
        <v>-0.64</v>
      </c>
      <c r="FO11" s="50">
        <v>5.3</v>
      </c>
      <c r="FP11" s="3"/>
      <c r="FQ11" s="49">
        <v>4.5999999999999996</v>
      </c>
      <c r="FR11" s="49">
        <v>5.0999999999999996</v>
      </c>
      <c r="FS11" s="49">
        <v>6.7030000000000003</v>
      </c>
      <c r="FT11" s="49">
        <v>1075.0999999999999</v>
      </c>
      <c r="FU11" s="49">
        <v>6.68</v>
      </c>
      <c r="FV11" s="49">
        <v>28.27</v>
      </c>
      <c r="FW11" s="49">
        <v>3055.5</v>
      </c>
      <c r="FX11" s="49">
        <v>168600</v>
      </c>
      <c r="FY11" s="49">
        <v>170700</v>
      </c>
      <c r="FZ11" s="49">
        <v>48.414000000000001</v>
      </c>
      <c r="GA11" s="49">
        <v>47.581000000000003</v>
      </c>
      <c r="GB11" s="49">
        <v>2301.1</v>
      </c>
      <c r="GC11" s="49">
        <v>2256.3000000000002</v>
      </c>
      <c r="GD11" s="49">
        <v>2355.6999999999998</v>
      </c>
      <c r="GE11" s="50">
        <v>2563.9</v>
      </c>
      <c r="GF11" s="50">
        <v>1556.4530999999999</v>
      </c>
      <c r="GG11" s="49">
        <v>36</v>
      </c>
      <c r="GH11" s="49">
        <v>35.6</v>
      </c>
      <c r="GI11" s="49">
        <v>49.4</v>
      </c>
      <c r="GJ11" s="49">
        <v>54.4</v>
      </c>
      <c r="GK11" s="49">
        <v>99.5</v>
      </c>
      <c r="GL11" s="49">
        <v>93.8</v>
      </c>
      <c r="GM11" s="50">
        <v>0</v>
      </c>
      <c r="GN11" s="50">
        <v>27.288</v>
      </c>
      <c r="GO11" s="50">
        <v>113.654</v>
      </c>
      <c r="GP11" s="49">
        <v>0.29499999999999998</v>
      </c>
      <c r="GQ11" s="49">
        <v>1.9470000000000001</v>
      </c>
      <c r="GR11" s="49">
        <v>0.47199999999999998</v>
      </c>
      <c r="GS11" s="49">
        <v>1.9470000000000001</v>
      </c>
      <c r="GT11" s="49">
        <v>0.41299999999999998</v>
      </c>
      <c r="GU11" s="49">
        <v>1.8879999999999999</v>
      </c>
      <c r="GV11" s="49">
        <v>12.936</v>
      </c>
      <c r="GW11" s="50">
        <v>14.148999999999999</v>
      </c>
      <c r="GX11" s="49">
        <v>16.071999999999999</v>
      </c>
      <c r="GY11" s="50">
        <v>0</v>
      </c>
      <c r="GZ11" s="50">
        <v>0</v>
      </c>
      <c r="HA11" s="50">
        <v>0</v>
      </c>
      <c r="HB11" s="49">
        <v>0</v>
      </c>
      <c r="HC11" s="49">
        <v>23.285</v>
      </c>
      <c r="HD11" s="49">
        <v>82</v>
      </c>
      <c r="HE11" s="50">
        <v>0</v>
      </c>
      <c r="HF11" s="50">
        <v>0</v>
      </c>
      <c r="HG11" s="49">
        <v>74.69</v>
      </c>
      <c r="HH11" s="49">
        <v>78.56</v>
      </c>
      <c r="HI11" s="50">
        <v>0</v>
      </c>
      <c r="HJ11" s="50">
        <v>0</v>
      </c>
      <c r="HK11" s="50">
        <v>0</v>
      </c>
      <c r="HL11" s="49">
        <v>63</v>
      </c>
      <c r="HM11" s="49">
        <v>55</v>
      </c>
      <c r="HN11" s="50">
        <v>69</v>
      </c>
      <c r="HO11" s="50">
        <v>63</v>
      </c>
      <c r="HP11" s="50">
        <v>66</v>
      </c>
      <c r="HQ11" s="50">
        <v>64</v>
      </c>
      <c r="HR11" s="49">
        <v>54</v>
      </c>
      <c r="HS11" s="50">
        <v>70</v>
      </c>
      <c r="HT11" s="49">
        <v>-1.276</v>
      </c>
      <c r="HU11" s="50">
        <v>0</v>
      </c>
      <c r="HV11" s="49">
        <v>0.193</v>
      </c>
      <c r="HW11" s="49">
        <v>37.21</v>
      </c>
      <c r="HX11" s="49">
        <v>47.55</v>
      </c>
      <c r="HY11" s="50">
        <v>51.21</v>
      </c>
      <c r="HZ11" s="50">
        <v>63.19</v>
      </c>
      <c r="IA11" s="49">
        <v>2.9350000000000001</v>
      </c>
      <c r="IB11" s="49">
        <v>104</v>
      </c>
      <c r="IC11" s="49">
        <v>22.756</v>
      </c>
      <c r="ID11" s="49">
        <v>-0.30299999999999999</v>
      </c>
      <c r="IE11" s="49">
        <v>-0.109</v>
      </c>
      <c r="IF11" s="49">
        <v>815.6</v>
      </c>
      <c r="IG11" s="49">
        <v>769.7</v>
      </c>
      <c r="IH11" s="49">
        <v>829.6</v>
      </c>
      <c r="II11" s="49">
        <v>781.5</v>
      </c>
      <c r="IJ11" s="49">
        <v>-0.104</v>
      </c>
      <c r="IK11" s="49">
        <v>-0.23100000000000001</v>
      </c>
      <c r="IL11" s="49">
        <v>71.688000000000002</v>
      </c>
      <c r="IM11" s="49">
        <v>71.688000000000002</v>
      </c>
      <c r="IN11" s="49">
        <v>11.942</v>
      </c>
      <c r="IO11" s="49">
        <v>0.57499999999999996</v>
      </c>
      <c r="IP11" s="49">
        <v>10.41</v>
      </c>
      <c r="IQ11" s="49">
        <v>1.0999999999999999E-2</v>
      </c>
      <c r="IR11" s="49">
        <v>0.01</v>
      </c>
    </row>
    <row r="12" spans="2:252" x14ac:dyDescent="0.25">
      <c r="B12" s="2" t="s">
        <v>412</v>
      </c>
      <c r="C12" s="2" t="s">
        <v>46</v>
      </c>
      <c r="D12" s="61">
        <v>2.8505787037037041E-3</v>
      </c>
      <c r="E12" s="49">
        <v>246.28899999999999</v>
      </c>
      <c r="F12" s="50">
        <v>334.25</v>
      </c>
      <c r="G12" s="49">
        <v>-28.27</v>
      </c>
      <c r="H12" s="49">
        <v>29.8</v>
      </c>
      <c r="I12" s="49">
        <v>0</v>
      </c>
      <c r="J12" s="49">
        <v>17.3</v>
      </c>
      <c r="K12" s="50">
        <v>10</v>
      </c>
      <c r="L12" s="50">
        <v>2</v>
      </c>
      <c r="M12" s="50">
        <v>6</v>
      </c>
      <c r="N12" s="50">
        <v>3</v>
      </c>
      <c r="O12" s="50">
        <v>3</v>
      </c>
      <c r="P12" s="49">
        <v>0.78800000000000003</v>
      </c>
      <c r="Q12" s="49">
        <v>1.4</v>
      </c>
      <c r="R12" s="49">
        <v>0.75</v>
      </c>
      <c r="S12" s="49">
        <v>0.57799999999999996</v>
      </c>
      <c r="T12" s="49">
        <v>72.489999999999995</v>
      </c>
      <c r="U12" s="50">
        <v>60.418999999999997</v>
      </c>
      <c r="V12" s="49">
        <v>255</v>
      </c>
      <c r="W12" s="49">
        <v>260</v>
      </c>
      <c r="X12" s="49">
        <v>180</v>
      </c>
      <c r="Y12" s="49">
        <v>230</v>
      </c>
      <c r="Z12" s="49">
        <v>381.79</v>
      </c>
      <c r="AA12" s="49">
        <v>381.14</v>
      </c>
      <c r="AB12" s="49">
        <v>288.32</v>
      </c>
      <c r="AC12" s="49">
        <v>350.94</v>
      </c>
      <c r="AD12" s="49">
        <v>1.8220000000000001</v>
      </c>
      <c r="AE12" s="49">
        <v>1.88</v>
      </c>
      <c r="AF12" s="50">
        <v>1.8169999999999999</v>
      </c>
      <c r="AG12" s="50">
        <v>1.8420000000000001</v>
      </c>
      <c r="AH12" s="49">
        <v>82.96</v>
      </c>
      <c r="AI12" s="49">
        <v>80.94</v>
      </c>
      <c r="AJ12" s="49">
        <v>108.57</v>
      </c>
      <c r="AK12" s="49">
        <v>105.03</v>
      </c>
      <c r="AL12" s="49">
        <v>650.38800000000003</v>
      </c>
      <c r="AM12" s="49">
        <v>640.80399999999997</v>
      </c>
      <c r="AN12" s="49">
        <v>853.78399999999999</v>
      </c>
      <c r="AO12" s="49">
        <v>771.76499999999999</v>
      </c>
      <c r="AP12" s="49">
        <v>1.282</v>
      </c>
      <c r="AQ12" s="49">
        <v>1.768</v>
      </c>
      <c r="AR12" s="49">
        <v>42.279000000000003</v>
      </c>
      <c r="AS12" s="49">
        <v>36.095999999999997</v>
      </c>
      <c r="AT12" s="49">
        <v>83</v>
      </c>
      <c r="AU12" s="50">
        <v>122</v>
      </c>
      <c r="AV12" s="49">
        <v>2.3815</v>
      </c>
      <c r="AW12" s="49">
        <v>5.2375999999999996</v>
      </c>
      <c r="AX12" s="49">
        <v>1016.5</v>
      </c>
      <c r="AY12" s="49">
        <v>2.25</v>
      </c>
      <c r="AZ12" s="49">
        <v>5.68</v>
      </c>
      <c r="BA12" s="49">
        <v>92.93</v>
      </c>
      <c r="BB12" s="49">
        <v>92.546999999999997</v>
      </c>
      <c r="BC12" s="49">
        <v>7662</v>
      </c>
      <c r="BD12" s="50">
        <v>89.75</v>
      </c>
      <c r="BE12" s="49">
        <v>16.52</v>
      </c>
      <c r="BF12" s="49">
        <v>13.645</v>
      </c>
      <c r="BG12" s="49">
        <v>28.46</v>
      </c>
      <c r="BH12" s="49">
        <v>26.57</v>
      </c>
      <c r="BI12" s="50">
        <v>65.757999999999996</v>
      </c>
      <c r="BJ12" s="50">
        <v>81.656000000000006</v>
      </c>
      <c r="BK12" s="50">
        <v>64.076999999999998</v>
      </c>
      <c r="BL12" s="49">
        <v>77.262</v>
      </c>
      <c r="BM12" s="50">
        <v>80.966999999999999</v>
      </c>
      <c r="BN12" s="49">
        <v>116.28</v>
      </c>
      <c r="BO12" s="49">
        <v>111.816</v>
      </c>
      <c r="BP12" s="50">
        <v>132.77600000000001</v>
      </c>
      <c r="BQ12" s="50">
        <v>136.50399999999999</v>
      </c>
      <c r="BR12" s="50">
        <v>61.386000000000003</v>
      </c>
      <c r="BS12" s="49">
        <v>29.5</v>
      </c>
      <c r="BT12" s="49">
        <v>7363.6080000000002</v>
      </c>
      <c r="BU12" s="49">
        <v>49.046999999999997</v>
      </c>
      <c r="BV12" s="49">
        <v>52.93</v>
      </c>
      <c r="BW12" s="49">
        <v>56.094000000000001</v>
      </c>
      <c r="BX12" s="49">
        <v>57.085000000000001</v>
      </c>
      <c r="BY12" s="49">
        <v>1.419</v>
      </c>
      <c r="BZ12" s="50">
        <v>3.2109999999999999</v>
      </c>
      <c r="CA12" s="49">
        <v>3.01</v>
      </c>
      <c r="CB12" s="49">
        <v>3.5350000000000001</v>
      </c>
      <c r="CC12" s="49">
        <v>0.95699999999999996</v>
      </c>
      <c r="CD12" s="49">
        <v>2.016</v>
      </c>
      <c r="CE12" s="49">
        <v>1.2669999999999999</v>
      </c>
      <c r="CF12" s="49">
        <v>1.998</v>
      </c>
      <c r="CG12" s="49">
        <v>13.923</v>
      </c>
      <c r="CH12" s="49">
        <v>10.493</v>
      </c>
      <c r="CI12" s="3"/>
      <c r="CJ12" s="3"/>
      <c r="CK12" s="3"/>
      <c r="CL12" s="50">
        <v>0.7</v>
      </c>
      <c r="CM12" s="49">
        <v>0.5</v>
      </c>
      <c r="CN12" s="50">
        <v>0</v>
      </c>
      <c r="CO12" s="50">
        <v>0</v>
      </c>
      <c r="CP12" s="49">
        <v>101.333</v>
      </c>
      <c r="CQ12" s="49">
        <v>97.894000000000005</v>
      </c>
      <c r="CR12" s="50">
        <v>121.22</v>
      </c>
      <c r="CS12" s="50">
        <v>126.944</v>
      </c>
      <c r="CT12" s="49">
        <v>0.23</v>
      </c>
      <c r="CU12" s="50">
        <v>8.0779999999999994</v>
      </c>
      <c r="CV12" s="50">
        <v>8.6809999999999992</v>
      </c>
      <c r="CW12" s="50">
        <v>8.0790000000000006</v>
      </c>
      <c r="CX12" s="50">
        <v>8.3740000000000006</v>
      </c>
      <c r="CY12" s="50">
        <v>8.375</v>
      </c>
      <c r="CZ12" s="50">
        <v>8.5790000000000006</v>
      </c>
      <c r="DA12" s="50">
        <v>7.6790000000000003</v>
      </c>
      <c r="DB12" s="50">
        <v>8.9809999999999999</v>
      </c>
      <c r="DC12" s="49">
        <v>0</v>
      </c>
      <c r="DD12" s="50">
        <v>0</v>
      </c>
      <c r="DE12" s="49">
        <v>0.26400000000000001</v>
      </c>
      <c r="DF12" s="49">
        <v>0.126</v>
      </c>
      <c r="DG12" s="49">
        <v>0.35899999999999999</v>
      </c>
      <c r="DH12" s="49">
        <v>2.3149999999999999</v>
      </c>
      <c r="DI12" s="49">
        <v>1.0369999999999999</v>
      </c>
      <c r="DJ12" s="49">
        <v>0.17899999999999999</v>
      </c>
      <c r="DK12" s="49">
        <v>0.79600000000000004</v>
      </c>
      <c r="DL12" s="49">
        <v>0.40600000000000003</v>
      </c>
      <c r="DM12" s="49">
        <v>0.46600000000000003</v>
      </c>
      <c r="DN12" s="49">
        <v>0.36799999999999999</v>
      </c>
      <c r="DO12" s="50">
        <v>0.36399999999999999</v>
      </c>
      <c r="DP12" s="50">
        <v>70.597999999999999</v>
      </c>
      <c r="DQ12" s="49">
        <v>58.88</v>
      </c>
      <c r="DR12" s="49">
        <v>52.226999999999997</v>
      </c>
      <c r="DS12" s="50">
        <v>55.134</v>
      </c>
      <c r="DT12" s="49">
        <v>5.79</v>
      </c>
      <c r="DU12" s="49">
        <v>5.67</v>
      </c>
      <c r="DV12" s="49">
        <v>11.68</v>
      </c>
      <c r="DW12" s="49">
        <v>9.8699999999999992</v>
      </c>
      <c r="DX12" s="49">
        <v>5.99</v>
      </c>
      <c r="DY12" s="49">
        <v>6.02</v>
      </c>
      <c r="DZ12" s="49">
        <v>11.23</v>
      </c>
      <c r="EA12" s="49">
        <v>9.43</v>
      </c>
      <c r="EB12" s="49">
        <v>41.68</v>
      </c>
      <c r="EC12" s="49">
        <v>41.52</v>
      </c>
      <c r="ED12" s="49">
        <v>32.1</v>
      </c>
      <c r="EE12" s="49">
        <v>34.06</v>
      </c>
      <c r="EF12" s="49">
        <v>46.54</v>
      </c>
      <c r="EG12" s="49">
        <v>46.79</v>
      </c>
      <c r="EH12" s="49">
        <v>44.98</v>
      </c>
      <c r="EI12" s="49">
        <v>46.63</v>
      </c>
      <c r="EJ12" s="49">
        <v>7.3440000000000003</v>
      </c>
      <c r="EK12" s="49">
        <v>59.164000000000001</v>
      </c>
      <c r="EL12" s="49">
        <v>2</v>
      </c>
      <c r="EM12" s="49">
        <v>1.55</v>
      </c>
      <c r="EN12" s="49">
        <v>1.24</v>
      </c>
      <c r="EO12" s="49">
        <v>1.24</v>
      </c>
      <c r="EP12" s="49">
        <v>-99.798000000000002</v>
      </c>
      <c r="EQ12" s="49">
        <v>-1.7989999999999999</v>
      </c>
      <c r="ER12" s="49">
        <v>88.542000000000002</v>
      </c>
      <c r="ES12" s="49">
        <v>0.95199999999999996</v>
      </c>
      <c r="ET12" s="49">
        <v>0.94399999999999995</v>
      </c>
      <c r="EU12" s="49">
        <v>0.78300000000000003</v>
      </c>
      <c r="EV12" s="49">
        <v>7.2240000000000002</v>
      </c>
      <c r="EW12" s="49">
        <v>1.67</v>
      </c>
      <c r="EX12" s="49">
        <v>69.680000000000007</v>
      </c>
      <c r="EY12" s="49">
        <v>0</v>
      </c>
      <c r="EZ12" s="49">
        <v>1.1970000000000001</v>
      </c>
      <c r="FA12" s="50">
        <v>0</v>
      </c>
      <c r="FB12" s="49">
        <v>9.1999999999999993</v>
      </c>
      <c r="FC12" s="50">
        <v>73.91</v>
      </c>
      <c r="FD12" s="50">
        <v>69.186999999999998</v>
      </c>
      <c r="FE12" s="50">
        <v>83.861000000000004</v>
      </c>
      <c r="FF12" s="50">
        <v>82.477000000000004</v>
      </c>
      <c r="FG12" s="50">
        <v>0.99</v>
      </c>
      <c r="FH12" s="50">
        <v>0.98899999999999999</v>
      </c>
      <c r="FI12" s="49">
        <v>0.998</v>
      </c>
      <c r="FJ12" s="49">
        <v>1.004</v>
      </c>
      <c r="FK12" s="49">
        <v>0</v>
      </c>
      <c r="FL12" s="49">
        <v>83</v>
      </c>
      <c r="FM12" s="50">
        <v>3.48</v>
      </c>
      <c r="FN12" s="49">
        <v>-0.7</v>
      </c>
      <c r="FO12" s="49">
        <v>5.42</v>
      </c>
      <c r="FP12" s="49">
        <v>4.0999999999999996</v>
      </c>
      <c r="FQ12" s="50">
        <v>4.5</v>
      </c>
      <c r="FR12" s="49">
        <v>5.0999999999999996</v>
      </c>
      <c r="FS12" s="49">
        <v>6.7634999999999996</v>
      </c>
      <c r="FT12" s="49">
        <v>1074.9000000000001</v>
      </c>
      <c r="FU12" s="50">
        <v>7.12</v>
      </c>
      <c r="FV12" s="50">
        <v>33.92</v>
      </c>
      <c r="FW12" s="49">
        <v>3047.5</v>
      </c>
      <c r="FX12" s="49">
        <v>165900</v>
      </c>
      <c r="FY12" s="49">
        <v>166800</v>
      </c>
      <c r="FZ12" s="49">
        <v>48.548999999999999</v>
      </c>
      <c r="GA12" s="49">
        <v>47.601999999999997</v>
      </c>
      <c r="GB12" s="50">
        <v>2445.6</v>
      </c>
      <c r="GC12" s="50">
        <v>2339.9</v>
      </c>
      <c r="GD12" s="50">
        <v>2549.6999999999998</v>
      </c>
      <c r="GE12" s="49">
        <v>2341.4</v>
      </c>
      <c r="GF12" s="49">
        <v>1443.2188000000001</v>
      </c>
      <c r="GG12" s="50">
        <v>37</v>
      </c>
      <c r="GH12" s="50">
        <v>36.799999999999997</v>
      </c>
      <c r="GI12" s="49">
        <v>49.4</v>
      </c>
      <c r="GJ12" s="49">
        <v>54.7</v>
      </c>
      <c r="GK12" s="49">
        <v>99</v>
      </c>
      <c r="GL12" s="49">
        <v>87.2</v>
      </c>
      <c r="GM12" s="50">
        <v>0</v>
      </c>
      <c r="GN12" s="49">
        <v>25.456</v>
      </c>
      <c r="GO12" s="49">
        <v>99.798000000000002</v>
      </c>
      <c r="GP12" s="50">
        <v>0</v>
      </c>
      <c r="GQ12" s="50">
        <v>5.6050000000000004</v>
      </c>
      <c r="GR12" s="50">
        <v>0</v>
      </c>
      <c r="GS12" s="50">
        <v>5.3689999999999998</v>
      </c>
      <c r="GT12" s="50">
        <v>0</v>
      </c>
      <c r="GU12" s="50">
        <v>4.8380000000000001</v>
      </c>
      <c r="GV12" s="50">
        <v>0</v>
      </c>
      <c r="GW12" s="49">
        <v>13.939</v>
      </c>
      <c r="GX12" s="49">
        <v>15.875999999999999</v>
      </c>
      <c r="GY12" s="50">
        <v>0</v>
      </c>
      <c r="GZ12" s="50">
        <v>0</v>
      </c>
      <c r="HA12" s="50">
        <v>0</v>
      </c>
      <c r="HB12" s="49">
        <v>0</v>
      </c>
      <c r="HC12" s="49">
        <v>22.715</v>
      </c>
      <c r="HD12" s="49">
        <v>82</v>
      </c>
      <c r="HE12" s="50">
        <v>0</v>
      </c>
      <c r="HF12" s="50">
        <v>0</v>
      </c>
      <c r="HG12" s="49">
        <v>74.42</v>
      </c>
      <c r="HH12" s="49">
        <v>78.5</v>
      </c>
      <c r="HI12" s="50">
        <v>0</v>
      </c>
      <c r="HJ12" s="50">
        <v>0</v>
      </c>
      <c r="HK12" s="50">
        <v>0</v>
      </c>
      <c r="HL12" s="49">
        <v>63</v>
      </c>
      <c r="HM12" s="49">
        <v>55</v>
      </c>
      <c r="HN12" s="50">
        <v>69</v>
      </c>
      <c r="HO12" s="50">
        <v>63</v>
      </c>
      <c r="HP12" s="50">
        <v>66</v>
      </c>
      <c r="HQ12" s="50">
        <v>64</v>
      </c>
      <c r="HR12" s="50">
        <v>55</v>
      </c>
      <c r="HS12" s="49">
        <v>64</v>
      </c>
      <c r="HT12" s="49">
        <v>-1.2535000000000001</v>
      </c>
      <c r="HU12" s="50">
        <v>0</v>
      </c>
      <c r="HV12" s="49">
        <v>-0.34100000000000003</v>
      </c>
      <c r="HW12" s="49">
        <v>46.75</v>
      </c>
      <c r="HX12" s="49">
        <v>52.53</v>
      </c>
      <c r="HY12" s="3"/>
      <c r="HZ12" s="3"/>
      <c r="IA12" s="49">
        <v>2.9340000000000002</v>
      </c>
      <c r="IB12" s="49">
        <v>104</v>
      </c>
      <c r="IC12" s="49">
        <v>22.667000000000002</v>
      </c>
      <c r="ID12" s="49">
        <v>-0.24099999999999999</v>
      </c>
      <c r="IE12" s="49">
        <v>-8.7999999999999995E-2</v>
      </c>
      <c r="IF12" s="49">
        <v>817.7</v>
      </c>
      <c r="IG12" s="49">
        <v>751.4</v>
      </c>
      <c r="IH12" s="50">
        <v>829.7</v>
      </c>
      <c r="II12" s="49">
        <v>767.6</v>
      </c>
      <c r="IJ12" s="49">
        <v>-0.09</v>
      </c>
      <c r="IK12" s="49">
        <v>-0.19400000000000001</v>
      </c>
      <c r="IL12" s="49">
        <v>85.578000000000003</v>
      </c>
      <c r="IM12" s="49">
        <v>85.578000000000003</v>
      </c>
      <c r="IN12" s="49">
        <v>16.283999999999999</v>
      </c>
      <c r="IO12" s="49">
        <v>0.45800000000000002</v>
      </c>
      <c r="IP12" s="49">
        <v>10.44</v>
      </c>
      <c r="IQ12" s="49">
        <v>0</v>
      </c>
      <c r="IR12" s="49">
        <v>0</v>
      </c>
    </row>
    <row r="15" spans="2:252" ht="15" customHeight="1" x14ac:dyDescent="0.25"/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DE99-D5B3-4EAF-AF55-1C44EEABED8C}">
  <sheetPr codeName="Sheet5"/>
  <dimension ref="B1:IR12"/>
  <sheetViews>
    <sheetView topLeftCell="A4" workbookViewId="0">
      <selection activeCell="D13" sqref="D13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419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2.9356481481481477E-3</v>
      </c>
      <c r="E7" s="50">
        <v>253.63800000000001</v>
      </c>
      <c r="F7" s="49">
        <v>326.2</v>
      </c>
      <c r="G7" s="49">
        <v>5.65</v>
      </c>
      <c r="H7" s="49">
        <v>29.2</v>
      </c>
      <c r="I7" s="50">
        <v>0.14000000000000001</v>
      </c>
      <c r="J7" s="50">
        <v>34.700000000000003</v>
      </c>
      <c r="K7" s="50">
        <v>10</v>
      </c>
      <c r="L7" s="49">
        <v>2</v>
      </c>
      <c r="M7" s="50">
        <v>6</v>
      </c>
      <c r="N7" s="50">
        <v>3</v>
      </c>
      <c r="O7" s="50">
        <v>3</v>
      </c>
      <c r="P7" s="49">
        <v>0.73499999999999999</v>
      </c>
      <c r="Q7" s="49">
        <v>1.0369999999999999</v>
      </c>
      <c r="R7" s="49">
        <v>0.93700000000000006</v>
      </c>
      <c r="S7" s="49">
        <v>0.53200000000000003</v>
      </c>
      <c r="T7" s="49">
        <v>71.260000000000005</v>
      </c>
      <c r="U7" s="49">
        <v>60.533000000000001</v>
      </c>
      <c r="V7" s="50">
        <v>162.5</v>
      </c>
      <c r="W7" s="50">
        <v>167.5</v>
      </c>
      <c r="X7" s="50">
        <v>120</v>
      </c>
      <c r="Y7" s="50">
        <v>145</v>
      </c>
      <c r="Z7" s="49">
        <v>319.36</v>
      </c>
      <c r="AA7" s="49">
        <v>318.23</v>
      </c>
      <c r="AB7" s="49">
        <v>240.77</v>
      </c>
      <c r="AC7" s="49">
        <v>293.42</v>
      </c>
      <c r="AD7" s="49">
        <v>1.7450000000000001</v>
      </c>
      <c r="AE7" s="49">
        <v>1.827</v>
      </c>
      <c r="AF7" s="49">
        <v>1.6890000000000001</v>
      </c>
      <c r="AG7" s="49">
        <v>1.7230000000000001</v>
      </c>
      <c r="AH7" s="49">
        <v>67.430000000000007</v>
      </c>
      <c r="AI7" s="49">
        <v>66.62</v>
      </c>
      <c r="AJ7" s="49">
        <v>84.91</v>
      </c>
      <c r="AK7" s="49">
        <v>85.46</v>
      </c>
      <c r="AL7" s="49">
        <v>617.10799999999995</v>
      </c>
      <c r="AM7" s="49">
        <v>631.03300000000002</v>
      </c>
      <c r="AN7" s="49">
        <v>748.34199999999998</v>
      </c>
      <c r="AO7" s="49">
        <v>747.15899999999999</v>
      </c>
      <c r="AP7" s="50">
        <v>1.397</v>
      </c>
      <c r="AQ7" s="49">
        <v>1.861</v>
      </c>
      <c r="AR7" s="49">
        <v>39.881</v>
      </c>
      <c r="AS7" s="49">
        <v>38.103999999999999</v>
      </c>
      <c r="AT7" s="50">
        <v>84</v>
      </c>
      <c r="AU7" s="49">
        <v>115</v>
      </c>
      <c r="AV7" s="49">
        <v>2.2414999999999998</v>
      </c>
      <c r="AW7" s="49">
        <v>5.1563999999999997</v>
      </c>
      <c r="AX7" s="50">
        <v>1022.1</v>
      </c>
      <c r="AY7" s="50">
        <v>2.4300000000000002</v>
      </c>
      <c r="AZ7" s="49">
        <v>5.66</v>
      </c>
      <c r="BA7" s="50">
        <v>65.3</v>
      </c>
      <c r="BB7" s="50">
        <v>66.316999999999993</v>
      </c>
      <c r="BC7" s="49">
        <v>7745</v>
      </c>
      <c r="BD7" s="49">
        <v>88.75</v>
      </c>
      <c r="BE7" s="49">
        <v>15.335000000000001</v>
      </c>
      <c r="BF7" s="49">
        <v>13.585000000000001</v>
      </c>
      <c r="BG7" s="49">
        <v>26.19</v>
      </c>
      <c r="BH7" s="49">
        <v>26.13</v>
      </c>
      <c r="BI7" s="49">
        <v>63.963000000000001</v>
      </c>
      <c r="BJ7" s="49">
        <v>79.894000000000005</v>
      </c>
      <c r="BK7" s="49">
        <v>62.277999999999999</v>
      </c>
      <c r="BL7" s="49">
        <v>76.986000000000004</v>
      </c>
      <c r="BM7" s="49">
        <v>77.707999999999998</v>
      </c>
      <c r="BN7" s="50">
        <v>137.59200000000001</v>
      </c>
      <c r="BO7" s="50">
        <v>134.184</v>
      </c>
      <c r="BP7" s="49">
        <v>125.16</v>
      </c>
      <c r="BQ7" s="49">
        <v>127.48</v>
      </c>
      <c r="BR7" s="49">
        <v>59.088999999999999</v>
      </c>
      <c r="BS7" s="49">
        <v>28.9</v>
      </c>
      <c r="BT7" s="49">
        <v>7298.6450000000004</v>
      </c>
      <c r="BU7" s="49">
        <v>49.250999999999998</v>
      </c>
      <c r="BV7" s="50">
        <v>56.335999999999999</v>
      </c>
      <c r="BW7" s="49">
        <v>56.003</v>
      </c>
      <c r="BX7" s="49">
        <v>56.781999999999996</v>
      </c>
      <c r="BY7" s="50">
        <v>1.514</v>
      </c>
      <c r="BZ7" s="50">
        <v>3.3340000000000001</v>
      </c>
      <c r="CA7" s="49">
        <v>3.5529999999999999</v>
      </c>
      <c r="CB7" s="49">
        <v>3.0310000000000001</v>
      </c>
      <c r="CC7" s="49">
        <v>1.214</v>
      </c>
      <c r="CD7" s="49">
        <v>2.302</v>
      </c>
      <c r="CE7" s="50">
        <v>1.34</v>
      </c>
      <c r="CF7" s="50">
        <v>2.198</v>
      </c>
      <c r="CG7" s="49">
        <v>13.798</v>
      </c>
      <c r="CH7" s="50">
        <v>9.9039999999999999</v>
      </c>
      <c r="CI7" s="49">
        <v>3.7050000000000001</v>
      </c>
      <c r="CJ7" s="49">
        <v>3.36</v>
      </c>
      <c r="CK7" s="49">
        <v>1.083</v>
      </c>
      <c r="CL7" s="49">
        <v>0</v>
      </c>
      <c r="CM7" s="49">
        <v>0.7</v>
      </c>
      <c r="CN7" s="49">
        <v>0</v>
      </c>
      <c r="CO7" s="49">
        <v>0</v>
      </c>
      <c r="CP7" s="50">
        <v>104.854</v>
      </c>
      <c r="CQ7" s="49">
        <v>101.751</v>
      </c>
      <c r="CR7" s="49">
        <v>110.78700000000001</v>
      </c>
      <c r="CS7" s="49">
        <v>114.694</v>
      </c>
      <c r="CT7" s="50">
        <v>0.627</v>
      </c>
      <c r="CU7" s="49">
        <v>1.0980000000000001</v>
      </c>
      <c r="CV7" s="49">
        <v>1.093</v>
      </c>
      <c r="CW7" s="49">
        <v>1.5960000000000001</v>
      </c>
      <c r="CX7" s="49">
        <v>1.595</v>
      </c>
      <c r="CY7" s="49">
        <v>1.7989999999999999</v>
      </c>
      <c r="CZ7" s="49">
        <v>1.1930000000000001</v>
      </c>
      <c r="DA7" s="49">
        <v>0.9</v>
      </c>
      <c r="DB7" s="49">
        <v>1.8009999999999999</v>
      </c>
      <c r="DC7" s="50">
        <v>8.0000000000000002E-3</v>
      </c>
      <c r="DD7" s="50">
        <v>0</v>
      </c>
      <c r="DE7" s="49">
        <v>0.23100000000000001</v>
      </c>
      <c r="DF7" s="49">
        <v>9.7000000000000003E-2</v>
      </c>
      <c r="DG7" s="49">
        <v>0.33800000000000002</v>
      </c>
      <c r="DH7" s="49">
        <v>1.266</v>
      </c>
      <c r="DI7" s="49">
        <v>0.95399999999999996</v>
      </c>
      <c r="DJ7" s="49">
        <v>0.20399999999999999</v>
      </c>
      <c r="DK7" s="49">
        <v>0.78500000000000003</v>
      </c>
      <c r="DL7" s="49">
        <v>0.41</v>
      </c>
      <c r="DM7" s="49">
        <v>0.50800000000000001</v>
      </c>
      <c r="DN7" s="49">
        <v>0.39400000000000002</v>
      </c>
      <c r="DO7" s="49">
        <v>0.36299999999999999</v>
      </c>
      <c r="DP7" s="49">
        <v>62.767000000000003</v>
      </c>
      <c r="DQ7" s="49">
        <v>59.706000000000003</v>
      </c>
      <c r="DR7" s="49">
        <v>53.633000000000003</v>
      </c>
      <c r="DS7" s="49">
        <v>50.267000000000003</v>
      </c>
      <c r="DT7" s="49">
        <v>4.67</v>
      </c>
      <c r="DU7" s="49">
        <v>4.8099999999999996</v>
      </c>
      <c r="DV7" s="49">
        <v>9.51</v>
      </c>
      <c r="DW7" s="49">
        <v>8.18</v>
      </c>
      <c r="DX7" s="49">
        <v>5.05</v>
      </c>
      <c r="DY7" s="49">
        <v>4.76</v>
      </c>
      <c r="DZ7" s="49">
        <v>8.7200000000000006</v>
      </c>
      <c r="EA7" s="49">
        <v>7.6</v>
      </c>
      <c r="EB7" s="49">
        <v>41.74</v>
      </c>
      <c r="EC7" s="49">
        <v>40.01</v>
      </c>
      <c r="ED7" s="49">
        <v>33.049999999999997</v>
      </c>
      <c r="EE7" s="49">
        <v>34.54</v>
      </c>
      <c r="EF7" s="50">
        <v>48.54</v>
      </c>
      <c r="EG7" s="50">
        <v>50.42</v>
      </c>
      <c r="EH7" s="50">
        <v>48.72</v>
      </c>
      <c r="EI7" s="50">
        <v>49.68</v>
      </c>
      <c r="EJ7" s="49">
        <v>6.9</v>
      </c>
      <c r="EK7" s="49">
        <v>58.798000000000002</v>
      </c>
      <c r="EL7" s="50">
        <v>2.25</v>
      </c>
      <c r="EM7" s="50">
        <v>1.55</v>
      </c>
      <c r="EN7" s="49">
        <v>1.21</v>
      </c>
      <c r="EO7" s="49">
        <v>1.21</v>
      </c>
      <c r="EP7" s="49">
        <v>-102.426</v>
      </c>
      <c r="EQ7" s="50">
        <v>-1.0549999999999999</v>
      </c>
      <c r="ER7" s="49">
        <v>135.262</v>
      </c>
      <c r="ES7" s="49">
        <v>1.4730000000000001</v>
      </c>
      <c r="ET7" s="49">
        <v>1.4970000000000001</v>
      </c>
      <c r="EU7" s="49">
        <v>1.448</v>
      </c>
      <c r="EV7" s="50">
        <v>7.8049999999999997</v>
      </c>
      <c r="EW7" s="50">
        <v>2.536</v>
      </c>
      <c r="EX7" s="49">
        <v>-348.8</v>
      </c>
      <c r="EY7" s="50">
        <v>1.5209999999999999</v>
      </c>
      <c r="EZ7" s="49">
        <v>0</v>
      </c>
      <c r="FA7" s="50">
        <v>0</v>
      </c>
      <c r="FB7" s="49">
        <v>8.327</v>
      </c>
      <c r="FC7" s="49">
        <v>69.340999999999994</v>
      </c>
      <c r="FD7" s="49">
        <v>66.683999999999997</v>
      </c>
      <c r="FE7" s="49">
        <v>75.590999999999994</v>
      </c>
      <c r="FF7" s="49">
        <v>75.03</v>
      </c>
      <c r="FG7" s="50">
        <v>0.95</v>
      </c>
      <c r="FH7" s="50">
        <v>0.95099999999999996</v>
      </c>
      <c r="FI7" s="50">
        <v>0.997</v>
      </c>
      <c r="FJ7" s="49">
        <v>1</v>
      </c>
      <c r="FK7" s="50">
        <v>0.10199999999999999</v>
      </c>
      <c r="FL7" s="50">
        <v>85</v>
      </c>
      <c r="FM7" s="49">
        <v>3.41</v>
      </c>
      <c r="FN7" s="49">
        <v>-0.84</v>
      </c>
      <c r="FO7" s="50">
        <v>5.36</v>
      </c>
      <c r="FP7" s="49">
        <v>4.1500000000000004</v>
      </c>
      <c r="FQ7" s="50">
        <v>0.6</v>
      </c>
      <c r="FR7" s="49">
        <v>5.15</v>
      </c>
      <c r="FS7" s="49">
        <v>6.5810000000000004</v>
      </c>
      <c r="FT7" s="50">
        <v>1083.9000000000001</v>
      </c>
      <c r="FU7" s="50">
        <v>7.29</v>
      </c>
      <c r="FV7" s="49">
        <v>5.65</v>
      </c>
      <c r="FW7" s="49">
        <v>3298</v>
      </c>
      <c r="FX7" s="50">
        <v>174700</v>
      </c>
      <c r="FY7" s="50">
        <v>177600</v>
      </c>
      <c r="FZ7" s="50">
        <v>49.188000000000002</v>
      </c>
      <c r="GA7" s="50">
        <v>48.18</v>
      </c>
      <c r="GB7" s="49">
        <v>2179.4</v>
      </c>
      <c r="GC7" s="49">
        <v>2204.9</v>
      </c>
      <c r="GD7" s="49">
        <v>2223.5</v>
      </c>
      <c r="GE7" s="49">
        <v>2257.6999999999998</v>
      </c>
      <c r="GF7" s="50">
        <v>1454.1405999999999</v>
      </c>
      <c r="GG7" s="50">
        <v>37</v>
      </c>
      <c r="GH7" s="50">
        <v>36.6</v>
      </c>
      <c r="GI7" s="50">
        <v>56.1</v>
      </c>
      <c r="GJ7" s="50">
        <v>60.3</v>
      </c>
      <c r="GK7" s="50">
        <v>97</v>
      </c>
      <c r="GL7" s="50">
        <v>86.3</v>
      </c>
      <c r="GM7" s="50">
        <v>0</v>
      </c>
      <c r="GN7" s="49">
        <v>27.024999999999999</v>
      </c>
      <c r="GO7" s="49">
        <v>135.262</v>
      </c>
      <c r="GP7" s="50">
        <v>0</v>
      </c>
      <c r="GQ7" s="50">
        <v>4.0119999999999996</v>
      </c>
      <c r="GR7" s="50">
        <v>0</v>
      </c>
      <c r="GS7" s="50">
        <v>4.5430000000000001</v>
      </c>
      <c r="GT7" s="50">
        <v>0</v>
      </c>
      <c r="GU7" s="50">
        <v>4.4249999999999998</v>
      </c>
      <c r="GV7" s="50">
        <v>0</v>
      </c>
      <c r="GW7" s="49">
        <v>12.914999999999999</v>
      </c>
      <c r="GX7" s="50">
        <v>22.05</v>
      </c>
      <c r="GY7" s="50">
        <v>0</v>
      </c>
      <c r="GZ7" s="50">
        <v>0</v>
      </c>
      <c r="HA7" s="50">
        <v>0</v>
      </c>
      <c r="HB7" s="50">
        <v>1</v>
      </c>
      <c r="HC7" s="50">
        <v>25.673999999999999</v>
      </c>
      <c r="HD7" s="50">
        <v>90</v>
      </c>
      <c r="HE7" s="50">
        <v>0</v>
      </c>
      <c r="HF7" s="50">
        <v>0</v>
      </c>
      <c r="HG7" s="50">
        <v>91.48</v>
      </c>
      <c r="HH7" s="49">
        <v>82.85</v>
      </c>
      <c r="HI7" s="50">
        <v>0</v>
      </c>
      <c r="HJ7" s="50">
        <v>0</v>
      </c>
      <c r="HK7" s="50">
        <v>0</v>
      </c>
      <c r="HL7" s="50">
        <v>69</v>
      </c>
      <c r="HM7" s="50">
        <v>56</v>
      </c>
      <c r="HN7" s="49">
        <v>69</v>
      </c>
      <c r="HO7" s="49">
        <v>62</v>
      </c>
      <c r="HP7" s="49">
        <v>65</v>
      </c>
      <c r="HQ7" s="49">
        <v>63</v>
      </c>
      <c r="HR7" s="50">
        <v>55</v>
      </c>
      <c r="HS7" s="50">
        <v>70</v>
      </c>
      <c r="HT7" s="49">
        <v>-1.3109999999999999</v>
      </c>
      <c r="HU7" s="50">
        <v>0</v>
      </c>
      <c r="HV7" s="49">
        <v>-0.498</v>
      </c>
      <c r="HW7" s="49">
        <v>36.979999999999997</v>
      </c>
      <c r="HX7" s="49">
        <v>52.01</v>
      </c>
      <c r="HY7" s="3"/>
      <c r="HZ7" s="3"/>
      <c r="IA7" s="49">
        <v>2.5259999999999998</v>
      </c>
      <c r="IB7" s="49">
        <v>101</v>
      </c>
      <c r="IC7" s="49">
        <v>20.016999999999999</v>
      </c>
      <c r="ID7" s="50">
        <v>-0.189</v>
      </c>
      <c r="IE7" s="50">
        <v>-6.0999999999999999E-2</v>
      </c>
      <c r="IF7" s="49">
        <v>822</v>
      </c>
      <c r="IG7" s="49">
        <v>722.3</v>
      </c>
      <c r="IH7" s="49">
        <v>825</v>
      </c>
      <c r="II7" s="49">
        <v>735.8</v>
      </c>
      <c r="IJ7" s="50">
        <v>-3.9E-2</v>
      </c>
      <c r="IK7" s="50">
        <v>-0.11899999999999999</v>
      </c>
      <c r="IL7" s="50">
        <v>107.622</v>
      </c>
      <c r="IM7" s="50">
        <v>107.483</v>
      </c>
      <c r="IN7" s="49">
        <v>13.871</v>
      </c>
      <c r="IO7" s="49">
        <v>0.48799999999999999</v>
      </c>
      <c r="IP7" s="50">
        <v>10.42</v>
      </c>
      <c r="IQ7" s="49">
        <v>8.9999999999999993E-3</v>
      </c>
      <c r="IR7" s="50">
        <v>0.01</v>
      </c>
    </row>
    <row r="8" spans="2:252" x14ac:dyDescent="0.25">
      <c r="B8" s="2" t="s">
        <v>412</v>
      </c>
      <c r="C8" s="2" t="s">
        <v>42</v>
      </c>
      <c r="D8" s="61">
        <v>2.5643518518518519E-3</v>
      </c>
      <c r="E8" s="49">
        <v>221.6</v>
      </c>
      <c r="F8" s="50">
        <v>330.45</v>
      </c>
      <c r="G8" s="49">
        <v>5.72</v>
      </c>
      <c r="H8" s="50">
        <v>29.5</v>
      </c>
      <c r="I8" s="49">
        <v>0</v>
      </c>
      <c r="J8" s="49">
        <v>14.8</v>
      </c>
      <c r="K8" s="50">
        <v>10</v>
      </c>
      <c r="L8" s="50">
        <v>4</v>
      </c>
      <c r="M8" s="50">
        <v>6</v>
      </c>
      <c r="N8" s="50">
        <v>3</v>
      </c>
      <c r="O8" s="50">
        <v>3</v>
      </c>
      <c r="P8" s="50">
        <v>1.141</v>
      </c>
      <c r="Q8" s="49">
        <v>1.611</v>
      </c>
      <c r="R8" s="50">
        <v>1.3120000000000001</v>
      </c>
      <c r="S8" s="50">
        <v>0.91700000000000004</v>
      </c>
      <c r="T8" s="49">
        <v>79.319999999999993</v>
      </c>
      <c r="U8" s="49">
        <v>61.079000000000001</v>
      </c>
      <c r="V8" s="49">
        <v>236.66</v>
      </c>
      <c r="W8" s="49">
        <v>236.66</v>
      </c>
      <c r="X8" s="49">
        <v>165</v>
      </c>
      <c r="Y8" s="49">
        <v>211.66</v>
      </c>
      <c r="Z8" s="49">
        <v>394.47</v>
      </c>
      <c r="AA8" s="49">
        <v>397.21</v>
      </c>
      <c r="AB8" s="49">
        <v>302.48</v>
      </c>
      <c r="AC8" s="49">
        <v>368.8</v>
      </c>
      <c r="AD8" s="49">
        <v>1.7749999999999999</v>
      </c>
      <c r="AE8" s="49">
        <v>1.849</v>
      </c>
      <c r="AF8" s="49">
        <v>1.7509999999999999</v>
      </c>
      <c r="AG8" s="49">
        <v>1.7829999999999999</v>
      </c>
      <c r="AH8" s="49">
        <v>77.86</v>
      </c>
      <c r="AI8" s="49">
        <v>76.239999999999995</v>
      </c>
      <c r="AJ8" s="49">
        <v>100</v>
      </c>
      <c r="AK8" s="49">
        <v>97.42</v>
      </c>
      <c r="AL8" s="49">
        <v>634.49</v>
      </c>
      <c r="AM8" s="49">
        <v>644.101</v>
      </c>
      <c r="AN8" s="49">
        <v>789.98</v>
      </c>
      <c r="AO8" s="49">
        <v>786.20100000000002</v>
      </c>
      <c r="AP8" s="49">
        <v>1.359</v>
      </c>
      <c r="AQ8" s="50">
        <v>1.8640000000000001</v>
      </c>
      <c r="AR8" s="49">
        <v>41.362000000000002</v>
      </c>
      <c r="AS8" s="50">
        <v>39.337000000000003</v>
      </c>
      <c r="AT8" s="49">
        <v>83</v>
      </c>
      <c r="AU8" s="49">
        <v>117</v>
      </c>
      <c r="AV8" s="49">
        <v>2.3065000000000002</v>
      </c>
      <c r="AW8" s="49">
        <v>5.2747999999999999</v>
      </c>
      <c r="AX8" s="49">
        <v>1020.6</v>
      </c>
      <c r="AY8" s="49">
        <v>2.25</v>
      </c>
      <c r="AZ8" s="50">
        <v>5.39</v>
      </c>
      <c r="BA8" s="49">
        <v>97.691000000000003</v>
      </c>
      <c r="BB8" s="49">
        <v>99.682000000000002</v>
      </c>
      <c r="BC8" s="49">
        <v>7693</v>
      </c>
      <c r="BD8" s="49">
        <v>88.75</v>
      </c>
      <c r="BE8" s="49">
        <v>15.21</v>
      </c>
      <c r="BF8" s="49">
        <v>12.845000000000001</v>
      </c>
      <c r="BG8" s="49">
        <v>29.01</v>
      </c>
      <c r="BH8" s="49">
        <v>28.08</v>
      </c>
      <c r="BI8" s="3"/>
      <c r="BJ8" s="3"/>
      <c r="BK8" s="3"/>
      <c r="BL8" s="3"/>
      <c r="BM8" s="3"/>
      <c r="BN8" s="49">
        <v>104.93600000000001</v>
      </c>
      <c r="BO8" s="49">
        <v>101.01600000000001</v>
      </c>
      <c r="BP8" s="49">
        <v>129.624</v>
      </c>
      <c r="BQ8" s="49">
        <v>133.36799999999999</v>
      </c>
      <c r="BR8" s="3"/>
      <c r="BS8" s="49">
        <v>29.1</v>
      </c>
      <c r="BT8" s="49">
        <v>7421.81</v>
      </c>
      <c r="BU8" s="49">
        <v>50.158999999999999</v>
      </c>
      <c r="BV8" s="49">
        <v>53.247</v>
      </c>
      <c r="BW8" s="49">
        <v>55.054000000000002</v>
      </c>
      <c r="BX8" s="49">
        <v>55.662999999999997</v>
      </c>
      <c r="BY8" s="49">
        <v>1.284</v>
      </c>
      <c r="BZ8" s="49">
        <v>3.1930000000000001</v>
      </c>
      <c r="CA8" s="49">
        <v>3.194</v>
      </c>
      <c r="CB8" s="49">
        <v>3.9460000000000002</v>
      </c>
      <c r="CC8" s="49">
        <v>1.0409999999999999</v>
      </c>
      <c r="CD8" s="49">
        <v>2.508</v>
      </c>
      <c r="CE8" s="49">
        <v>1.3169999999999999</v>
      </c>
      <c r="CF8" s="49">
        <v>2.1739999999999999</v>
      </c>
      <c r="CG8" s="49">
        <v>13.936999999999999</v>
      </c>
      <c r="CH8" s="49">
        <v>13.815</v>
      </c>
      <c r="CI8" s="49">
        <v>3.7709999999999999</v>
      </c>
      <c r="CJ8" s="49">
        <v>3.5779999999999998</v>
      </c>
      <c r="CK8" s="49">
        <v>1.363</v>
      </c>
      <c r="CL8" s="49">
        <v>0.1</v>
      </c>
      <c r="CM8" s="49">
        <v>0.1</v>
      </c>
      <c r="CN8" s="50">
        <v>1.2</v>
      </c>
      <c r="CO8" s="50">
        <v>1.2</v>
      </c>
      <c r="CP8" s="49">
        <v>99.71</v>
      </c>
      <c r="CQ8" s="49">
        <v>95.981999999999999</v>
      </c>
      <c r="CR8" s="49">
        <v>119.512</v>
      </c>
      <c r="CS8" s="49">
        <v>124.489</v>
      </c>
      <c r="CT8" s="49">
        <v>0.33600000000000002</v>
      </c>
      <c r="CU8" s="49">
        <v>0.89900000000000002</v>
      </c>
      <c r="CV8" s="49">
        <v>1.2969999999999999</v>
      </c>
      <c r="CW8" s="49">
        <v>0.89800000000000002</v>
      </c>
      <c r="CX8" s="49">
        <v>1.401</v>
      </c>
      <c r="CY8" s="49">
        <v>0.39700000000000002</v>
      </c>
      <c r="CZ8" s="49">
        <v>0.79700000000000004</v>
      </c>
      <c r="DA8" s="49">
        <v>1.1950000000000001</v>
      </c>
      <c r="DB8" s="49">
        <v>1.794</v>
      </c>
      <c r="DC8" s="49">
        <v>0</v>
      </c>
      <c r="DD8" s="50">
        <v>0</v>
      </c>
      <c r="DE8" s="50">
        <v>0.36499999999999999</v>
      </c>
      <c r="DF8" s="49">
        <v>0.14699999999999999</v>
      </c>
      <c r="DG8" s="49">
        <v>0.11</v>
      </c>
      <c r="DH8" s="49">
        <v>1.875</v>
      </c>
      <c r="DI8" s="49">
        <v>1.25</v>
      </c>
      <c r="DJ8" s="50">
        <v>0.38500000000000001</v>
      </c>
      <c r="DK8" s="49">
        <v>1.2789999999999999</v>
      </c>
      <c r="DL8" s="49">
        <v>0.39700000000000002</v>
      </c>
      <c r="DM8" s="49">
        <v>0.438</v>
      </c>
      <c r="DN8" s="49">
        <v>0.36199999999999999</v>
      </c>
      <c r="DO8" s="49">
        <v>0.28299999999999997</v>
      </c>
      <c r="DP8" s="49">
        <v>65.983999999999995</v>
      </c>
      <c r="DQ8" s="49">
        <v>59.439</v>
      </c>
      <c r="DR8" s="49">
        <v>53.091000000000001</v>
      </c>
      <c r="DS8" s="49">
        <v>51.776000000000003</v>
      </c>
      <c r="DT8" s="49">
        <v>5.95</v>
      </c>
      <c r="DU8" s="49">
        <v>5.77</v>
      </c>
      <c r="DV8" s="49">
        <v>11.98</v>
      </c>
      <c r="DW8" s="49">
        <v>9.9499999999999993</v>
      </c>
      <c r="DX8" s="49">
        <v>6.22</v>
      </c>
      <c r="DY8" s="49">
        <v>5.68</v>
      </c>
      <c r="DZ8" s="49">
        <v>11.19</v>
      </c>
      <c r="EA8" s="49">
        <v>9.66</v>
      </c>
      <c r="EB8" s="49">
        <v>42.72</v>
      </c>
      <c r="EC8" s="49">
        <v>41.71</v>
      </c>
      <c r="ED8" s="49">
        <v>32.71</v>
      </c>
      <c r="EE8" s="49">
        <v>35.96</v>
      </c>
      <c r="EF8" s="49">
        <v>45.11</v>
      </c>
      <c r="EG8" s="49">
        <v>46.83</v>
      </c>
      <c r="EH8" s="49">
        <v>44.11</v>
      </c>
      <c r="EI8" s="49">
        <v>44.42</v>
      </c>
      <c r="EJ8" s="49">
        <v>6.976</v>
      </c>
      <c r="EK8" s="49">
        <v>59.252000000000002</v>
      </c>
      <c r="EL8" s="49">
        <v>2.0499999999999998</v>
      </c>
      <c r="EM8" s="49">
        <v>1.65</v>
      </c>
      <c r="EN8" s="50">
        <v>1.22</v>
      </c>
      <c r="EO8" s="50">
        <v>1.23</v>
      </c>
      <c r="EP8" s="49">
        <v>-101.258</v>
      </c>
      <c r="EQ8" s="49">
        <v>-2.512</v>
      </c>
      <c r="ER8" s="49">
        <v>106.646</v>
      </c>
      <c r="ES8" s="50">
        <v>1.6</v>
      </c>
      <c r="ET8" s="49">
        <v>1.639</v>
      </c>
      <c r="EU8" s="50">
        <v>1.573</v>
      </c>
      <c r="EV8" s="49">
        <v>7.4470000000000001</v>
      </c>
      <c r="EW8" s="49">
        <v>2.2669999999999999</v>
      </c>
      <c r="EX8" s="49">
        <v>72</v>
      </c>
      <c r="EY8" s="49">
        <v>0</v>
      </c>
      <c r="EZ8" s="50">
        <v>2.7280000000000002</v>
      </c>
      <c r="FA8" s="50">
        <v>0</v>
      </c>
      <c r="FB8" s="49">
        <v>9.16</v>
      </c>
      <c r="FC8" s="49">
        <v>68.625</v>
      </c>
      <c r="FD8" s="49">
        <v>65.256</v>
      </c>
      <c r="FE8" s="49">
        <v>76.87</v>
      </c>
      <c r="FF8" s="49">
        <v>75.978999999999999</v>
      </c>
      <c r="FG8" s="49">
        <v>0.93400000000000005</v>
      </c>
      <c r="FH8" s="49">
        <v>0.93500000000000005</v>
      </c>
      <c r="FI8" s="49">
        <v>0.99099999999999999</v>
      </c>
      <c r="FJ8" s="49">
        <v>0.995</v>
      </c>
      <c r="FK8" s="49">
        <v>0</v>
      </c>
      <c r="FL8" s="49">
        <v>83</v>
      </c>
      <c r="FM8" s="49">
        <v>3.53</v>
      </c>
      <c r="FN8" s="50">
        <v>-0.89</v>
      </c>
      <c r="FO8" s="49">
        <v>5.41</v>
      </c>
      <c r="FP8" s="49">
        <v>4.2</v>
      </c>
      <c r="FQ8" s="49">
        <v>4.45</v>
      </c>
      <c r="FR8" s="49">
        <v>5.0999999999999996</v>
      </c>
      <c r="FS8" s="49">
        <v>6.7859999999999996</v>
      </c>
      <c r="FT8" s="49">
        <v>1077.4000000000001</v>
      </c>
      <c r="FU8" s="49">
        <v>6.65</v>
      </c>
      <c r="FV8" s="49">
        <v>11.37</v>
      </c>
      <c r="FW8" s="50">
        <v>3299</v>
      </c>
      <c r="FX8" s="49">
        <v>173200</v>
      </c>
      <c r="FY8" s="49">
        <v>174400</v>
      </c>
      <c r="FZ8" s="49">
        <v>48.707999999999998</v>
      </c>
      <c r="GA8" s="49">
        <v>47.783999999999999</v>
      </c>
      <c r="GB8" s="49">
        <v>2176.3000000000002</v>
      </c>
      <c r="GC8" s="49">
        <v>2176.6999999999998</v>
      </c>
      <c r="GD8" s="49">
        <v>2189.4</v>
      </c>
      <c r="GE8" s="49">
        <v>2276.4</v>
      </c>
      <c r="GF8" s="49">
        <v>1273.0469000000001</v>
      </c>
      <c r="GG8" s="49">
        <v>26</v>
      </c>
      <c r="GH8" s="49">
        <v>26.3</v>
      </c>
      <c r="GI8" s="49">
        <v>48.8</v>
      </c>
      <c r="GJ8" s="49">
        <v>54.3</v>
      </c>
      <c r="GK8" s="49">
        <v>99.5</v>
      </c>
      <c r="GL8" s="49">
        <v>76.2</v>
      </c>
      <c r="GM8" s="50">
        <v>0</v>
      </c>
      <c r="GN8" s="49">
        <v>26.074999999999999</v>
      </c>
      <c r="GO8" s="49">
        <v>106.646</v>
      </c>
      <c r="GP8" s="49">
        <v>1.121</v>
      </c>
      <c r="GQ8" s="49">
        <v>1.9470000000000001</v>
      </c>
      <c r="GR8" s="49">
        <v>1.298</v>
      </c>
      <c r="GS8" s="49">
        <v>2.0059999999999998</v>
      </c>
      <c r="GT8" s="49">
        <v>1.0620000000000001</v>
      </c>
      <c r="GU8" s="49">
        <v>1.8879999999999999</v>
      </c>
      <c r="GV8" s="49">
        <v>12.544</v>
      </c>
      <c r="GW8" s="50">
        <v>14.058999999999999</v>
      </c>
      <c r="GX8" s="49">
        <v>15.385999999999999</v>
      </c>
      <c r="GY8" s="50">
        <v>0</v>
      </c>
      <c r="GZ8" s="50">
        <v>0</v>
      </c>
      <c r="HA8" s="50">
        <v>0</v>
      </c>
      <c r="HB8" s="49">
        <v>0</v>
      </c>
      <c r="HC8" s="49">
        <v>23.475999999999999</v>
      </c>
      <c r="HD8" s="49">
        <v>82</v>
      </c>
      <c r="HE8" s="50">
        <v>0</v>
      </c>
      <c r="HF8" s="50">
        <v>0</v>
      </c>
      <c r="HG8" s="49">
        <v>85.27</v>
      </c>
      <c r="HH8" s="49">
        <v>82.85</v>
      </c>
      <c r="HI8" s="50">
        <v>0</v>
      </c>
      <c r="HJ8" s="50">
        <v>0</v>
      </c>
      <c r="HK8" s="50">
        <v>0</v>
      </c>
      <c r="HL8" s="49">
        <v>63</v>
      </c>
      <c r="HM8" s="50">
        <v>56</v>
      </c>
      <c r="HN8" s="49">
        <v>69</v>
      </c>
      <c r="HO8" s="49">
        <v>63</v>
      </c>
      <c r="HP8" s="49">
        <v>66</v>
      </c>
      <c r="HQ8" s="49">
        <v>63</v>
      </c>
      <c r="HR8" s="50">
        <v>55</v>
      </c>
      <c r="HS8" s="50">
        <v>70</v>
      </c>
      <c r="HT8" s="49">
        <v>-1.31</v>
      </c>
      <c r="HU8" s="50">
        <v>0</v>
      </c>
      <c r="HV8" s="49">
        <v>1.7999999999999999E-2</v>
      </c>
      <c r="HW8" s="49">
        <v>36.979999999999997</v>
      </c>
      <c r="HX8" s="49">
        <v>50.78</v>
      </c>
      <c r="HY8" s="49">
        <v>52.11</v>
      </c>
      <c r="HZ8" s="49">
        <v>64.19</v>
      </c>
      <c r="IA8" s="49">
        <v>2.5209999999999999</v>
      </c>
      <c r="IB8" s="50">
        <v>104</v>
      </c>
      <c r="IC8" s="49">
        <v>22.327000000000002</v>
      </c>
      <c r="ID8" s="49">
        <v>-0.26900000000000002</v>
      </c>
      <c r="IE8" s="49">
        <v>-0.10100000000000001</v>
      </c>
      <c r="IF8" s="49">
        <v>818.3</v>
      </c>
      <c r="IG8" s="49">
        <v>768.4</v>
      </c>
      <c r="IH8" s="49">
        <v>829.3</v>
      </c>
      <c r="II8" s="49">
        <v>780.3</v>
      </c>
      <c r="IJ8" s="49">
        <v>-6.3E-2</v>
      </c>
      <c r="IK8" s="49">
        <v>-0.18</v>
      </c>
      <c r="IL8" s="49">
        <v>77.968000000000004</v>
      </c>
      <c r="IM8" s="49">
        <v>77.968000000000004</v>
      </c>
      <c r="IN8" s="49">
        <v>11.981</v>
      </c>
      <c r="IO8" s="49">
        <v>0.51300000000000001</v>
      </c>
      <c r="IP8" s="49">
        <v>10.39</v>
      </c>
      <c r="IQ8" s="49">
        <v>1.0999999999999999E-2</v>
      </c>
      <c r="IR8" s="50">
        <v>0.01</v>
      </c>
    </row>
    <row r="9" spans="2:252" x14ac:dyDescent="0.25">
      <c r="B9" s="2" t="s">
        <v>412</v>
      </c>
      <c r="C9" s="2" t="s">
        <v>43</v>
      </c>
      <c r="D9" s="61">
        <v>2.4874999999999997E-3</v>
      </c>
      <c r="E9" s="49">
        <v>214.96</v>
      </c>
      <c r="F9" s="49">
        <v>327.96</v>
      </c>
      <c r="G9" s="49">
        <v>5.86</v>
      </c>
      <c r="H9" s="50">
        <v>29.5</v>
      </c>
      <c r="I9" s="49">
        <v>0</v>
      </c>
      <c r="J9" s="49">
        <v>12.6</v>
      </c>
      <c r="K9" s="50">
        <v>10</v>
      </c>
      <c r="L9" s="50">
        <v>4</v>
      </c>
      <c r="M9" s="50">
        <v>6</v>
      </c>
      <c r="N9" s="50">
        <v>3</v>
      </c>
      <c r="O9" s="50">
        <v>3</v>
      </c>
      <c r="P9" s="49">
        <v>1.0269999999999999</v>
      </c>
      <c r="Q9" s="50">
        <v>1.897</v>
      </c>
      <c r="R9" s="49">
        <v>0.93400000000000005</v>
      </c>
      <c r="S9" s="49">
        <v>0.66600000000000004</v>
      </c>
      <c r="T9" s="50">
        <v>89.89</v>
      </c>
      <c r="U9" s="49">
        <v>61.109000000000002</v>
      </c>
      <c r="V9" s="49">
        <v>255</v>
      </c>
      <c r="W9" s="49">
        <v>260</v>
      </c>
      <c r="X9" s="49">
        <v>180</v>
      </c>
      <c r="Y9" s="49">
        <v>230</v>
      </c>
      <c r="Z9" s="49">
        <v>405.99</v>
      </c>
      <c r="AA9" s="49">
        <v>412.93</v>
      </c>
      <c r="AB9" s="49">
        <v>310.12</v>
      </c>
      <c r="AC9" s="49">
        <v>376.61</v>
      </c>
      <c r="AD9" s="49">
        <v>1.8080000000000001</v>
      </c>
      <c r="AE9" s="49">
        <v>1.8779999999999999</v>
      </c>
      <c r="AF9" s="49">
        <v>1.7929999999999999</v>
      </c>
      <c r="AG9" s="49">
        <v>1.8220000000000001</v>
      </c>
      <c r="AH9" s="49">
        <v>83.31</v>
      </c>
      <c r="AI9" s="50">
        <v>81.069999999999993</v>
      </c>
      <c r="AJ9" s="49">
        <v>105.4</v>
      </c>
      <c r="AK9" s="49">
        <v>102.46</v>
      </c>
      <c r="AL9" s="49">
        <v>663.43700000000001</v>
      </c>
      <c r="AM9" s="49">
        <v>647.87099999999998</v>
      </c>
      <c r="AN9" s="49">
        <v>791.25599999999997</v>
      </c>
      <c r="AO9" s="49">
        <v>812.08500000000004</v>
      </c>
      <c r="AP9" s="49">
        <v>1.369</v>
      </c>
      <c r="AQ9" s="49">
        <v>1.8320000000000001</v>
      </c>
      <c r="AR9" s="49">
        <v>40.994999999999997</v>
      </c>
      <c r="AS9" s="49">
        <v>38.807000000000002</v>
      </c>
      <c r="AT9" s="49">
        <v>83</v>
      </c>
      <c r="AU9" s="49">
        <v>119</v>
      </c>
      <c r="AV9" s="49">
        <v>2.177</v>
      </c>
      <c r="AW9" s="50">
        <v>5.3071000000000002</v>
      </c>
      <c r="AX9" s="49">
        <v>1015.4</v>
      </c>
      <c r="AY9" s="49">
        <v>2.27</v>
      </c>
      <c r="AZ9" s="49">
        <v>5.73</v>
      </c>
      <c r="BA9" s="49">
        <v>124.22</v>
      </c>
      <c r="BB9" s="49">
        <v>122.114</v>
      </c>
      <c r="BC9" s="50">
        <v>7756</v>
      </c>
      <c r="BD9" s="49">
        <v>89.5</v>
      </c>
      <c r="BE9" s="49">
        <v>16.36</v>
      </c>
      <c r="BF9" s="50">
        <v>14.4</v>
      </c>
      <c r="BG9" s="49">
        <v>28.8</v>
      </c>
      <c r="BH9" s="49">
        <v>28.86</v>
      </c>
      <c r="BI9" s="3"/>
      <c r="BJ9" s="3"/>
      <c r="BK9" s="3"/>
      <c r="BL9" s="3"/>
      <c r="BM9" s="3"/>
      <c r="BN9" s="49">
        <v>108.312</v>
      </c>
      <c r="BO9" s="49">
        <v>104.072</v>
      </c>
      <c r="BP9" s="49">
        <v>131.864</v>
      </c>
      <c r="BQ9" s="49">
        <v>135.68799999999999</v>
      </c>
      <c r="BR9" s="3"/>
      <c r="BS9" s="50">
        <v>29.2</v>
      </c>
      <c r="BT9" s="50">
        <v>7452.2489999999998</v>
      </c>
      <c r="BU9" s="49">
        <v>50.72</v>
      </c>
      <c r="BV9" s="49">
        <v>55.371000000000002</v>
      </c>
      <c r="BW9" s="49">
        <v>55.524999999999999</v>
      </c>
      <c r="BX9" s="49">
        <v>55.701999999999998</v>
      </c>
      <c r="BY9" s="49">
        <v>1.35</v>
      </c>
      <c r="BZ9" s="49">
        <v>3.1659999999999999</v>
      </c>
      <c r="CA9" s="49">
        <v>3.4039999999999999</v>
      </c>
      <c r="CB9" s="49">
        <v>3.548</v>
      </c>
      <c r="CC9" s="49">
        <v>1.173</v>
      </c>
      <c r="CD9" s="49">
        <v>2.4769999999999999</v>
      </c>
      <c r="CE9" s="49">
        <v>1.238</v>
      </c>
      <c r="CF9" s="49">
        <v>2.097</v>
      </c>
      <c r="CG9" s="49">
        <v>13.93</v>
      </c>
      <c r="CH9" s="49">
        <v>13.788</v>
      </c>
      <c r="CI9" s="49">
        <v>3.5990000000000002</v>
      </c>
      <c r="CJ9" s="49">
        <v>3.504</v>
      </c>
      <c r="CK9" s="49">
        <v>1.4650000000000001</v>
      </c>
      <c r="CL9" s="49">
        <v>0.1</v>
      </c>
      <c r="CM9" s="49">
        <v>0.7</v>
      </c>
      <c r="CN9" s="49">
        <v>0</v>
      </c>
      <c r="CO9" s="49">
        <v>0</v>
      </c>
      <c r="CP9" s="49">
        <v>102.26</v>
      </c>
      <c r="CQ9" s="49">
        <v>99.936000000000007</v>
      </c>
      <c r="CR9" s="49">
        <v>124.529</v>
      </c>
      <c r="CS9" s="49">
        <v>130.33799999999999</v>
      </c>
      <c r="CT9" s="49">
        <v>0.35499999999999998</v>
      </c>
      <c r="CU9" s="49">
        <v>0.90200000000000002</v>
      </c>
      <c r="CV9" s="49">
        <v>1.2969999999999999</v>
      </c>
      <c r="CW9" s="49">
        <v>0.498</v>
      </c>
      <c r="CX9" s="49">
        <v>1.5940000000000001</v>
      </c>
      <c r="CY9" s="49">
        <v>0.6</v>
      </c>
      <c r="CZ9" s="49">
        <v>0.998</v>
      </c>
      <c r="DA9" s="49">
        <v>0.60299999999999998</v>
      </c>
      <c r="DB9" s="49">
        <v>1.496</v>
      </c>
      <c r="DC9" s="49">
        <v>0</v>
      </c>
      <c r="DD9" s="50">
        <v>0</v>
      </c>
      <c r="DE9" s="49">
        <v>0.34</v>
      </c>
      <c r="DF9" s="49">
        <v>0.14599999999999999</v>
      </c>
      <c r="DG9" s="49">
        <v>0.71</v>
      </c>
      <c r="DH9" s="49">
        <v>1.8460000000000001</v>
      </c>
      <c r="DI9" s="50">
        <v>1.319</v>
      </c>
      <c r="DJ9" s="49">
        <v>0.29599999999999999</v>
      </c>
      <c r="DK9" s="49">
        <v>1.238</v>
      </c>
      <c r="DL9" s="49">
        <v>0.40799999999999997</v>
      </c>
      <c r="DM9" s="49">
        <v>0.45400000000000001</v>
      </c>
      <c r="DN9" s="50">
        <v>0.51400000000000001</v>
      </c>
      <c r="DO9" s="49">
        <v>0.308</v>
      </c>
      <c r="DP9" s="49">
        <v>64.822000000000003</v>
      </c>
      <c r="DQ9" s="49">
        <v>57.115000000000002</v>
      </c>
      <c r="DR9" s="49">
        <v>52.918999999999997</v>
      </c>
      <c r="DS9" s="49">
        <v>51.231000000000002</v>
      </c>
      <c r="DT9" s="49">
        <v>6.77</v>
      </c>
      <c r="DU9" s="49">
        <v>6.15</v>
      </c>
      <c r="DV9" s="49">
        <v>12.9</v>
      </c>
      <c r="DW9" s="49">
        <v>10.7</v>
      </c>
      <c r="DX9" s="49">
        <v>6.97</v>
      </c>
      <c r="DY9" s="49">
        <v>6.34</v>
      </c>
      <c r="DZ9" s="49">
        <v>12.03</v>
      </c>
      <c r="EA9" s="49">
        <v>10.56</v>
      </c>
      <c r="EB9" s="49">
        <v>41.88</v>
      </c>
      <c r="EC9" s="49">
        <v>41.76</v>
      </c>
      <c r="ED9" s="49">
        <v>32.590000000000003</v>
      </c>
      <c r="EE9" s="49">
        <v>35.340000000000003</v>
      </c>
      <c r="EF9" s="49">
        <v>44.38</v>
      </c>
      <c r="EG9" s="49">
        <v>45.74</v>
      </c>
      <c r="EH9" s="49">
        <v>42.48</v>
      </c>
      <c r="EI9" s="49">
        <v>43.39</v>
      </c>
      <c r="EJ9" s="49">
        <v>7.2939999999999996</v>
      </c>
      <c r="EK9" s="49">
        <v>59.732999999999997</v>
      </c>
      <c r="EL9" s="49">
        <v>2.0499999999999998</v>
      </c>
      <c r="EM9" s="49">
        <v>1.6</v>
      </c>
      <c r="EN9" s="49">
        <v>1.2</v>
      </c>
      <c r="EO9" s="49">
        <v>1.21</v>
      </c>
      <c r="EP9" s="50">
        <v>-108.55800000000001</v>
      </c>
      <c r="EQ9" s="49">
        <v>-3.1680000000000001</v>
      </c>
      <c r="ER9" s="49">
        <v>121.83</v>
      </c>
      <c r="ES9" s="49">
        <v>1.5680000000000001</v>
      </c>
      <c r="ET9" s="49">
        <v>1.643</v>
      </c>
      <c r="EU9" s="49">
        <v>1.5169999999999999</v>
      </c>
      <c r="EV9" s="49">
        <v>7.6319999999999997</v>
      </c>
      <c r="EW9" s="49">
        <v>2.359</v>
      </c>
      <c r="EX9" s="49">
        <v>73.98</v>
      </c>
      <c r="EY9" s="49">
        <v>0.02</v>
      </c>
      <c r="EZ9" s="49">
        <v>0.72</v>
      </c>
      <c r="FA9" s="50">
        <v>0</v>
      </c>
      <c r="FB9" s="49">
        <v>9.1259999999999994</v>
      </c>
      <c r="FC9" s="49">
        <v>72.745000000000005</v>
      </c>
      <c r="FD9" s="49">
        <v>68.807000000000002</v>
      </c>
      <c r="FE9" s="49">
        <v>81.69</v>
      </c>
      <c r="FF9" s="49">
        <v>80.543999999999997</v>
      </c>
      <c r="FG9" s="49">
        <v>0.93300000000000005</v>
      </c>
      <c r="FH9" s="49">
        <v>0.93400000000000005</v>
      </c>
      <c r="FI9" s="49">
        <v>0.98799999999999999</v>
      </c>
      <c r="FJ9" s="49">
        <v>0.99299999999999999</v>
      </c>
      <c r="FK9" s="49">
        <v>0</v>
      </c>
      <c r="FL9" s="49">
        <v>83</v>
      </c>
      <c r="FM9" s="50">
        <v>3.64</v>
      </c>
      <c r="FN9" s="49">
        <v>-0.56000000000000005</v>
      </c>
      <c r="FO9" s="49">
        <v>5.48</v>
      </c>
      <c r="FP9" s="3"/>
      <c r="FQ9" s="49">
        <v>4.6500000000000004</v>
      </c>
      <c r="FR9" s="49">
        <v>5.15</v>
      </c>
      <c r="FS9" s="49">
        <v>6.7915000000000001</v>
      </c>
      <c r="FT9" s="49">
        <v>1069.4000000000001</v>
      </c>
      <c r="FU9" s="49">
        <v>6.58</v>
      </c>
      <c r="FV9" s="49">
        <v>17.22</v>
      </c>
      <c r="FW9" s="49">
        <v>3075</v>
      </c>
      <c r="FX9" s="49">
        <v>165600</v>
      </c>
      <c r="FY9" s="49">
        <v>167400</v>
      </c>
      <c r="FZ9" s="49">
        <v>48.27</v>
      </c>
      <c r="GA9" s="49">
        <v>47.232999999999997</v>
      </c>
      <c r="GB9" s="50">
        <v>2250.8000000000002</v>
      </c>
      <c r="GC9" s="50">
        <v>2386</v>
      </c>
      <c r="GD9" s="49">
        <v>2250.8000000000002</v>
      </c>
      <c r="GE9" s="50">
        <v>2386</v>
      </c>
      <c r="GF9" s="49">
        <v>1342.9688000000001</v>
      </c>
      <c r="GG9" s="49">
        <v>27</v>
      </c>
      <c r="GH9" s="49">
        <v>27</v>
      </c>
      <c r="GI9" s="49">
        <v>47.6</v>
      </c>
      <c r="GJ9" s="49">
        <v>52.6</v>
      </c>
      <c r="GK9" s="49">
        <v>99.5</v>
      </c>
      <c r="GL9" s="49">
        <v>77.400000000000006</v>
      </c>
      <c r="GM9" s="50">
        <v>0</v>
      </c>
      <c r="GN9" s="49">
        <v>26.870999999999999</v>
      </c>
      <c r="GO9" s="49">
        <v>121.83</v>
      </c>
      <c r="GP9" s="49">
        <v>1.0029999999999999</v>
      </c>
      <c r="GQ9" s="49">
        <v>1.9470000000000001</v>
      </c>
      <c r="GR9" s="49">
        <v>1.298</v>
      </c>
      <c r="GS9" s="49">
        <v>2.0059999999999998</v>
      </c>
      <c r="GT9" s="49">
        <v>0.94399999999999995</v>
      </c>
      <c r="GU9" s="49">
        <v>1.8879999999999999</v>
      </c>
      <c r="GV9" s="49">
        <v>13.034000000000001</v>
      </c>
      <c r="GW9" s="49">
        <v>14.044</v>
      </c>
      <c r="GX9" s="49">
        <v>15.385999999999999</v>
      </c>
      <c r="GY9" s="50">
        <v>0</v>
      </c>
      <c r="GZ9" s="50">
        <v>0</v>
      </c>
      <c r="HA9" s="50">
        <v>0</v>
      </c>
      <c r="HB9" s="49">
        <v>0</v>
      </c>
      <c r="HC9" s="49">
        <v>23.616</v>
      </c>
      <c r="HD9" s="49">
        <v>82</v>
      </c>
      <c r="HE9" s="50">
        <v>0</v>
      </c>
      <c r="HF9" s="50">
        <v>0</v>
      </c>
      <c r="HG9" s="49">
        <v>72.33</v>
      </c>
      <c r="HH9" s="49">
        <v>82.91</v>
      </c>
      <c r="HI9" s="50">
        <v>0</v>
      </c>
      <c r="HJ9" s="50">
        <v>0</v>
      </c>
      <c r="HK9" s="50">
        <v>0</v>
      </c>
      <c r="HL9" s="49">
        <v>63</v>
      </c>
      <c r="HM9" s="49">
        <v>55</v>
      </c>
      <c r="HN9" s="49">
        <v>69</v>
      </c>
      <c r="HO9" s="49">
        <v>63</v>
      </c>
      <c r="HP9" s="49">
        <v>66</v>
      </c>
      <c r="HQ9" s="50">
        <v>64</v>
      </c>
      <c r="HR9" s="50">
        <v>55</v>
      </c>
      <c r="HS9" s="49">
        <v>64</v>
      </c>
      <c r="HT9" s="50">
        <v>-1.3169999999999999</v>
      </c>
      <c r="HU9" s="50">
        <v>0</v>
      </c>
      <c r="HV9" s="49">
        <v>0.47499999999999998</v>
      </c>
      <c r="HW9" s="50">
        <v>36.82</v>
      </c>
      <c r="HX9" s="50">
        <v>47.42</v>
      </c>
      <c r="HY9" s="49">
        <v>51.84</v>
      </c>
      <c r="HZ9" s="49">
        <v>65.239999999999995</v>
      </c>
      <c r="IA9" s="49">
        <v>2.6150000000000002</v>
      </c>
      <c r="IB9" s="50">
        <v>104</v>
      </c>
      <c r="IC9" s="49">
        <v>22.542000000000002</v>
      </c>
      <c r="ID9" s="49">
        <v>-0.28199999999999997</v>
      </c>
      <c r="IE9" s="49">
        <v>-0.106</v>
      </c>
      <c r="IF9" s="49">
        <v>820</v>
      </c>
      <c r="IG9" s="49">
        <v>769.8</v>
      </c>
      <c r="IH9" s="49">
        <v>827.8</v>
      </c>
      <c r="II9" s="49">
        <v>782.4</v>
      </c>
      <c r="IJ9" s="49">
        <v>-7.6999999999999999E-2</v>
      </c>
      <c r="IK9" s="49">
        <v>-0.20699999999999999</v>
      </c>
      <c r="IL9" s="49">
        <v>71.198999999999998</v>
      </c>
      <c r="IM9" s="49">
        <v>71.198999999999998</v>
      </c>
      <c r="IN9" s="49">
        <v>12.627000000000001</v>
      </c>
      <c r="IO9" s="49">
        <v>0.58699999999999997</v>
      </c>
      <c r="IP9" s="49">
        <v>10.37</v>
      </c>
      <c r="IQ9" s="49">
        <v>1.0999999999999999E-2</v>
      </c>
      <c r="IR9" s="49">
        <v>8.0000000000000002E-3</v>
      </c>
    </row>
    <row r="10" spans="2:252" x14ac:dyDescent="0.25">
      <c r="B10" s="2" t="s">
        <v>412</v>
      </c>
      <c r="C10" s="2" t="s">
        <v>44</v>
      </c>
      <c r="D10" s="61">
        <v>2.5350694444444444E-3</v>
      </c>
      <c r="E10" s="49">
        <v>219.07</v>
      </c>
      <c r="F10" s="49">
        <v>328.05</v>
      </c>
      <c r="G10" s="50">
        <v>5.92</v>
      </c>
      <c r="H10" s="49">
        <v>29.4</v>
      </c>
      <c r="I10" s="49">
        <v>0</v>
      </c>
      <c r="J10" s="49">
        <v>12.9</v>
      </c>
      <c r="K10" s="50">
        <v>10</v>
      </c>
      <c r="L10" s="50">
        <v>4</v>
      </c>
      <c r="M10" s="50">
        <v>6</v>
      </c>
      <c r="N10" s="50">
        <v>3</v>
      </c>
      <c r="O10" s="50">
        <v>3</v>
      </c>
      <c r="P10" s="49">
        <v>0.80300000000000005</v>
      </c>
      <c r="Q10" s="49">
        <v>1.3720000000000001</v>
      </c>
      <c r="R10" s="49">
        <v>0.71299999999999997</v>
      </c>
      <c r="S10" s="49">
        <v>0.71199999999999997</v>
      </c>
      <c r="T10" s="49">
        <v>78.040000000000006</v>
      </c>
      <c r="U10" s="49">
        <v>61.073</v>
      </c>
      <c r="V10" s="49">
        <v>280</v>
      </c>
      <c r="W10" s="49">
        <v>293.33999999999997</v>
      </c>
      <c r="X10" s="49">
        <v>210</v>
      </c>
      <c r="Y10" s="49">
        <v>260</v>
      </c>
      <c r="Z10" s="50">
        <v>421.43</v>
      </c>
      <c r="AA10" s="50">
        <v>424.98</v>
      </c>
      <c r="AB10" s="50">
        <v>323.89999999999998</v>
      </c>
      <c r="AC10" s="50">
        <v>391.84</v>
      </c>
      <c r="AD10" s="49">
        <v>1.8149999999999999</v>
      </c>
      <c r="AE10" s="50">
        <v>1.885</v>
      </c>
      <c r="AF10" s="49">
        <v>1.8120000000000001</v>
      </c>
      <c r="AG10" s="49">
        <v>1.8460000000000001</v>
      </c>
      <c r="AH10" s="49">
        <v>83.31</v>
      </c>
      <c r="AI10" s="49">
        <v>80.459999999999994</v>
      </c>
      <c r="AJ10" s="49">
        <v>107.18</v>
      </c>
      <c r="AK10" s="49">
        <v>105.18</v>
      </c>
      <c r="AL10" s="49">
        <v>626.79899999999998</v>
      </c>
      <c r="AM10" s="49">
        <v>637.52599999999995</v>
      </c>
      <c r="AN10" s="49">
        <v>803.6</v>
      </c>
      <c r="AO10" s="49">
        <v>774.89300000000003</v>
      </c>
      <c r="AP10" s="49">
        <v>1.371</v>
      </c>
      <c r="AQ10" s="49">
        <v>1.8480000000000001</v>
      </c>
      <c r="AR10" s="49">
        <v>40.512999999999998</v>
      </c>
      <c r="AS10" s="49">
        <v>37.119</v>
      </c>
      <c r="AT10" s="49">
        <v>83</v>
      </c>
      <c r="AU10" s="50">
        <v>120</v>
      </c>
      <c r="AV10" s="49">
        <v>2.1749999999999998</v>
      </c>
      <c r="AW10" s="49">
        <v>5.1957000000000004</v>
      </c>
      <c r="AX10" s="49">
        <v>1016.3</v>
      </c>
      <c r="AY10" s="49">
        <v>2.25</v>
      </c>
      <c r="AZ10" s="49">
        <v>5.76</v>
      </c>
      <c r="BA10" s="49">
        <v>137.81299999999999</v>
      </c>
      <c r="BB10" s="49">
        <v>136.81</v>
      </c>
      <c r="BC10" s="49">
        <v>7704</v>
      </c>
      <c r="BD10" s="49">
        <v>88.75</v>
      </c>
      <c r="BE10" s="50">
        <v>17.18</v>
      </c>
      <c r="BF10" s="49">
        <v>13.045</v>
      </c>
      <c r="BG10" s="49">
        <v>28.2</v>
      </c>
      <c r="BH10" s="49">
        <v>27.55</v>
      </c>
      <c r="BI10" s="3"/>
      <c r="BJ10" s="3"/>
      <c r="BK10" s="3"/>
      <c r="BL10" s="3"/>
      <c r="BM10" s="3"/>
      <c r="BN10" s="49">
        <v>112.264</v>
      </c>
      <c r="BO10" s="49">
        <v>109.544</v>
      </c>
      <c r="BP10" s="49">
        <v>137.048</v>
      </c>
      <c r="BQ10" s="49">
        <v>139.416</v>
      </c>
      <c r="BR10" s="3"/>
      <c r="BS10" s="50">
        <v>29.2</v>
      </c>
      <c r="BT10" s="49">
        <v>7328.7820000000002</v>
      </c>
      <c r="BU10" s="50">
        <v>50.844999999999999</v>
      </c>
      <c r="BV10" s="49">
        <v>54.237000000000002</v>
      </c>
      <c r="BW10" s="49">
        <v>56.231999999999999</v>
      </c>
      <c r="BX10" s="49">
        <v>56.491</v>
      </c>
      <c r="BY10" s="49">
        <v>1.411</v>
      </c>
      <c r="BZ10" s="49">
        <v>3.1459999999999999</v>
      </c>
      <c r="CA10" s="50">
        <v>3.589</v>
      </c>
      <c r="CB10" s="50">
        <v>3.9809999999999999</v>
      </c>
      <c r="CC10" s="50">
        <v>1.226</v>
      </c>
      <c r="CD10" s="49">
        <v>2.407</v>
      </c>
      <c r="CE10" s="50">
        <v>1.34</v>
      </c>
      <c r="CF10" s="49">
        <v>2.1629999999999998</v>
      </c>
      <c r="CG10" s="49">
        <v>13.932</v>
      </c>
      <c r="CH10" s="49">
        <v>13.769</v>
      </c>
      <c r="CI10" s="50">
        <v>3.859</v>
      </c>
      <c r="CJ10" s="50">
        <v>3.5910000000000002</v>
      </c>
      <c r="CK10" s="50">
        <v>1.4830000000000001</v>
      </c>
      <c r="CL10" s="49">
        <v>0.1</v>
      </c>
      <c r="CM10" s="49">
        <v>0.8</v>
      </c>
      <c r="CN10" s="49">
        <v>0</v>
      </c>
      <c r="CO10" s="49">
        <v>0.1</v>
      </c>
      <c r="CP10" s="49">
        <v>104.61</v>
      </c>
      <c r="CQ10" s="50">
        <v>102.791</v>
      </c>
      <c r="CR10" s="49">
        <v>130.71</v>
      </c>
      <c r="CS10" s="49">
        <v>135.142</v>
      </c>
      <c r="CT10" s="49">
        <v>0.33600000000000002</v>
      </c>
      <c r="CU10" s="49">
        <v>1.3029999999999999</v>
      </c>
      <c r="CV10" s="49">
        <v>1.202</v>
      </c>
      <c r="CW10" s="49">
        <v>0.80200000000000005</v>
      </c>
      <c r="CX10" s="49">
        <v>1.399</v>
      </c>
      <c r="CY10" s="49">
        <v>1.103</v>
      </c>
      <c r="CZ10" s="49">
        <v>1.4</v>
      </c>
      <c r="DA10" s="49">
        <v>0.69899999999999995</v>
      </c>
      <c r="DB10" s="49">
        <v>1.9990000000000001</v>
      </c>
      <c r="DC10" s="49">
        <v>0</v>
      </c>
      <c r="DD10" s="50">
        <v>0</v>
      </c>
      <c r="DE10" s="49">
        <v>0.28799999999999998</v>
      </c>
      <c r="DF10" s="49">
        <v>0.104</v>
      </c>
      <c r="DG10" s="49">
        <v>0.505</v>
      </c>
      <c r="DH10" s="49">
        <v>1.8129999999999999</v>
      </c>
      <c r="DI10" s="49">
        <v>1.2929999999999999</v>
      </c>
      <c r="DJ10" s="49">
        <v>0.26800000000000002</v>
      </c>
      <c r="DK10" s="49">
        <v>0.90800000000000003</v>
      </c>
      <c r="DL10" s="49">
        <v>0.40600000000000003</v>
      </c>
      <c r="DM10" s="49">
        <v>0.48199999999999998</v>
      </c>
      <c r="DN10" s="49">
        <v>0.50700000000000001</v>
      </c>
      <c r="DO10" s="49">
        <v>0.36</v>
      </c>
      <c r="DP10" s="49">
        <v>65.686000000000007</v>
      </c>
      <c r="DQ10" s="49">
        <v>59.076000000000001</v>
      </c>
      <c r="DR10" s="49">
        <v>53.499000000000002</v>
      </c>
      <c r="DS10" s="49">
        <v>51.543999999999997</v>
      </c>
      <c r="DT10" s="49">
        <v>6.27</v>
      </c>
      <c r="DU10" s="49">
        <v>6</v>
      </c>
      <c r="DV10" s="49">
        <v>12.27</v>
      </c>
      <c r="DW10" s="49">
        <v>9.98</v>
      </c>
      <c r="DX10" s="49">
        <v>6.6</v>
      </c>
      <c r="DY10" s="49">
        <v>6.17</v>
      </c>
      <c r="DZ10" s="49">
        <v>11.64</v>
      </c>
      <c r="EA10" s="49">
        <v>9.5399999999999991</v>
      </c>
      <c r="EB10" s="49">
        <v>42.12</v>
      </c>
      <c r="EC10" s="50">
        <v>41.92</v>
      </c>
      <c r="ED10" s="49">
        <v>33.44</v>
      </c>
      <c r="EE10" s="49">
        <v>36.270000000000003</v>
      </c>
      <c r="EF10" s="49">
        <v>45.01</v>
      </c>
      <c r="EG10" s="49">
        <v>45.92</v>
      </c>
      <c r="EH10" s="49">
        <v>42.65</v>
      </c>
      <c r="EI10" s="49">
        <v>44.21</v>
      </c>
      <c r="EJ10" s="49">
        <v>7.3159999999999998</v>
      </c>
      <c r="EK10" s="50">
        <v>59.878999999999998</v>
      </c>
      <c r="EL10" s="49">
        <v>2.0499999999999998</v>
      </c>
      <c r="EM10" s="49">
        <v>1.7</v>
      </c>
      <c r="EN10" s="49">
        <v>1.21</v>
      </c>
      <c r="EO10" s="49">
        <v>1.21</v>
      </c>
      <c r="EP10" s="49">
        <v>-105.93</v>
      </c>
      <c r="EQ10" s="49">
        <v>-2.8580000000000001</v>
      </c>
      <c r="ER10" s="50">
        <v>141.97800000000001</v>
      </c>
      <c r="ES10" s="49">
        <v>1.536</v>
      </c>
      <c r="ET10" s="49">
        <v>1.64</v>
      </c>
      <c r="EU10" s="49">
        <v>1.4870000000000001</v>
      </c>
      <c r="EV10" s="49">
        <v>7.7350000000000003</v>
      </c>
      <c r="EW10" s="49">
        <v>2.4510000000000001</v>
      </c>
      <c r="EX10" s="50">
        <v>75.02</v>
      </c>
      <c r="EY10" s="49">
        <v>2.1000000000000001E-2</v>
      </c>
      <c r="EZ10" s="49">
        <v>4.2999999999999997E-2</v>
      </c>
      <c r="FA10" s="50">
        <v>0</v>
      </c>
      <c r="FB10" s="50">
        <v>9.2040000000000006</v>
      </c>
      <c r="FC10" s="49">
        <v>74.528999999999996</v>
      </c>
      <c r="FD10" s="49">
        <v>70.525999999999996</v>
      </c>
      <c r="FE10" s="49">
        <v>84.183999999999997</v>
      </c>
      <c r="FF10" s="49">
        <v>83.085999999999999</v>
      </c>
      <c r="FG10" s="49">
        <v>0.93500000000000005</v>
      </c>
      <c r="FH10" s="49">
        <v>0.93500000000000005</v>
      </c>
      <c r="FI10" s="49">
        <v>0.98899999999999999</v>
      </c>
      <c r="FJ10" s="49">
        <v>0.995</v>
      </c>
      <c r="FK10" s="49">
        <v>0</v>
      </c>
      <c r="FL10" s="49">
        <v>83</v>
      </c>
      <c r="FM10" s="49">
        <v>3.52</v>
      </c>
      <c r="FN10" s="49">
        <v>-0.52</v>
      </c>
      <c r="FO10" s="49">
        <v>5.44</v>
      </c>
      <c r="FP10" s="3"/>
      <c r="FQ10" s="49">
        <v>4.5999999999999996</v>
      </c>
      <c r="FR10" s="49">
        <v>5.05</v>
      </c>
      <c r="FS10" s="50">
        <v>6.8540000000000001</v>
      </c>
      <c r="FT10" s="49">
        <v>1066.8</v>
      </c>
      <c r="FU10" s="49">
        <v>7.25</v>
      </c>
      <c r="FV10" s="49">
        <v>23.15</v>
      </c>
      <c r="FW10" s="49">
        <v>3111.5</v>
      </c>
      <c r="FX10" s="49">
        <v>161700</v>
      </c>
      <c r="FY10" s="49">
        <v>162300</v>
      </c>
      <c r="FZ10" s="49">
        <v>48.27</v>
      </c>
      <c r="GA10" s="49">
        <v>47.177</v>
      </c>
      <c r="GB10" s="49">
        <v>2164.3000000000002</v>
      </c>
      <c r="GC10" s="49">
        <v>2166.5</v>
      </c>
      <c r="GD10" s="50">
        <v>2278.5</v>
      </c>
      <c r="GE10" s="49">
        <v>2323.3000000000002</v>
      </c>
      <c r="GF10" s="49">
        <v>1353.0469000000001</v>
      </c>
      <c r="GG10" s="49">
        <v>28</v>
      </c>
      <c r="GH10" s="49">
        <v>27.6</v>
      </c>
      <c r="GI10" s="49">
        <v>47.7</v>
      </c>
      <c r="GJ10" s="49">
        <v>52.8</v>
      </c>
      <c r="GK10" s="49">
        <v>99.5</v>
      </c>
      <c r="GL10" s="49">
        <v>76.3</v>
      </c>
      <c r="GM10" s="50">
        <v>0</v>
      </c>
      <c r="GN10" s="49">
        <v>26.38</v>
      </c>
      <c r="GO10" s="50">
        <v>141.97800000000001</v>
      </c>
      <c r="GP10" s="49">
        <v>0.88500000000000001</v>
      </c>
      <c r="GQ10" s="49">
        <v>1.9470000000000001</v>
      </c>
      <c r="GR10" s="49">
        <v>1.298</v>
      </c>
      <c r="GS10" s="49">
        <v>2.0059999999999998</v>
      </c>
      <c r="GT10" s="49">
        <v>0.76700000000000002</v>
      </c>
      <c r="GU10" s="49">
        <v>1.8879999999999999</v>
      </c>
      <c r="GV10" s="49">
        <v>12.837999999999999</v>
      </c>
      <c r="GW10" s="49">
        <v>14.010999999999999</v>
      </c>
      <c r="GX10" s="49">
        <v>15.875999999999999</v>
      </c>
      <c r="GY10" s="50">
        <v>0</v>
      </c>
      <c r="GZ10" s="50">
        <v>0</v>
      </c>
      <c r="HA10" s="50">
        <v>0</v>
      </c>
      <c r="HB10" s="49">
        <v>0</v>
      </c>
      <c r="HC10" s="49">
        <v>23.626000000000001</v>
      </c>
      <c r="HD10" s="49">
        <v>82</v>
      </c>
      <c r="HE10" s="50">
        <v>0</v>
      </c>
      <c r="HF10" s="50">
        <v>0</v>
      </c>
      <c r="HG10" s="49">
        <v>72.63</v>
      </c>
      <c r="HH10" s="49">
        <v>82.51</v>
      </c>
      <c r="HI10" s="50">
        <v>0</v>
      </c>
      <c r="HJ10" s="50">
        <v>0</v>
      </c>
      <c r="HK10" s="50">
        <v>0</v>
      </c>
      <c r="HL10" s="49">
        <v>63</v>
      </c>
      <c r="HM10" s="49">
        <v>55</v>
      </c>
      <c r="HN10" s="49">
        <v>69</v>
      </c>
      <c r="HO10" s="50">
        <v>64</v>
      </c>
      <c r="HP10" s="49">
        <v>66</v>
      </c>
      <c r="HQ10" s="50">
        <v>64</v>
      </c>
      <c r="HR10" s="50">
        <v>55</v>
      </c>
      <c r="HS10" s="50">
        <v>70</v>
      </c>
      <c r="HT10" s="49">
        <v>-1.3075000000000001</v>
      </c>
      <c r="HU10" s="50">
        <v>0</v>
      </c>
      <c r="HV10" s="49">
        <v>0.127</v>
      </c>
      <c r="HW10" s="50">
        <v>36.82</v>
      </c>
      <c r="HX10" s="50">
        <v>47.42</v>
      </c>
      <c r="HY10" s="50">
        <v>52.8</v>
      </c>
      <c r="HZ10" s="50">
        <v>65.47</v>
      </c>
      <c r="IA10" s="49">
        <v>2.766</v>
      </c>
      <c r="IB10" s="50">
        <v>104</v>
      </c>
      <c r="IC10" s="49">
        <v>22.393000000000001</v>
      </c>
      <c r="ID10" s="49">
        <v>-0.25900000000000001</v>
      </c>
      <c r="IE10" s="49">
        <v>-9.6000000000000002E-2</v>
      </c>
      <c r="IF10" s="49">
        <v>819</v>
      </c>
      <c r="IG10" s="49">
        <v>770.1</v>
      </c>
      <c r="IH10" s="49">
        <v>829.9</v>
      </c>
      <c r="II10" s="49">
        <v>783.8</v>
      </c>
      <c r="IJ10" s="49">
        <v>-7.9000000000000001E-2</v>
      </c>
      <c r="IK10" s="49">
        <v>-0.20200000000000001</v>
      </c>
      <c r="IL10" s="49">
        <v>72.393000000000001</v>
      </c>
      <c r="IM10" s="49">
        <v>72.393000000000001</v>
      </c>
      <c r="IN10" s="49">
        <v>13.78</v>
      </c>
      <c r="IO10" s="50">
        <v>0.621</v>
      </c>
      <c r="IP10" s="49">
        <v>10.199999999999999</v>
      </c>
      <c r="IQ10" s="49">
        <v>0.01</v>
      </c>
      <c r="IR10" s="49">
        <v>8.0000000000000002E-3</v>
      </c>
    </row>
    <row r="11" spans="2:252" x14ac:dyDescent="0.25">
      <c r="B11" s="2" t="s">
        <v>412</v>
      </c>
      <c r="C11" s="62" t="s">
        <v>45</v>
      </c>
      <c r="D11" s="63">
        <v>2.4532407407407406E-3</v>
      </c>
      <c r="E11" s="49">
        <v>212</v>
      </c>
      <c r="F11" s="49">
        <v>329.33</v>
      </c>
      <c r="G11" s="49">
        <v>5.91</v>
      </c>
      <c r="H11" s="49">
        <v>29.4</v>
      </c>
      <c r="I11" s="49">
        <v>0</v>
      </c>
      <c r="J11" s="49">
        <v>12.8</v>
      </c>
      <c r="K11" s="50">
        <v>10</v>
      </c>
      <c r="L11" s="50">
        <v>4</v>
      </c>
      <c r="M11" s="50">
        <v>6</v>
      </c>
      <c r="N11" s="50">
        <v>3</v>
      </c>
      <c r="O11" s="50">
        <v>3</v>
      </c>
      <c r="P11" s="49">
        <v>0.93899999999999995</v>
      </c>
      <c r="Q11" s="49">
        <v>1.625</v>
      </c>
      <c r="R11" s="49">
        <v>0.84599999999999997</v>
      </c>
      <c r="S11" s="49">
        <v>0.73399999999999999</v>
      </c>
      <c r="T11" s="49">
        <v>89.11</v>
      </c>
      <c r="U11" s="49">
        <v>61.084000000000003</v>
      </c>
      <c r="V11" s="49">
        <v>260</v>
      </c>
      <c r="W11" s="49">
        <v>266.66000000000003</v>
      </c>
      <c r="X11" s="49">
        <v>197.5</v>
      </c>
      <c r="Y11" s="49">
        <v>243.34</v>
      </c>
      <c r="Z11" s="49">
        <v>408.67</v>
      </c>
      <c r="AA11" s="49">
        <v>412.66</v>
      </c>
      <c r="AB11" s="49">
        <v>323.70999999999998</v>
      </c>
      <c r="AC11" s="49">
        <v>389.1</v>
      </c>
      <c r="AD11" s="50">
        <v>1.819</v>
      </c>
      <c r="AE11" s="50">
        <v>1.885</v>
      </c>
      <c r="AF11" s="50">
        <v>1.8240000000000001</v>
      </c>
      <c r="AG11" s="50">
        <v>1.855</v>
      </c>
      <c r="AH11" s="50">
        <v>84.24</v>
      </c>
      <c r="AI11" s="49">
        <v>80.02</v>
      </c>
      <c r="AJ11" s="50">
        <v>108.38</v>
      </c>
      <c r="AK11" s="50">
        <v>105.61</v>
      </c>
      <c r="AL11" s="50">
        <v>695.06799999999998</v>
      </c>
      <c r="AM11" s="50">
        <v>693.00800000000004</v>
      </c>
      <c r="AN11" s="50">
        <v>852.89</v>
      </c>
      <c r="AO11" s="50">
        <v>814.07799999999997</v>
      </c>
      <c r="AP11" s="49">
        <v>1.357</v>
      </c>
      <c r="AQ11" s="49">
        <v>1.8480000000000001</v>
      </c>
      <c r="AR11" s="50">
        <v>41.384</v>
      </c>
      <c r="AS11" s="49">
        <v>39.152000000000001</v>
      </c>
      <c r="AT11" s="49">
        <v>83</v>
      </c>
      <c r="AU11" s="50">
        <v>120</v>
      </c>
      <c r="AV11" s="50">
        <v>1.9355</v>
      </c>
      <c r="AW11" s="49">
        <v>5.2820999999999998</v>
      </c>
      <c r="AX11" s="49">
        <v>1020</v>
      </c>
      <c r="AY11" s="49">
        <v>2.2400000000000002</v>
      </c>
      <c r="AZ11" s="49">
        <v>5.69</v>
      </c>
      <c r="BA11" s="49">
        <v>138.66800000000001</v>
      </c>
      <c r="BB11" s="49">
        <v>138.376</v>
      </c>
      <c r="BC11" s="49">
        <v>7707</v>
      </c>
      <c r="BD11" s="49">
        <v>87.75</v>
      </c>
      <c r="BE11" s="49">
        <v>16.420000000000002</v>
      </c>
      <c r="BF11" s="49">
        <v>13.77</v>
      </c>
      <c r="BG11" s="50">
        <v>29.6</v>
      </c>
      <c r="BH11" s="50">
        <v>30.13</v>
      </c>
      <c r="BI11" s="3"/>
      <c r="BJ11" s="3"/>
      <c r="BK11" s="3"/>
      <c r="BL11" s="3"/>
      <c r="BM11" s="3"/>
      <c r="BN11" s="49">
        <v>111.048</v>
      </c>
      <c r="BO11" s="49">
        <v>108.264</v>
      </c>
      <c r="BP11" s="49">
        <v>137.59200000000001</v>
      </c>
      <c r="BQ11" s="49">
        <v>140.15199999999999</v>
      </c>
      <c r="BR11" s="3"/>
      <c r="BS11" s="49">
        <v>29.1</v>
      </c>
      <c r="BT11" s="49">
        <v>7372.3760000000002</v>
      </c>
      <c r="BU11" s="49">
        <v>50.305</v>
      </c>
      <c r="BV11" s="49">
        <v>54.61</v>
      </c>
      <c r="BW11" s="49">
        <v>55.764000000000003</v>
      </c>
      <c r="BX11" s="49">
        <v>56.128</v>
      </c>
      <c r="BY11" s="49">
        <v>1.4430000000000001</v>
      </c>
      <c r="BZ11" s="49">
        <v>3.0329999999999999</v>
      </c>
      <c r="CA11" s="49">
        <v>3.5870000000000002</v>
      </c>
      <c r="CB11" s="49">
        <v>3.4769999999999999</v>
      </c>
      <c r="CC11" s="49">
        <v>1.1200000000000001</v>
      </c>
      <c r="CD11" s="49">
        <v>2.4079999999999999</v>
      </c>
      <c r="CE11" s="49">
        <v>1.26</v>
      </c>
      <c r="CF11" s="49">
        <v>2.109</v>
      </c>
      <c r="CG11" s="49">
        <v>13.929</v>
      </c>
      <c r="CH11" s="49">
        <v>13.787000000000001</v>
      </c>
      <c r="CI11" s="49">
        <v>3.5209999999999999</v>
      </c>
      <c r="CJ11" s="49">
        <v>3.3</v>
      </c>
      <c r="CK11" s="49">
        <v>1.19</v>
      </c>
      <c r="CL11" s="50">
        <v>0.5</v>
      </c>
      <c r="CM11" s="50">
        <v>1.3</v>
      </c>
      <c r="CN11" s="49">
        <v>0</v>
      </c>
      <c r="CO11" s="49">
        <v>0</v>
      </c>
      <c r="CP11" s="49">
        <v>103.941</v>
      </c>
      <c r="CQ11" s="49">
        <v>101.919</v>
      </c>
      <c r="CR11" s="50">
        <v>131.38999999999999</v>
      </c>
      <c r="CS11" s="50">
        <v>135.20500000000001</v>
      </c>
      <c r="CT11" s="49">
        <v>0.28399999999999997</v>
      </c>
      <c r="CU11" s="49">
        <v>1.302</v>
      </c>
      <c r="CV11" s="49">
        <v>1.194</v>
      </c>
      <c r="CW11" s="49">
        <v>1.399</v>
      </c>
      <c r="CX11" s="49">
        <v>0.89800000000000002</v>
      </c>
      <c r="CY11" s="49">
        <v>0.59899999999999998</v>
      </c>
      <c r="CZ11" s="49">
        <v>0.89700000000000002</v>
      </c>
      <c r="DA11" s="49">
        <v>0.60199999999999998</v>
      </c>
      <c r="DB11" s="49">
        <v>1.8049999999999999</v>
      </c>
      <c r="DC11" s="49">
        <v>0</v>
      </c>
      <c r="DD11" s="50">
        <v>0</v>
      </c>
      <c r="DE11" s="49">
        <v>0.33500000000000002</v>
      </c>
      <c r="DF11" s="50">
        <v>0.17100000000000001</v>
      </c>
      <c r="DG11" s="50">
        <v>1.0920000000000001</v>
      </c>
      <c r="DH11" s="50">
        <v>2.2989999999999999</v>
      </c>
      <c r="DI11" s="49">
        <v>1.3</v>
      </c>
      <c r="DJ11" s="49">
        <v>0.308</v>
      </c>
      <c r="DK11" s="50">
        <v>1.3839999999999999</v>
      </c>
      <c r="DL11" s="49">
        <v>0.40500000000000003</v>
      </c>
      <c r="DM11" s="49">
        <v>0.40600000000000003</v>
      </c>
      <c r="DN11" s="49">
        <v>0.219</v>
      </c>
      <c r="DO11" s="49">
        <v>0.28000000000000003</v>
      </c>
      <c r="DP11" s="50">
        <v>67.138000000000005</v>
      </c>
      <c r="DQ11" s="49">
        <v>56.906999999999996</v>
      </c>
      <c r="DR11" s="50">
        <v>53.741999999999997</v>
      </c>
      <c r="DS11" s="49">
        <v>51.511000000000003</v>
      </c>
      <c r="DT11" s="50">
        <v>7.32</v>
      </c>
      <c r="DU11" s="50">
        <v>6.96</v>
      </c>
      <c r="DV11" s="50">
        <v>13.5</v>
      </c>
      <c r="DW11" s="50">
        <v>11.09</v>
      </c>
      <c r="DX11" s="50">
        <v>7.64</v>
      </c>
      <c r="DY11" s="50">
        <v>7.13</v>
      </c>
      <c r="DZ11" s="50">
        <v>13.14</v>
      </c>
      <c r="EA11" s="50">
        <v>11.03</v>
      </c>
      <c r="EB11" s="49">
        <v>41.59</v>
      </c>
      <c r="EC11" s="49">
        <v>40.76</v>
      </c>
      <c r="ED11" s="49">
        <v>32.549999999999997</v>
      </c>
      <c r="EE11" s="49">
        <v>34.93</v>
      </c>
      <c r="EF11" s="49">
        <v>43.45</v>
      </c>
      <c r="EG11" s="49">
        <v>45.15</v>
      </c>
      <c r="EH11" s="49">
        <v>40.81</v>
      </c>
      <c r="EI11" s="49">
        <v>42.95</v>
      </c>
      <c r="EJ11" s="49">
        <v>7.0919999999999996</v>
      </c>
      <c r="EK11" s="49">
        <v>59.720999999999997</v>
      </c>
      <c r="EL11" s="49">
        <v>2.0499999999999998</v>
      </c>
      <c r="EM11" s="49">
        <v>1.65</v>
      </c>
      <c r="EN11" s="49">
        <v>1.19</v>
      </c>
      <c r="EO11" s="49">
        <v>1.2</v>
      </c>
      <c r="EP11" s="49">
        <v>-102.718</v>
      </c>
      <c r="EQ11" s="49">
        <v>-3.089</v>
      </c>
      <c r="ER11" s="49">
        <v>116.282</v>
      </c>
      <c r="ES11" s="49">
        <v>1.494</v>
      </c>
      <c r="ET11" s="50">
        <v>1.6439999999999999</v>
      </c>
      <c r="EU11" s="49">
        <v>1.4570000000000001</v>
      </c>
      <c r="EV11" s="49">
        <v>7.5679999999999996</v>
      </c>
      <c r="EW11" s="49">
        <v>2.351</v>
      </c>
      <c r="EX11" s="49">
        <v>74.900000000000006</v>
      </c>
      <c r="EY11" s="49">
        <v>0</v>
      </c>
      <c r="EZ11" s="49">
        <v>0</v>
      </c>
      <c r="FA11" s="50">
        <v>0</v>
      </c>
      <c r="FB11" s="49">
        <v>9.1630000000000003</v>
      </c>
      <c r="FC11" s="50">
        <v>75.070999999999998</v>
      </c>
      <c r="FD11" s="50">
        <v>70.974000000000004</v>
      </c>
      <c r="FE11" s="49">
        <v>85.331999999999994</v>
      </c>
      <c r="FF11" s="50">
        <v>84.236999999999995</v>
      </c>
      <c r="FG11" s="49">
        <v>0.93200000000000005</v>
      </c>
      <c r="FH11" s="49">
        <v>0.93300000000000005</v>
      </c>
      <c r="FI11" s="49">
        <v>0.98699999999999999</v>
      </c>
      <c r="FJ11" s="49">
        <v>0.99299999999999999</v>
      </c>
      <c r="FK11" s="49">
        <v>0</v>
      </c>
      <c r="FL11" s="49">
        <v>83</v>
      </c>
      <c r="FM11" s="49">
        <v>3.58</v>
      </c>
      <c r="FN11" s="49">
        <v>-0.28000000000000003</v>
      </c>
      <c r="FO11" s="49">
        <v>5.44</v>
      </c>
      <c r="FP11" s="3"/>
      <c r="FQ11" s="49">
        <v>4.5999999999999996</v>
      </c>
      <c r="FR11" s="50">
        <v>5</v>
      </c>
      <c r="FS11" s="49">
        <v>6.7095000000000002</v>
      </c>
      <c r="FT11" s="49">
        <v>1073.7</v>
      </c>
      <c r="FU11" s="49">
        <v>6.77</v>
      </c>
      <c r="FV11" s="49">
        <v>29.05</v>
      </c>
      <c r="FW11" s="49">
        <v>3055.5</v>
      </c>
      <c r="FX11" s="49">
        <v>165000</v>
      </c>
      <c r="FY11" s="49">
        <v>166300</v>
      </c>
      <c r="FZ11" s="49">
        <v>48.308</v>
      </c>
      <c r="GA11" s="49">
        <v>47.360999999999997</v>
      </c>
      <c r="GB11" s="49">
        <v>2166.8000000000002</v>
      </c>
      <c r="GC11" s="49">
        <v>2177.1999999999998</v>
      </c>
      <c r="GD11" s="49">
        <v>2213.6999999999998</v>
      </c>
      <c r="GE11" s="49">
        <v>2219.6</v>
      </c>
      <c r="GF11" s="49">
        <v>1415.1719000000001</v>
      </c>
      <c r="GG11" s="49">
        <v>28</v>
      </c>
      <c r="GH11" s="49">
        <v>28.2</v>
      </c>
      <c r="GI11" s="49">
        <v>47.6</v>
      </c>
      <c r="GJ11" s="49">
        <v>52.8</v>
      </c>
      <c r="GK11" s="49">
        <v>99.5</v>
      </c>
      <c r="GL11" s="49">
        <v>78.8</v>
      </c>
      <c r="GM11" s="50">
        <v>0</v>
      </c>
      <c r="GN11" s="49">
        <v>26.798999999999999</v>
      </c>
      <c r="GO11" s="49">
        <v>116.282</v>
      </c>
      <c r="GP11" s="49">
        <v>0.53100000000000003</v>
      </c>
      <c r="GQ11" s="49">
        <v>1.9470000000000001</v>
      </c>
      <c r="GR11" s="49">
        <v>1.298</v>
      </c>
      <c r="GS11" s="49">
        <v>2.0059999999999998</v>
      </c>
      <c r="GT11" s="49">
        <v>0.76700000000000002</v>
      </c>
      <c r="GU11" s="49">
        <v>1.8879999999999999</v>
      </c>
      <c r="GV11" s="49">
        <v>12.936</v>
      </c>
      <c r="GW11" s="49">
        <v>13.977</v>
      </c>
      <c r="GX11" s="49">
        <v>15.582000000000001</v>
      </c>
      <c r="GY11" s="50">
        <v>0</v>
      </c>
      <c r="GZ11" s="50">
        <v>0</v>
      </c>
      <c r="HA11" s="50">
        <v>0</v>
      </c>
      <c r="HB11" s="49">
        <v>0</v>
      </c>
      <c r="HC11" s="49">
        <v>23.696000000000002</v>
      </c>
      <c r="HD11" s="49">
        <v>82</v>
      </c>
      <c r="HE11" s="50">
        <v>0</v>
      </c>
      <c r="HF11" s="50">
        <v>0</v>
      </c>
      <c r="HG11" s="49">
        <v>86.15</v>
      </c>
      <c r="HH11" s="50">
        <v>83.98</v>
      </c>
      <c r="HI11" s="50">
        <v>0</v>
      </c>
      <c r="HJ11" s="50">
        <v>0</v>
      </c>
      <c r="HK11" s="50">
        <v>0</v>
      </c>
      <c r="HL11" s="49">
        <v>63</v>
      </c>
      <c r="HM11" s="49">
        <v>55</v>
      </c>
      <c r="HN11" s="49">
        <v>69</v>
      </c>
      <c r="HO11" s="49">
        <v>63</v>
      </c>
      <c r="HP11" s="49">
        <v>66</v>
      </c>
      <c r="HQ11" s="50">
        <v>64</v>
      </c>
      <c r="HR11" s="50">
        <v>55</v>
      </c>
      <c r="HS11" s="50">
        <v>70</v>
      </c>
      <c r="HT11" s="49">
        <v>-1.2985</v>
      </c>
      <c r="HU11" s="50">
        <v>0</v>
      </c>
      <c r="HV11" s="50">
        <v>0.63500000000000001</v>
      </c>
      <c r="HW11" s="49">
        <v>37.47</v>
      </c>
      <c r="HX11" s="49">
        <v>48.05</v>
      </c>
      <c r="HY11" s="49">
        <v>52.53</v>
      </c>
      <c r="HZ11" s="49">
        <v>64.239999999999995</v>
      </c>
      <c r="IA11" s="50">
        <v>2.794</v>
      </c>
      <c r="IB11" s="50">
        <v>104</v>
      </c>
      <c r="IC11" s="50">
        <v>22.606000000000002</v>
      </c>
      <c r="ID11" s="49">
        <v>-0.30399999999999999</v>
      </c>
      <c r="IE11" s="49">
        <v>-0.11700000000000001</v>
      </c>
      <c r="IF11" s="49">
        <v>819.1</v>
      </c>
      <c r="IG11" s="50">
        <v>774.2</v>
      </c>
      <c r="IH11" s="50">
        <v>831.6</v>
      </c>
      <c r="II11" s="50">
        <v>787.8</v>
      </c>
      <c r="IJ11" s="49">
        <v>-0.124</v>
      </c>
      <c r="IK11" s="49">
        <v>-0.23499999999999999</v>
      </c>
      <c r="IL11" s="49">
        <v>71.751999999999995</v>
      </c>
      <c r="IM11" s="49">
        <v>71.751999999999995</v>
      </c>
      <c r="IN11" s="49">
        <v>13.831</v>
      </c>
      <c r="IO11" s="49">
        <v>0.60299999999999998</v>
      </c>
      <c r="IP11" s="49">
        <v>10.3</v>
      </c>
      <c r="IQ11" s="50">
        <v>1.2999999999999999E-2</v>
      </c>
      <c r="IR11" s="49">
        <v>8.0000000000000002E-3</v>
      </c>
    </row>
    <row r="12" spans="2:252" ht="15" customHeight="1" x14ac:dyDescent="0.25">
      <c r="B12" s="2" t="s">
        <v>412</v>
      </c>
      <c r="C12" s="2" t="s">
        <v>46</v>
      </c>
      <c r="D12" s="61">
        <v>2.9023148148148146E-3</v>
      </c>
      <c r="E12" s="49">
        <v>250.76300000000001</v>
      </c>
      <c r="F12" s="49">
        <v>328.49</v>
      </c>
      <c r="G12" s="49">
        <v>5.47</v>
      </c>
      <c r="H12" s="50">
        <v>29.5</v>
      </c>
      <c r="I12" s="49">
        <v>0</v>
      </c>
      <c r="J12" s="49">
        <v>17</v>
      </c>
      <c r="K12" s="50">
        <v>10</v>
      </c>
      <c r="L12" s="50">
        <v>4</v>
      </c>
      <c r="M12" s="50">
        <v>6</v>
      </c>
      <c r="N12" s="50">
        <v>3</v>
      </c>
      <c r="O12" s="50">
        <v>3</v>
      </c>
      <c r="P12" s="49">
        <v>0.70299999999999996</v>
      </c>
      <c r="Q12" s="49">
        <v>1.123</v>
      </c>
      <c r="R12" s="49">
        <v>0.66100000000000003</v>
      </c>
      <c r="S12" s="49">
        <v>0.39600000000000002</v>
      </c>
      <c r="T12" s="49">
        <v>85.58</v>
      </c>
      <c r="U12" s="50">
        <v>61.289000000000001</v>
      </c>
      <c r="V12" s="49">
        <v>220</v>
      </c>
      <c r="W12" s="49">
        <v>220</v>
      </c>
      <c r="X12" s="49">
        <v>170</v>
      </c>
      <c r="Y12" s="49">
        <v>208.34</v>
      </c>
      <c r="Z12" s="49">
        <v>377.97</v>
      </c>
      <c r="AA12" s="49">
        <v>372.17</v>
      </c>
      <c r="AB12" s="49">
        <v>283.95</v>
      </c>
      <c r="AC12" s="49">
        <v>342.5</v>
      </c>
      <c r="AD12" s="49">
        <v>1.81</v>
      </c>
      <c r="AE12" s="49">
        <v>1.881</v>
      </c>
      <c r="AF12" s="49">
        <v>1.8129999999999999</v>
      </c>
      <c r="AG12" s="49">
        <v>1.8480000000000001</v>
      </c>
      <c r="AH12" s="49">
        <v>81.38</v>
      </c>
      <c r="AI12" s="49">
        <v>78.959999999999994</v>
      </c>
      <c r="AJ12" s="49">
        <v>106.26</v>
      </c>
      <c r="AK12" s="49">
        <v>103.76</v>
      </c>
      <c r="AL12" s="49">
        <v>559.88699999999994</v>
      </c>
      <c r="AM12" s="49">
        <v>620.41099999999994</v>
      </c>
      <c r="AN12" s="49">
        <v>736.952</v>
      </c>
      <c r="AO12" s="49">
        <v>702.19799999999998</v>
      </c>
      <c r="AP12" s="49">
        <v>1.373</v>
      </c>
      <c r="AQ12" s="49">
        <v>1.825</v>
      </c>
      <c r="AR12" s="49">
        <v>40.241</v>
      </c>
      <c r="AS12" s="49">
        <v>38.417000000000002</v>
      </c>
      <c r="AT12" s="49">
        <v>83</v>
      </c>
      <c r="AU12" s="50">
        <v>120</v>
      </c>
      <c r="AV12" s="49">
        <v>2.3955000000000002</v>
      </c>
      <c r="AW12" s="49">
        <v>5.1161000000000003</v>
      </c>
      <c r="AX12" s="49">
        <v>1015.7</v>
      </c>
      <c r="AY12" s="49">
        <v>2.2999999999999998</v>
      </c>
      <c r="AZ12" s="49">
        <v>5.85</v>
      </c>
      <c r="BA12" s="49">
        <v>141.44999999999999</v>
      </c>
      <c r="BB12" s="49">
        <v>140.816</v>
      </c>
      <c r="BC12" s="49">
        <v>7654</v>
      </c>
      <c r="BD12" s="50">
        <v>90.25</v>
      </c>
      <c r="BE12" s="49">
        <v>14.13</v>
      </c>
      <c r="BF12" s="49">
        <v>12.53</v>
      </c>
      <c r="BG12" s="49">
        <v>28.71</v>
      </c>
      <c r="BH12" s="49">
        <v>27.29</v>
      </c>
      <c r="BI12" s="50">
        <v>65.572000000000003</v>
      </c>
      <c r="BJ12" s="50">
        <v>81.207999999999998</v>
      </c>
      <c r="BK12" s="50">
        <v>63.918999999999997</v>
      </c>
      <c r="BL12" s="50">
        <v>78.227000000000004</v>
      </c>
      <c r="BM12" s="50">
        <v>79.188999999999993</v>
      </c>
      <c r="BN12" s="49">
        <v>112.904</v>
      </c>
      <c r="BO12" s="49">
        <v>109.544</v>
      </c>
      <c r="BP12" s="50">
        <v>138.87200000000001</v>
      </c>
      <c r="BQ12" s="50">
        <v>140.87200000000001</v>
      </c>
      <c r="BR12" s="50">
        <v>61.343000000000004</v>
      </c>
      <c r="BS12" s="50">
        <v>29.2</v>
      </c>
      <c r="BT12" s="49">
        <v>7344.4459999999999</v>
      </c>
      <c r="BU12" s="49">
        <v>48.664000000000001</v>
      </c>
      <c r="BV12" s="49">
        <v>53.997999999999998</v>
      </c>
      <c r="BW12" s="50">
        <v>56.259</v>
      </c>
      <c r="BX12" s="50">
        <v>56.875</v>
      </c>
      <c r="BY12" s="49">
        <v>1.371</v>
      </c>
      <c r="BZ12" s="49">
        <v>3.17</v>
      </c>
      <c r="CA12" s="49">
        <v>2.9119999999999999</v>
      </c>
      <c r="CB12" s="49">
        <v>2.9039999999999999</v>
      </c>
      <c r="CC12" s="49">
        <v>0.84099999999999997</v>
      </c>
      <c r="CD12" s="50">
        <v>2.7970000000000002</v>
      </c>
      <c r="CE12" s="49">
        <v>1.3149999999999999</v>
      </c>
      <c r="CF12" s="49">
        <v>1.978</v>
      </c>
      <c r="CG12" s="50">
        <v>13.943</v>
      </c>
      <c r="CH12" s="49">
        <v>13.635999999999999</v>
      </c>
      <c r="CI12" s="3"/>
      <c r="CJ12" s="3"/>
      <c r="CK12" s="3"/>
      <c r="CL12" s="49">
        <v>0.2</v>
      </c>
      <c r="CM12" s="49">
        <v>1.1000000000000001</v>
      </c>
      <c r="CN12" s="49">
        <v>0.1</v>
      </c>
      <c r="CO12" s="49">
        <v>0.1</v>
      </c>
      <c r="CP12" s="49">
        <v>103.35599999999999</v>
      </c>
      <c r="CQ12" s="49">
        <v>100.428</v>
      </c>
      <c r="CR12" s="49">
        <v>130.00299999999999</v>
      </c>
      <c r="CS12" s="49">
        <v>131.92099999999999</v>
      </c>
      <c r="CT12" s="49">
        <v>0.246</v>
      </c>
      <c r="CU12" s="50">
        <v>4.2009999999999996</v>
      </c>
      <c r="CV12" s="50">
        <v>4.5960000000000001</v>
      </c>
      <c r="CW12" s="50">
        <v>4.4989999999999997</v>
      </c>
      <c r="CX12" s="50">
        <v>4.5990000000000002</v>
      </c>
      <c r="CY12" s="50">
        <v>4.4009999999999998</v>
      </c>
      <c r="CZ12" s="50">
        <v>4.5990000000000002</v>
      </c>
      <c r="DA12" s="50">
        <v>3.899</v>
      </c>
      <c r="DB12" s="50">
        <v>4.601</v>
      </c>
      <c r="DC12" s="49">
        <v>0</v>
      </c>
      <c r="DD12" s="50">
        <v>0</v>
      </c>
      <c r="DE12" s="49">
        <v>0.21099999999999999</v>
      </c>
      <c r="DF12" s="49">
        <v>5.0999999999999997E-2</v>
      </c>
      <c r="DG12" s="49">
        <v>0.36199999999999999</v>
      </c>
      <c r="DH12" s="49">
        <v>1.482</v>
      </c>
      <c r="DI12" s="49">
        <v>0.999</v>
      </c>
      <c r="DJ12" s="49">
        <v>0.26700000000000002</v>
      </c>
      <c r="DK12" s="49">
        <v>0.83899999999999997</v>
      </c>
      <c r="DL12" s="50">
        <v>0.41299999999999998</v>
      </c>
      <c r="DM12" s="50">
        <v>0.53900000000000003</v>
      </c>
      <c r="DN12" s="49">
        <v>0.378</v>
      </c>
      <c r="DO12" s="50">
        <v>0.43</v>
      </c>
      <c r="DP12" s="49">
        <v>67.022999999999996</v>
      </c>
      <c r="DQ12" s="50">
        <v>63.991999999999997</v>
      </c>
      <c r="DR12" s="49">
        <v>51.776000000000003</v>
      </c>
      <c r="DS12" s="50">
        <v>53.356000000000002</v>
      </c>
      <c r="DT12" s="49">
        <v>4.57</v>
      </c>
      <c r="DU12" s="49">
        <v>5.2</v>
      </c>
      <c r="DV12" s="49">
        <v>9.93</v>
      </c>
      <c r="DW12" s="49">
        <v>8.26</v>
      </c>
      <c r="DX12" s="49">
        <v>4.8099999999999996</v>
      </c>
      <c r="DY12" s="49">
        <v>5.33</v>
      </c>
      <c r="DZ12" s="49">
        <v>9.44</v>
      </c>
      <c r="EA12" s="49">
        <v>8.06</v>
      </c>
      <c r="EB12" s="50">
        <v>43.41</v>
      </c>
      <c r="EC12" s="49">
        <v>41.69</v>
      </c>
      <c r="ED12" s="50">
        <v>34.840000000000003</v>
      </c>
      <c r="EE12" s="50">
        <v>36.29</v>
      </c>
      <c r="EF12" s="49">
        <v>47.19</v>
      </c>
      <c r="EG12" s="49">
        <v>47.77</v>
      </c>
      <c r="EH12" s="49">
        <v>45.78</v>
      </c>
      <c r="EI12" s="49">
        <v>47.38</v>
      </c>
      <c r="EJ12" s="50">
        <v>7.3179999999999996</v>
      </c>
      <c r="EK12" s="49">
        <v>59.45</v>
      </c>
      <c r="EL12" s="49">
        <v>2.1</v>
      </c>
      <c r="EM12" s="50">
        <v>1.55</v>
      </c>
      <c r="EN12" s="49">
        <v>1.19</v>
      </c>
      <c r="EO12" s="49">
        <v>1.19</v>
      </c>
      <c r="EP12" s="49">
        <v>-100.38200000000001</v>
      </c>
      <c r="EQ12" s="49">
        <v>-2.2130000000000001</v>
      </c>
      <c r="ER12" s="49">
        <v>97.885999999999996</v>
      </c>
      <c r="ES12" s="49">
        <v>1.524</v>
      </c>
      <c r="ET12" s="49">
        <v>1.629</v>
      </c>
      <c r="EU12" s="49">
        <v>1.4690000000000001</v>
      </c>
      <c r="EV12" s="49">
        <v>7.7619999999999996</v>
      </c>
      <c r="EW12" s="49">
        <v>2.3940000000000001</v>
      </c>
      <c r="EX12" s="49">
        <v>66.86</v>
      </c>
      <c r="EY12" s="49">
        <v>0.12</v>
      </c>
      <c r="EZ12" s="49">
        <v>0</v>
      </c>
      <c r="FA12" s="50">
        <v>0</v>
      </c>
      <c r="FB12" s="49">
        <v>9.1560000000000006</v>
      </c>
      <c r="FC12" s="49">
        <v>74.718999999999994</v>
      </c>
      <c r="FD12" s="49">
        <v>70.837000000000003</v>
      </c>
      <c r="FE12" s="50">
        <v>85.495000000000005</v>
      </c>
      <c r="FF12" s="49">
        <v>84.158000000000001</v>
      </c>
      <c r="FG12" s="49">
        <v>0.94</v>
      </c>
      <c r="FH12" s="49">
        <v>0.93899999999999995</v>
      </c>
      <c r="FI12" s="49">
        <v>0.995</v>
      </c>
      <c r="FJ12" s="50">
        <v>1.0009999999999999</v>
      </c>
      <c r="FK12" s="49">
        <v>0</v>
      </c>
      <c r="FL12" s="49">
        <v>83</v>
      </c>
      <c r="FM12" s="49">
        <v>3.53</v>
      </c>
      <c r="FN12" s="49">
        <v>-0.72</v>
      </c>
      <c r="FO12" s="49">
        <v>5.38</v>
      </c>
      <c r="FP12" s="50">
        <v>3.8</v>
      </c>
      <c r="FQ12" s="49">
        <v>4.55</v>
      </c>
      <c r="FR12" s="49">
        <v>5.05</v>
      </c>
      <c r="FS12" s="49">
        <v>6.6835000000000004</v>
      </c>
      <c r="FT12" s="49">
        <v>1079.8</v>
      </c>
      <c r="FU12" s="49">
        <v>6.83</v>
      </c>
      <c r="FV12" s="50">
        <v>34.53</v>
      </c>
      <c r="FW12" s="49">
        <v>3067.5</v>
      </c>
      <c r="FX12" s="49">
        <v>162600</v>
      </c>
      <c r="FY12" s="49">
        <v>162900</v>
      </c>
      <c r="FZ12" s="49">
        <v>48.499000000000002</v>
      </c>
      <c r="GA12" s="49">
        <v>47.616</v>
      </c>
      <c r="GB12" s="49">
        <v>2189.4</v>
      </c>
      <c r="GC12" s="49">
        <v>2163.3000000000002</v>
      </c>
      <c r="GD12" s="49">
        <v>2223.3000000000002</v>
      </c>
      <c r="GE12" s="49">
        <v>2225.1</v>
      </c>
      <c r="GF12" s="49">
        <v>1242.5780999999999</v>
      </c>
      <c r="GG12" s="49">
        <v>29</v>
      </c>
      <c r="GH12" s="49">
        <v>29</v>
      </c>
      <c r="GI12" s="49">
        <v>47.9</v>
      </c>
      <c r="GJ12" s="49">
        <v>53.3</v>
      </c>
      <c r="GK12" s="49">
        <v>99.5</v>
      </c>
      <c r="GL12" s="49">
        <v>76.8</v>
      </c>
      <c r="GM12" s="50">
        <v>0</v>
      </c>
      <c r="GN12" s="50">
        <v>27.315999999999999</v>
      </c>
      <c r="GO12" s="49">
        <v>100.38200000000001</v>
      </c>
      <c r="GP12" s="50">
        <v>0</v>
      </c>
      <c r="GQ12" s="49">
        <v>1.9470000000000001</v>
      </c>
      <c r="GR12" s="50">
        <v>0</v>
      </c>
      <c r="GS12" s="49">
        <v>2.0059999999999998</v>
      </c>
      <c r="GT12" s="50">
        <v>0</v>
      </c>
      <c r="GU12" s="49">
        <v>1.8879999999999999</v>
      </c>
      <c r="GV12" s="50">
        <v>0</v>
      </c>
      <c r="GW12" s="49">
        <v>13.827</v>
      </c>
      <c r="GX12" s="49">
        <v>15.19</v>
      </c>
      <c r="GY12" s="50">
        <v>0</v>
      </c>
      <c r="GZ12" s="50">
        <v>0</v>
      </c>
      <c r="HA12" s="50">
        <v>0</v>
      </c>
      <c r="HB12" s="49">
        <v>0</v>
      </c>
      <c r="HC12" s="49">
        <v>23.64</v>
      </c>
      <c r="HD12" s="49">
        <v>86</v>
      </c>
      <c r="HE12" s="50">
        <v>0</v>
      </c>
      <c r="HF12" s="50">
        <v>0</v>
      </c>
      <c r="HG12" s="49">
        <v>72.27</v>
      </c>
      <c r="HH12" s="49">
        <v>82.39</v>
      </c>
      <c r="HI12" s="50">
        <v>0</v>
      </c>
      <c r="HJ12" s="50">
        <v>0</v>
      </c>
      <c r="HK12" s="50">
        <v>0</v>
      </c>
      <c r="HL12" s="49">
        <v>63</v>
      </c>
      <c r="HM12" s="49">
        <v>55</v>
      </c>
      <c r="HN12" s="50">
        <v>70</v>
      </c>
      <c r="HO12" s="50">
        <v>64</v>
      </c>
      <c r="HP12" s="50">
        <v>67</v>
      </c>
      <c r="HQ12" s="50">
        <v>64</v>
      </c>
      <c r="HR12" s="50">
        <v>55</v>
      </c>
      <c r="HS12" s="49">
        <v>64</v>
      </c>
      <c r="HT12" s="49">
        <v>-1.2865</v>
      </c>
      <c r="HU12" s="50">
        <v>0</v>
      </c>
      <c r="HV12" s="49">
        <v>-0.13700000000000001</v>
      </c>
      <c r="HW12" s="49">
        <v>37.47</v>
      </c>
      <c r="HX12" s="49">
        <v>50.91</v>
      </c>
      <c r="HY12" s="3"/>
      <c r="HZ12" s="3"/>
      <c r="IA12" s="49">
        <v>2.661</v>
      </c>
      <c r="IB12" s="50">
        <v>104</v>
      </c>
      <c r="IC12" s="49">
        <v>22.239000000000001</v>
      </c>
      <c r="ID12" s="49">
        <v>-0.191</v>
      </c>
      <c r="IE12" s="49">
        <v>-7.5999999999999998E-2</v>
      </c>
      <c r="IF12" s="50">
        <v>839.9</v>
      </c>
      <c r="IG12" s="49">
        <v>761</v>
      </c>
      <c r="IH12" s="49">
        <v>831.5</v>
      </c>
      <c r="II12" s="49">
        <v>776.9</v>
      </c>
      <c r="IJ12" s="49">
        <v>-5.3999999999999999E-2</v>
      </c>
      <c r="IK12" s="50">
        <v>-0.11899999999999999</v>
      </c>
      <c r="IL12" s="49">
        <v>80.736000000000004</v>
      </c>
      <c r="IM12" s="49">
        <v>80.736000000000004</v>
      </c>
      <c r="IN12" s="50">
        <v>16.419</v>
      </c>
      <c r="IO12" s="49">
        <v>0.496</v>
      </c>
      <c r="IP12" s="49">
        <v>10.210000000000001</v>
      </c>
      <c r="IQ12" s="49">
        <v>0</v>
      </c>
      <c r="IR12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72D-9A0C-484F-8EE6-BEEA190B0218}">
  <sheetPr codeName="Sheet18"/>
  <dimension ref="B1:IR10"/>
  <sheetViews>
    <sheetView zoomScale="70" zoomScaleNormal="70" workbookViewId="0">
      <selection activeCell="D11" sqref="D11"/>
    </sheetView>
  </sheetViews>
  <sheetFormatPr defaultRowHeight="15" x14ac:dyDescent="0.25"/>
  <cols>
    <col min="4" max="4" width="10.5703125" bestFit="1" customWidth="1"/>
  </cols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420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1.7211805555555557E-2</v>
      </c>
      <c r="E7" s="50">
        <v>1487.1030000000001</v>
      </c>
      <c r="F7" s="49">
        <v>328.85</v>
      </c>
      <c r="G7" s="49">
        <v>5.71</v>
      </c>
      <c r="H7" s="50">
        <v>29</v>
      </c>
      <c r="I7" s="50">
        <v>0</v>
      </c>
      <c r="J7" s="50">
        <v>1267.5999999999999</v>
      </c>
      <c r="K7" s="50">
        <v>11</v>
      </c>
      <c r="L7" s="49">
        <v>6</v>
      </c>
      <c r="M7" s="50">
        <v>6</v>
      </c>
      <c r="N7" s="50">
        <v>3</v>
      </c>
      <c r="O7" s="50">
        <v>3</v>
      </c>
      <c r="P7" s="49">
        <v>0.77200000000000002</v>
      </c>
      <c r="Q7" s="49">
        <v>1.1739999999999999</v>
      </c>
      <c r="R7" s="49">
        <v>0.82799999999999996</v>
      </c>
      <c r="S7" s="49">
        <v>0.64</v>
      </c>
      <c r="T7" s="49">
        <v>67.56</v>
      </c>
      <c r="U7" s="50">
        <v>61.539000000000001</v>
      </c>
      <c r="V7" s="49">
        <v>105</v>
      </c>
      <c r="W7" s="49">
        <v>70</v>
      </c>
      <c r="X7" s="50">
        <v>90</v>
      </c>
      <c r="Y7" s="50">
        <v>90</v>
      </c>
      <c r="Z7" s="49">
        <v>176.15</v>
      </c>
      <c r="AA7" s="49">
        <v>170.75</v>
      </c>
      <c r="AB7" s="49">
        <v>131.61000000000001</v>
      </c>
      <c r="AC7" s="49">
        <v>148.04</v>
      </c>
      <c r="AD7" s="49">
        <v>1.78</v>
      </c>
      <c r="AE7" s="50">
        <v>1.8580000000000001</v>
      </c>
      <c r="AF7" s="49">
        <v>1.6830000000000001</v>
      </c>
      <c r="AG7" s="49">
        <v>1.7310000000000001</v>
      </c>
      <c r="AH7" s="49">
        <v>68.14</v>
      </c>
      <c r="AI7" s="49">
        <v>66.23</v>
      </c>
      <c r="AJ7" s="49">
        <v>84.1</v>
      </c>
      <c r="AK7" s="49">
        <v>83.15</v>
      </c>
      <c r="AL7" s="49">
        <v>601.15200000000004</v>
      </c>
      <c r="AM7" s="49">
        <v>632.79899999999998</v>
      </c>
      <c r="AN7" s="49">
        <v>700.28800000000001</v>
      </c>
      <c r="AO7" s="49">
        <v>658.01800000000003</v>
      </c>
      <c r="AP7" s="50">
        <v>1.401</v>
      </c>
      <c r="AQ7" s="49">
        <v>1.87</v>
      </c>
      <c r="AR7" s="49">
        <v>39.156999999999996</v>
      </c>
      <c r="AS7" s="49">
        <v>39.389000000000003</v>
      </c>
      <c r="AT7" s="50">
        <v>85</v>
      </c>
      <c r="AU7" s="49">
        <v>109</v>
      </c>
      <c r="AV7" s="49">
        <v>2.1644999999999999</v>
      </c>
      <c r="AW7" s="49">
        <v>4.3868</v>
      </c>
      <c r="AX7" s="50">
        <v>1028.5</v>
      </c>
      <c r="AY7" s="50">
        <v>2.34</v>
      </c>
      <c r="AZ7" s="49">
        <v>5.7</v>
      </c>
      <c r="BA7" s="50">
        <v>66.900000000000006</v>
      </c>
      <c r="BB7" s="50">
        <v>67</v>
      </c>
      <c r="BC7" s="50">
        <v>7857</v>
      </c>
      <c r="BD7" s="49">
        <v>89.25</v>
      </c>
      <c r="BE7" s="49">
        <v>13.93</v>
      </c>
      <c r="BF7" s="49">
        <v>12.98</v>
      </c>
      <c r="BG7" s="49">
        <v>26.68</v>
      </c>
      <c r="BH7" s="49">
        <v>26.49</v>
      </c>
      <c r="BI7" s="50">
        <v>65.542000000000002</v>
      </c>
      <c r="BJ7" s="49">
        <v>82.534000000000006</v>
      </c>
      <c r="BK7" s="50">
        <v>63.746000000000002</v>
      </c>
      <c r="BL7" s="49">
        <v>79.683999999999997</v>
      </c>
      <c r="BM7" s="49">
        <v>79.951999999999998</v>
      </c>
      <c r="BN7" s="50">
        <v>130.71199999999999</v>
      </c>
      <c r="BO7" s="50">
        <v>124.98399999999999</v>
      </c>
      <c r="BP7" s="49">
        <v>120.47199999999999</v>
      </c>
      <c r="BQ7" s="49">
        <v>125.896</v>
      </c>
      <c r="BR7" s="49">
        <v>58.904000000000003</v>
      </c>
      <c r="BS7" s="49">
        <v>25.9</v>
      </c>
      <c r="BT7" s="49">
        <v>7161.17</v>
      </c>
      <c r="BU7" s="49">
        <v>26.334</v>
      </c>
      <c r="BV7" s="50">
        <v>54.689</v>
      </c>
      <c r="BW7" s="49">
        <v>55.436999999999998</v>
      </c>
      <c r="BX7" s="50">
        <v>56.747</v>
      </c>
      <c r="BY7" s="49">
        <v>1.35</v>
      </c>
      <c r="BZ7" s="49">
        <v>2.5870000000000002</v>
      </c>
      <c r="CA7" s="50">
        <v>3.706</v>
      </c>
      <c r="CB7" s="49">
        <v>2.7010000000000001</v>
      </c>
      <c r="CC7" s="50">
        <v>0.99399999999999999</v>
      </c>
      <c r="CD7" s="49">
        <v>2.2919999999999998</v>
      </c>
      <c r="CE7" s="50">
        <v>1.3759999999999999</v>
      </c>
      <c r="CF7" s="50">
        <v>2.1739999999999999</v>
      </c>
      <c r="CG7" s="49">
        <v>13.856999999999999</v>
      </c>
      <c r="CH7" s="50">
        <v>10.138999999999999</v>
      </c>
      <c r="CI7" s="50">
        <v>3.32</v>
      </c>
      <c r="CJ7" s="49">
        <v>2.2810000000000001</v>
      </c>
      <c r="CK7" s="49">
        <v>1.018</v>
      </c>
      <c r="CL7" s="49">
        <v>0</v>
      </c>
      <c r="CM7" s="49">
        <v>0.1</v>
      </c>
      <c r="CN7" s="50">
        <v>0</v>
      </c>
      <c r="CO7" s="50">
        <v>0</v>
      </c>
      <c r="CP7" s="50">
        <v>110.116</v>
      </c>
      <c r="CQ7" s="50">
        <v>104.36199999999999</v>
      </c>
      <c r="CR7" s="49">
        <v>91.070999999999998</v>
      </c>
      <c r="CS7" s="49">
        <v>93.119</v>
      </c>
      <c r="CT7" s="49">
        <v>0.34899999999999998</v>
      </c>
      <c r="CU7" s="49">
        <v>1.097</v>
      </c>
      <c r="CV7" s="49">
        <v>1.694</v>
      </c>
      <c r="CW7" s="49">
        <v>0.8</v>
      </c>
      <c r="CX7" s="49">
        <v>1.097</v>
      </c>
      <c r="CY7" s="49">
        <v>1.3959999999999999</v>
      </c>
      <c r="CZ7" s="49">
        <v>1.2949999999999999</v>
      </c>
      <c r="DA7" s="49">
        <v>0.69699999999999995</v>
      </c>
      <c r="DB7" s="49">
        <v>1.8939999999999999</v>
      </c>
      <c r="DC7" s="50">
        <v>0</v>
      </c>
      <c r="DD7" s="50">
        <v>0</v>
      </c>
      <c r="DE7" s="49">
        <v>0.04</v>
      </c>
      <c r="DF7" s="49">
        <v>5.6000000000000001E-2</v>
      </c>
      <c r="DG7" s="49">
        <v>0.28799999999999998</v>
      </c>
      <c r="DH7" s="50">
        <v>2.0699999999999998</v>
      </c>
      <c r="DI7" s="49">
        <v>1.075</v>
      </c>
      <c r="DJ7" s="49">
        <v>0.28999999999999998</v>
      </c>
      <c r="DK7" s="49">
        <v>0.80500000000000005</v>
      </c>
      <c r="DL7" s="50">
        <v>0.40799999999999997</v>
      </c>
      <c r="DM7" s="49">
        <v>0.48299999999999998</v>
      </c>
      <c r="DN7" s="49">
        <v>0.34799999999999998</v>
      </c>
      <c r="DO7" s="49">
        <v>0.36</v>
      </c>
      <c r="DP7" s="49">
        <v>64.302999999999997</v>
      </c>
      <c r="DQ7" s="49">
        <v>61.164999999999999</v>
      </c>
      <c r="DR7" s="49">
        <v>53.951999999999998</v>
      </c>
      <c r="DS7" s="49">
        <v>53.353999999999999</v>
      </c>
      <c r="DT7" s="49">
        <v>0.75</v>
      </c>
      <c r="DU7" s="49">
        <v>0.84</v>
      </c>
      <c r="DV7" s="49">
        <v>1.91</v>
      </c>
      <c r="DW7" s="49">
        <v>1.68</v>
      </c>
      <c r="DX7" s="49">
        <v>0.79</v>
      </c>
      <c r="DY7" s="49">
        <v>0.83</v>
      </c>
      <c r="DZ7" s="49">
        <v>1.82</v>
      </c>
      <c r="EA7" s="49">
        <v>1.65</v>
      </c>
      <c r="EB7" s="49">
        <v>13.88</v>
      </c>
      <c r="EC7" s="49">
        <v>16.11</v>
      </c>
      <c r="ED7" s="49">
        <v>22.7</v>
      </c>
      <c r="EE7" s="49">
        <v>11.09</v>
      </c>
      <c r="EF7" s="50">
        <v>84.58</v>
      </c>
      <c r="EG7" s="50">
        <v>82.22</v>
      </c>
      <c r="EH7" s="50">
        <v>73.56</v>
      </c>
      <c r="EI7" s="50">
        <v>85.58</v>
      </c>
      <c r="EJ7" s="49">
        <v>4.8289999999999997</v>
      </c>
      <c r="EK7" s="49">
        <v>51.146000000000001</v>
      </c>
      <c r="EL7" s="50">
        <v>2.2000000000000002</v>
      </c>
      <c r="EM7" s="50">
        <v>1.55</v>
      </c>
      <c r="EN7" s="49">
        <v>1.06</v>
      </c>
      <c r="EO7" s="49">
        <v>1.06</v>
      </c>
      <c r="EP7" s="50">
        <v>-107.682</v>
      </c>
      <c r="EQ7" s="49">
        <v>-0.375</v>
      </c>
      <c r="ER7" s="50">
        <v>142.27000000000001</v>
      </c>
      <c r="ES7" s="49">
        <v>0.23400000000000001</v>
      </c>
      <c r="ET7" s="49">
        <v>0.253</v>
      </c>
      <c r="EU7" s="49">
        <v>0.22600000000000001</v>
      </c>
      <c r="EV7" s="49">
        <v>7.766</v>
      </c>
      <c r="EW7" s="49">
        <v>1.8080000000000001</v>
      </c>
      <c r="EX7" s="49">
        <v>-364.1</v>
      </c>
      <c r="EY7" s="49">
        <v>0</v>
      </c>
      <c r="EZ7" s="49">
        <v>0</v>
      </c>
      <c r="FA7" s="50">
        <v>0</v>
      </c>
      <c r="FB7" s="49">
        <v>1.3740000000000001</v>
      </c>
      <c r="FC7" s="50">
        <v>71.257000000000005</v>
      </c>
      <c r="FD7" s="50">
        <v>67.998999999999995</v>
      </c>
      <c r="FE7" s="50">
        <v>78.394999999999996</v>
      </c>
      <c r="FF7" s="50">
        <v>77.572000000000003</v>
      </c>
      <c r="FG7" s="50">
        <v>1.016</v>
      </c>
      <c r="FH7" s="50">
        <v>1.016</v>
      </c>
      <c r="FI7" s="49">
        <v>1.0009999999999999</v>
      </c>
      <c r="FJ7" s="49">
        <v>1.0009999999999999</v>
      </c>
      <c r="FK7" s="50">
        <v>0.40200000000000002</v>
      </c>
      <c r="FL7" s="50">
        <v>85</v>
      </c>
      <c r="FM7" s="49">
        <v>3.58</v>
      </c>
      <c r="FN7" s="50">
        <v>-0.93</v>
      </c>
      <c r="FO7" s="49">
        <v>5.53</v>
      </c>
      <c r="FP7" s="50">
        <v>0.15</v>
      </c>
      <c r="FQ7" s="50">
        <v>0.7</v>
      </c>
      <c r="FR7" s="49">
        <v>5.15</v>
      </c>
      <c r="FS7" s="49">
        <v>6.6905000000000001</v>
      </c>
      <c r="FT7" s="49">
        <v>1072.2</v>
      </c>
      <c r="FU7" s="49">
        <v>6.27</v>
      </c>
      <c r="FV7" s="49">
        <v>5.7</v>
      </c>
      <c r="FW7" s="49">
        <v>3155.5</v>
      </c>
      <c r="FX7" s="49">
        <v>164800</v>
      </c>
      <c r="FY7" s="49">
        <v>165000</v>
      </c>
      <c r="FZ7" s="49">
        <v>49.418999999999997</v>
      </c>
      <c r="GA7" s="49">
        <v>48.834000000000003</v>
      </c>
      <c r="GB7" s="49">
        <v>2156.5</v>
      </c>
      <c r="GC7" s="50">
        <v>2329.5</v>
      </c>
      <c r="GD7" s="50">
        <v>2277.6</v>
      </c>
      <c r="GE7" s="50">
        <v>2329.5</v>
      </c>
      <c r="GF7" s="49">
        <v>1458.5</v>
      </c>
      <c r="GG7" s="50">
        <v>36</v>
      </c>
      <c r="GH7" s="50">
        <v>35.700000000000003</v>
      </c>
      <c r="GI7" s="50">
        <v>82.2</v>
      </c>
      <c r="GJ7" s="50">
        <v>83.6</v>
      </c>
      <c r="GK7" s="50">
        <v>96.5</v>
      </c>
      <c r="GL7" s="49">
        <v>78.2</v>
      </c>
      <c r="GM7" s="50">
        <v>0</v>
      </c>
      <c r="GN7" s="49">
        <v>27.126000000000001</v>
      </c>
      <c r="GO7" s="50">
        <v>142.27000000000001</v>
      </c>
      <c r="GP7" s="50">
        <v>0</v>
      </c>
      <c r="GQ7" s="50">
        <v>4.0119999999999996</v>
      </c>
      <c r="GR7" s="50">
        <v>0</v>
      </c>
      <c r="GS7" s="50">
        <v>4.5430000000000001</v>
      </c>
      <c r="GT7" s="50">
        <v>0</v>
      </c>
      <c r="GU7" s="50">
        <v>4.0709999999999997</v>
      </c>
      <c r="GV7" s="50">
        <v>0</v>
      </c>
      <c r="GW7" s="49">
        <v>2.145</v>
      </c>
      <c r="GX7" s="50">
        <v>22.54</v>
      </c>
      <c r="GY7" s="50">
        <v>0</v>
      </c>
      <c r="GZ7" s="50">
        <v>0</v>
      </c>
      <c r="HA7" s="50">
        <v>0</v>
      </c>
      <c r="HB7" s="50">
        <v>1</v>
      </c>
      <c r="HC7" s="49">
        <v>16.163</v>
      </c>
      <c r="HD7" s="50">
        <v>86</v>
      </c>
      <c r="HE7" s="50">
        <v>0</v>
      </c>
      <c r="HF7" s="50">
        <v>0</v>
      </c>
      <c r="HG7" s="49">
        <v>74.52</v>
      </c>
      <c r="HH7" s="50">
        <v>100</v>
      </c>
      <c r="HI7" s="50">
        <v>0</v>
      </c>
      <c r="HJ7" s="50">
        <v>0</v>
      </c>
      <c r="HK7" s="50">
        <v>0</v>
      </c>
      <c r="HL7" s="50">
        <v>72</v>
      </c>
      <c r="HM7" s="50">
        <v>56</v>
      </c>
      <c r="HN7" s="50">
        <v>70</v>
      </c>
      <c r="HO7" s="50">
        <v>61</v>
      </c>
      <c r="HP7" s="50">
        <v>60</v>
      </c>
      <c r="HQ7" s="50">
        <v>59</v>
      </c>
      <c r="HR7" s="50">
        <v>56</v>
      </c>
      <c r="HS7" s="50">
        <v>62</v>
      </c>
      <c r="HT7" s="49">
        <v>-1.3145</v>
      </c>
      <c r="HU7" s="50">
        <v>0</v>
      </c>
      <c r="HV7" s="49">
        <v>-0.32500000000000001</v>
      </c>
      <c r="HW7" s="50">
        <v>40.619999999999997</v>
      </c>
      <c r="HX7" s="50">
        <v>55.17</v>
      </c>
      <c r="HY7" s="3"/>
      <c r="HZ7" s="3"/>
      <c r="IA7" s="49">
        <v>2.2949999999999999</v>
      </c>
      <c r="IB7" s="49">
        <v>89</v>
      </c>
      <c r="IC7" s="49">
        <v>16.997</v>
      </c>
      <c r="ID7" s="50">
        <v>-4.2000000000000003E-2</v>
      </c>
      <c r="IE7" s="50">
        <v>-1.7999999999999999E-2</v>
      </c>
      <c r="IF7" s="49">
        <v>795.1</v>
      </c>
      <c r="IG7" s="49">
        <v>314.60000000000002</v>
      </c>
      <c r="IH7" s="49">
        <v>806.6</v>
      </c>
      <c r="II7" s="49">
        <v>335.7</v>
      </c>
      <c r="IJ7" s="49">
        <v>2.1999999999999999E-2</v>
      </c>
      <c r="IK7" s="49">
        <v>1.2999999999999999E-2</v>
      </c>
      <c r="IL7" s="50">
        <v>1344.675</v>
      </c>
      <c r="IM7" s="50">
        <v>1344.5160000000001</v>
      </c>
      <c r="IN7" s="50">
        <v>21.2</v>
      </c>
      <c r="IO7" s="49">
        <v>5.6000000000000001E-2</v>
      </c>
      <c r="IP7" s="50">
        <v>10.52</v>
      </c>
      <c r="IQ7" s="50">
        <v>3.4000000000000002E-2</v>
      </c>
      <c r="IR7" s="50">
        <v>3.4000000000000002E-2</v>
      </c>
    </row>
    <row r="8" spans="2:252" x14ac:dyDescent="0.25">
      <c r="B8" s="2" t="s">
        <v>412</v>
      </c>
      <c r="C8" s="62" t="s">
        <v>42</v>
      </c>
      <c r="D8" s="63">
        <v>2.4829861111111112E-3</v>
      </c>
      <c r="E8" s="49">
        <v>214.57</v>
      </c>
      <c r="F8" s="50">
        <v>332.83</v>
      </c>
      <c r="G8" s="49">
        <v>5.78</v>
      </c>
      <c r="H8" s="49">
        <v>28.1</v>
      </c>
      <c r="I8" s="50">
        <v>0</v>
      </c>
      <c r="J8" s="49">
        <v>18.399999999999999</v>
      </c>
      <c r="K8" s="49">
        <v>7</v>
      </c>
      <c r="L8" s="49">
        <v>7</v>
      </c>
      <c r="M8" s="50">
        <v>6</v>
      </c>
      <c r="N8" s="50">
        <v>3</v>
      </c>
      <c r="O8" s="50">
        <v>3</v>
      </c>
      <c r="P8" s="49">
        <v>0.81799999999999995</v>
      </c>
      <c r="Q8" s="49">
        <v>1.1020000000000001</v>
      </c>
      <c r="R8" s="49">
        <v>0.81799999999999995</v>
      </c>
      <c r="S8" s="50">
        <v>0.879</v>
      </c>
      <c r="T8" s="49">
        <v>78.88</v>
      </c>
      <c r="U8" s="49">
        <v>61.45</v>
      </c>
      <c r="V8" s="49">
        <v>223.34</v>
      </c>
      <c r="W8" s="49">
        <v>223.34</v>
      </c>
      <c r="X8" s="49">
        <v>152.5</v>
      </c>
      <c r="Y8" s="49">
        <v>197.5</v>
      </c>
      <c r="Z8" s="49">
        <v>361.02</v>
      </c>
      <c r="AA8" s="49">
        <v>360.76</v>
      </c>
      <c r="AB8" s="49">
        <v>260.39</v>
      </c>
      <c r="AC8" s="49">
        <v>323.61</v>
      </c>
      <c r="AD8" s="49">
        <v>1.7569999999999999</v>
      </c>
      <c r="AE8" s="49">
        <v>1.829</v>
      </c>
      <c r="AF8" s="49">
        <v>1.704</v>
      </c>
      <c r="AG8" s="49">
        <v>1.736</v>
      </c>
      <c r="AH8" s="49">
        <v>77.489999999999995</v>
      </c>
      <c r="AI8" s="49">
        <v>75.599999999999994</v>
      </c>
      <c r="AJ8" s="49">
        <v>96.11</v>
      </c>
      <c r="AK8" s="49">
        <v>92.83</v>
      </c>
      <c r="AL8" s="49">
        <v>605.79</v>
      </c>
      <c r="AM8" s="50">
        <v>647.18600000000004</v>
      </c>
      <c r="AN8" s="49">
        <v>730.47199999999998</v>
      </c>
      <c r="AO8" s="49">
        <v>706.95699999999999</v>
      </c>
      <c r="AP8" s="49">
        <v>1.381</v>
      </c>
      <c r="AQ8" s="49">
        <v>1.861</v>
      </c>
      <c r="AR8" s="50">
        <v>41.765999999999998</v>
      </c>
      <c r="AS8" s="49">
        <v>39.930999999999997</v>
      </c>
      <c r="AT8" s="49">
        <v>83</v>
      </c>
      <c r="AU8" s="49">
        <v>113</v>
      </c>
      <c r="AV8" s="49">
        <v>1.9355</v>
      </c>
      <c r="AW8" s="50">
        <v>5.1951000000000001</v>
      </c>
      <c r="AX8" s="49">
        <v>1017</v>
      </c>
      <c r="AY8" s="49">
        <v>2.27</v>
      </c>
      <c r="AZ8" s="50">
        <v>5.68</v>
      </c>
      <c r="BA8" s="49">
        <v>139.71600000000001</v>
      </c>
      <c r="BB8" s="49">
        <v>140.19800000000001</v>
      </c>
      <c r="BC8" s="49">
        <v>7735</v>
      </c>
      <c r="BD8" s="49">
        <v>88</v>
      </c>
      <c r="BE8" s="49">
        <v>14.404999999999999</v>
      </c>
      <c r="BF8" s="49">
        <v>13.305</v>
      </c>
      <c r="BG8" s="49">
        <v>27.59</v>
      </c>
      <c r="BH8" s="49">
        <v>25.56</v>
      </c>
      <c r="BI8" s="3"/>
      <c r="BJ8" s="3"/>
      <c r="BK8" s="3"/>
      <c r="BL8" s="3"/>
      <c r="BM8" s="3"/>
      <c r="BN8" s="49">
        <v>97.272000000000006</v>
      </c>
      <c r="BO8" s="49">
        <v>95.64</v>
      </c>
      <c r="BP8" s="49">
        <v>114.232</v>
      </c>
      <c r="BQ8" s="49">
        <v>118.648</v>
      </c>
      <c r="BR8" s="3"/>
      <c r="BS8" s="49">
        <v>27.7</v>
      </c>
      <c r="BT8" s="49">
        <v>7434.0829999999996</v>
      </c>
      <c r="BU8" s="50">
        <v>50.265000000000001</v>
      </c>
      <c r="BV8" s="49">
        <v>53.872999999999998</v>
      </c>
      <c r="BW8" s="49">
        <v>53.564999999999998</v>
      </c>
      <c r="BX8" s="49">
        <v>55.298000000000002</v>
      </c>
      <c r="BY8" s="49">
        <v>1.298</v>
      </c>
      <c r="BZ8" s="49">
        <v>2.9249999999999998</v>
      </c>
      <c r="CA8" s="49">
        <v>3.5609999999999999</v>
      </c>
      <c r="CB8" s="50">
        <v>3.1629999999999998</v>
      </c>
      <c r="CC8" s="49">
        <v>0.96</v>
      </c>
      <c r="CD8" s="49">
        <v>2.37</v>
      </c>
      <c r="CE8" s="49">
        <v>1.2450000000000001</v>
      </c>
      <c r="CF8" s="49">
        <v>2.097</v>
      </c>
      <c r="CG8" s="49">
        <v>13.951000000000001</v>
      </c>
      <c r="CH8" s="49">
        <v>13.8</v>
      </c>
      <c r="CI8" s="49">
        <v>3.105</v>
      </c>
      <c r="CJ8" s="50">
        <v>3.41</v>
      </c>
      <c r="CK8" s="50">
        <v>1.4510000000000001</v>
      </c>
      <c r="CL8" s="49">
        <v>0</v>
      </c>
      <c r="CM8" s="50">
        <v>1.2</v>
      </c>
      <c r="CN8" s="50">
        <v>0</v>
      </c>
      <c r="CO8" s="50">
        <v>0</v>
      </c>
      <c r="CP8" s="49">
        <v>91.938000000000002</v>
      </c>
      <c r="CQ8" s="49">
        <v>90.022000000000006</v>
      </c>
      <c r="CR8" s="49">
        <v>103.726</v>
      </c>
      <c r="CS8" s="49">
        <v>109.252</v>
      </c>
      <c r="CT8" s="49">
        <v>0.32400000000000001</v>
      </c>
      <c r="CU8" s="49">
        <v>1.196</v>
      </c>
      <c r="CV8" s="49">
        <v>1.196</v>
      </c>
      <c r="CW8" s="49">
        <v>1.2010000000000001</v>
      </c>
      <c r="CX8" s="49">
        <v>1.5980000000000001</v>
      </c>
      <c r="CY8" s="49">
        <v>1.0960000000000001</v>
      </c>
      <c r="CZ8" s="49">
        <v>1.101</v>
      </c>
      <c r="DA8" s="49">
        <v>0.6</v>
      </c>
      <c r="DB8" s="49">
        <v>1.5980000000000001</v>
      </c>
      <c r="DC8" s="50">
        <v>0</v>
      </c>
      <c r="DD8" s="50">
        <v>0</v>
      </c>
      <c r="DE8" s="50">
        <v>0.30299999999999999</v>
      </c>
      <c r="DF8" s="50">
        <v>0.17599999999999999</v>
      </c>
      <c r="DG8" s="50">
        <v>1.101</v>
      </c>
      <c r="DH8" s="49">
        <v>1.891</v>
      </c>
      <c r="DI8" s="50">
        <v>1.1120000000000001</v>
      </c>
      <c r="DJ8" s="49">
        <v>0.27400000000000002</v>
      </c>
      <c r="DK8" s="49">
        <v>0.76900000000000002</v>
      </c>
      <c r="DL8" s="49">
        <v>0.40600000000000003</v>
      </c>
      <c r="DM8" s="49">
        <v>-0.01</v>
      </c>
      <c r="DN8" s="49">
        <v>-2.4929999999999999</v>
      </c>
      <c r="DO8" s="49">
        <v>0.27100000000000002</v>
      </c>
      <c r="DP8" s="49">
        <v>63.87</v>
      </c>
      <c r="DQ8" s="50">
        <v>62.222999999999999</v>
      </c>
      <c r="DR8" s="49">
        <v>54.302</v>
      </c>
      <c r="DS8" s="49">
        <v>53.509</v>
      </c>
      <c r="DT8" s="50">
        <v>5.86</v>
      </c>
      <c r="DU8" s="50">
        <v>6.08</v>
      </c>
      <c r="DV8" s="50">
        <v>14.4</v>
      </c>
      <c r="DW8" s="50">
        <v>12.26</v>
      </c>
      <c r="DX8" s="50">
        <v>6.34</v>
      </c>
      <c r="DY8" s="50">
        <v>6.45</v>
      </c>
      <c r="DZ8" s="50">
        <v>14.12</v>
      </c>
      <c r="EA8" s="50">
        <v>12.37</v>
      </c>
      <c r="EB8" s="49">
        <v>43.11</v>
      </c>
      <c r="EC8" s="49">
        <v>41.71</v>
      </c>
      <c r="ED8" s="49">
        <v>31.69</v>
      </c>
      <c r="EE8" s="49">
        <v>33.619999999999997</v>
      </c>
      <c r="EF8" s="49">
        <v>44.7</v>
      </c>
      <c r="EG8" s="49">
        <v>45.76</v>
      </c>
      <c r="EH8" s="49">
        <v>39.79</v>
      </c>
      <c r="EI8" s="49">
        <v>41.75</v>
      </c>
      <c r="EJ8" s="49">
        <v>5.5839999999999996</v>
      </c>
      <c r="EK8" s="49">
        <v>59.274000000000001</v>
      </c>
      <c r="EL8" s="49">
        <v>2.1</v>
      </c>
      <c r="EM8" s="49">
        <v>1.6</v>
      </c>
      <c r="EN8" s="49">
        <v>1.23</v>
      </c>
      <c r="EO8" s="49">
        <v>1.23</v>
      </c>
      <c r="EP8" s="49">
        <v>-98.63</v>
      </c>
      <c r="EQ8" s="49">
        <v>-2.6909999999999998</v>
      </c>
      <c r="ER8" s="49">
        <v>99.93</v>
      </c>
      <c r="ES8" s="49">
        <v>1.474</v>
      </c>
      <c r="ET8" s="49">
        <v>1.6240000000000001</v>
      </c>
      <c r="EU8" s="49">
        <v>1.4379999999999999</v>
      </c>
      <c r="EV8" s="49">
        <v>7.4569999999999999</v>
      </c>
      <c r="EW8" s="49">
        <v>1.7410000000000001</v>
      </c>
      <c r="EX8" s="49">
        <v>70.78</v>
      </c>
      <c r="EY8" s="49">
        <v>0</v>
      </c>
      <c r="EZ8" s="50">
        <v>1.482</v>
      </c>
      <c r="FA8" s="50">
        <v>0</v>
      </c>
      <c r="FB8" s="49">
        <v>9.09</v>
      </c>
      <c r="FC8" s="49">
        <v>66.611000000000004</v>
      </c>
      <c r="FD8" s="49">
        <v>63.091999999999999</v>
      </c>
      <c r="FE8" s="49">
        <v>72.366</v>
      </c>
      <c r="FF8" s="49">
        <v>71.152000000000001</v>
      </c>
      <c r="FG8" s="49">
        <v>0.91300000000000003</v>
      </c>
      <c r="FH8" s="49">
        <v>0.91400000000000003</v>
      </c>
      <c r="FI8" s="49">
        <v>0.996</v>
      </c>
      <c r="FJ8" s="49">
        <v>0.999</v>
      </c>
      <c r="FK8" s="49">
        <v>0</v>
      </c>
      <c r="FL8" s="49">
        <v>83</v>
      </c>
      <c r="FM8" s="50">
        <v>3.67</v>
      </c>
      <c r="FN8" s="49">
        <v>0.13</v>
      </c>
      <c r="FO8" s="50">
        <v>5.43</v>
      </c>
      <c r="FP8" s="3"/>
      <c r="FQ8" s="49">
        <v>4.7</v>
      </c>
      <c r="FR8" s="50">
        <v>5</v>
      </c>
      <c r="FS8" s="49">
        <v>6.6974999999999998</v>
      </c>
      <c r="FT8" s="49">
        <v>1079.5</v>
      </c>
      <c r="FU8" s="49">
        <v>6.84</v>
      </c>
      <c r="FV8" s="49">
        <v>11.48</v>
      </c>
      <c r="FW8" s="50">
        <v>3163.5</v>
      </c>
      <c r="FX8" s="49">
        <v>162400</v>
      </c>
      <c r="FY8" s="49">
        <v>162900</v>
      </c>
      <c r="FZ8" s="49">
        <v>48.268000000000001</v>
      </c>
      <c r="GA8" s="49">
        <v>47.744999999999997</v>
      </c>
      <c r="GB8" s="50">
        <v>2223.6999999999998</v>
      </c>
      <c r="GC8" s="49">
        <v>2151.3000000000002</v>
      </c>
      <c r="GD8" s="49">
        <v>2223.6999999999998</v>
      </c>
      <c r="GE8" s="49">
        <v>2185.8000000000002</v>
      </c>
      <c r="GF8" s="49">
        <v>1216.5469000000001</v>
      </c>
      <c r="GG8" s="49">
        <v>31</v>
      </c>
      <c r="GH8" s="49">
        <v>31.4</v>
      </c>
      <c r="GI8" s="49">
        <v>55</v>
      </c>
      <c r="GJ8" s="49">
        <v>58.7</v>
      </c>
      <c r="GK8" s="49">
        <v>99.5</v>
      </c>
      <c r="GL8" s="49">
        <v>78.7</v>
      </c>
      <c r="GM8" s="50">
        <v>0</v>
      </c>
      <c r="GN8" s="49">
        <v>26.463999999999999</v>
      </c>
      <c r="GO8" s="49">
        <v>99.93</v>
      </c>
      <c r="GP8" s="49">
        <v>0.53100000000000003</v>
      </c>
      <c r="GQ8" s="49">
        <v>2.0649999999999999</v>
      </c>
      <c r="GR8" s="49">
        <v>0.82599999999999996</v>
      </c>
      <c r="GS8" s="49">
        <v>2.0059999999999998</v>
      </c>
      <c r="GT8" s="49">
        <v>0.70799999999999996</v>
      </c>
      <c r="GU8" s="49">
        <v>1.8879999999999999</v>
      </c>
      <c r="GV8" s="49">
        <v>12.837999999999999</v>
      </c>
      <c r="GW8" s="49">
        <v>13.926</v>
      </c>
      <c r="GX8" s="49">
        <v>14.994</v>
      </c>
      <c r="GY8" s="50">
        <v>0</v>
      </c>
      <c r="GZ8" s="50">
        <v>0</v>
      </c>
      <c r="HA8" s="50">
        <v>0</v>
      </c>
      <c r="HB8" s="49">
        <v>0</v>
      </c>
      <c r="HC8" s="49">
        <v>23.097999999999999</v>
      </c>
      <c r="HD8" s="49">
        <v>78</v>
      </c>
      <c r="HE8" s="50">
        <v>0</v>
      </c>
      <c r="HF8" s="50">
        <v>0</v>
      </c>
      <c r="HG8" s="49">
        <v>76.06</v>
      </c>
      <c r="HH8" s="49">
        <v>82.76</v>
      </c>
      <c r="HI8" s="50">
        <v>0</v>
      </c>
      <c r="HJ8" s="50">
        <v>0</v>
      </c>
      <c r="HK8" s="50">
        <v>0</v>
      </c>
      <c r="HL8" s="49">
        <v>63</v>
      </c>
      <c r="HM8" s="49">
        <v>55</v>
      </c>
      <c r="HN8" s="49">
        <v>61</v>
      </c>
      <c r="HO8" s="49">
        <v>55</v>
      </c>
      <c r="HP8" s="49">
        <v>58</v>
      </c>
      <c r="HQ8" s="49">
        <v>56</v>
      </c>
      <c r="HR8" s="49">
        <v>48</v>
      </c>
      <c r="HS8" s="50">
        <v>62</v>
      </c>
      <c r="HT8" s="49">
        <v>-1.323</v>
      </c>
      <c r="HU8" s="50">
        <v>0</v>
      </c>
      <c r="HV8" s="50">
        <v>1.119</v>
      </c>
      <c r="HW8" s="50">
        <v>40.619999999999997</v>
      </c>
      <c r="HX8" s="50">
        <v>55.17</v>
      </c>
      <c r="HY8" s="50">
        <v>51.19</v>
      </c>
      <c r="HZ8" s="50">
        <v>62.52</v>
      </c>
      <c r="IA8" s="49">
        <v>2.6709999999999998</v>
      </c>
      <c r="IB8" s="50">
        <v>104</v>
      </c>
      <c r="IC8" s="49">
        <v>22.163</v>
      </c>
      <c r="ID8" s="49">
        <v>-0.378</v>
      </c>
      <c r="IE8" s="49">
        <v>-0.16500000000000001</v>
      </c>
      <c r="IF8" s="49">
        <v>807.8</v>
      </c>
      <c r="IG8" s="50">
        <v>752.2</v>
      </c>
      <c r="IH8" s="49">
        <v>813</v>
      </c>
      <c r="II8" s="49">
        <v>761.9</v>
      </c>
      <c r="IJ8" s="50">
        <v>0.107</v>
      </c>
      <c r="IK8" s="49">
        <v>3.5999999999999997E-2</v>
      </c>
      <c r="IL8" s="49">
        <v>76.426000000000002</v>
      </c>
      <c r="IM8" s="49">
        <v>76.426000000000002</v>
      </c>
      <c r="IN8" s="49">
        <v>10.122</v>
      </c>
      <c r="IO8" s="49">
        <v>0.32200000000000001</v>
      </c>
      <c r="IP8" s="49">
        <v>9.99</v>
      </c>
      <c r="IQ8" s="49">
        <v>1.2E-2</v>
      </c>
      <c r="IR8" s="49">
        <v>8.9999999999999993E-3</v>
      </c>
    </row>
    <row r="9" spans="2:252" x14ac:dyDescent="0.25">
      <c r="B9" s="2" t="s">
        <v>412</v>
      </c>
      <c r="C9" s="2" t="s">
        <v>43</v>
      </c>
      <c r="D9" s="61">
        <v>2.6239583333333336E-3</v>
      </c>
      <c r="E9" s="49">
        <v>226.76</v>
      </c>
      <c r="F9" s="49">
        <v>327.64</v>
      </c>
      <c r="G9" s="50">
        <v>5.84</v>
      </c>
      <c r="H9" s="49">
        <v>28.3</v>
      </c>
      <c r="I9" s="50">
        <v>0</v>
      </c>
      <c r="J9" s="49">
        <v>14.2</v>
      </c>
      <c r="K9" s="49">
        <v>8</v>
      </c>
      <c r="L9" s="49">
        <v>8</v>
      </c>
      <c r="M9" s="50">
        <v>6</v>
      </c>
      <c r="N9" s="50">
        <v>3</v>
      </c>
      <c r="O9" s="50">
        <v>3</v>
      </c>
      <c r="P9" s="50">
        <v>0.85</v>
      </c>
      <c r="Q9" s="50">
        <v>1.236</v>
      </c>
      <c r="R9" s="50">
        <v>0.86799999999999999</v>
      </c>
      <c r="S9" s="49">
        <v>0.72699999999999998</v>
      </c>
      <c r="T9" s="50">
        <v>86.41</v>
      </c>
      <c r="U9" s="49">
        <v>61.292999999999999</v>
      </c>
      <c r="V9" s="49">
        <v>233.34</v>
      </c>
      <c r="W9" s="49">
        <v>225</v>
      </c>
      <c r="X9" s="49">
        <v>152.5</v>
      </c>
      <c r="Y9" s="49">
        <v>195</v>
      </c>
      <c r="Z9" s="50">
        <v>382.86</v>
      </c>
      <c r="AA9" s="50">
        <v>375.49</v>
      </c>
      <c r="AB9" s="50">
        <v>280.35000000000002</v>
      </c>
      <c r="AC9" s="50">
        <v>341.88</v>
      </c>
      <c r="AD9" s="50">
        <v>1.7849999999999999</v>
      </c>
      <c r="AE9" s="49">
        <v>1.855</v>
      </c>
      <c r="AF9" s="50">
        <v>1.744</v>
      </c>
      <c r="AG9" s="50">
        <v>1.776</v>
      </c>
      <c r="AH9" s="50">
        <v>80.69</v>
      </c>
      <c r="AI9" s="50">
        <v>79.459999999999994</v>
      </c>
      <c r="AJ9" s="50">
        <v>100.37</v>
      </c>
      <c r="AK9" s="50">
        <v>97.71</v>
      </c>
      <c r="AL9" s="50">
        <v>630.88</v>
      </c>
      <c r="AM9" s="49">
        <v>636.29399999999998</v>
      </c>
      <c r="AN9" s="50">
        <v>749.77599999999995</v>
      </c>
      <c r="AO9" s="50">
        <v>746.52700000000004</v>
      </c>
      <c r="AP9" s="49">
        <v>1.359</v>
      </c>
      <c r="AQ9" s="49">
        <v>1.8280000000000001</v>
      </c>
      <c r="AR9" s="49">
        <v>41.360999999999997</v>
      </c>
      <c r="AS9" s="49">
        <v>39.531999999999996</v>
      </c>
      <c r="AT9" s="49">
        <v>83</v>
      </c>
      <c r="AU9" s="50">
        <v>117</v>
      </c>
      <c r="AV9" s="50">
        <v>1.8640000000000001</v>
      </c>
      <c r="AW9" s="49">
        <v>5.1772999999999998</v>
      </c>
      <c r="AX9" s="49">
        <v>1018.4</v>
      </c>
      <c r="AY9" s="49">
        <v>2.2599999999999998</v>
      </c>
      <c r="AZ9" s="49">
        <v>5.74</v>
      </c>
      <c r="BA9" s="49">
        <v>77.802999999999997</v>
      </c>
      <c r="BB9" s="49">
        <v>78.316999999999993</v>
      </c>
      <c r="BC9" s="49">
        <v>7813</v>
      </c>
      <c r="BD9" s="50">
        <v>89.5</v>
      </c>
      <c r="BE9" s="50">
        <v>16.89</v>
      </c>
      <c r="BF9" s="50">
        <v>15.025</v>
      </c>
      <c r="BG9" s="50">
        <v>28.42</v>
      </c>
      <c r="BH9" s="50">
        <v>27.53</v>
      </c>
      <c r="BI9" s="3"/>
      <c r="BJ9" s="3"/>
      <c r="BK9" s="3"/>
      <c r="BL9" s="3"/>
      <c r="BM9" s="3"/>
      <c r="BN9" s="49">
        <v>104.29600000000001</v>
      </c>
      <c r="BO9" s="49">
        <v>98.007999999999996</v>
      </c>
      <c r="BP9" s="49">
        <v>123.208</v>
      </c>
      <c r="BQ9" s="49">
        <v>125.208</v>
      </c>
      <c r="BR9" s="3"/>
      <c r="BS9" s="50">
        <v>28</v>
      </c>
      <c r="BT9" s="50">
        <v>7448.8360000000002</v>
      </c>
      <c r="BU9" s="49">
        <v>48.969000000000001</v>
      </c>
      <c r="BV9" s="49">
        <v>54.317</v>
      </c>
      <c r="BW9" s="49">
        <v>55.588000000000001</v>
      </c>
      <c r="BX9" s="49">
        <v>55.356000000000002</v>
      </c>
      <c r="BY9" s="50">
        <v>1.4330000000000001</v>
      </c>
      <c r="BZ9" s="50">
        <v>3.1389999999999998</v>
      </c>
      <c r="CA9" s="49">
        <v>3.6669999999999998</v>
      </c>
      <c r="CB9" s="49">
        <v>3.0750000000000002</v>
      </c>
      <c r="CC9" s="49">
        <v>0.93200000000000005</v>
      </c>
      <c r="CD9" s="50">
        <v>2.452</v>
      </c>
      <c r="CE9" s="49">
        <v>1.248</v>
      </c>
      <c r="CF9" s="49">
        <v>2.036</v>
      </c>
      <c r="CG9" s="49">
        <v>13.955</v>
      </c>
      <c r="CH9" s="49">
        <v>13.829000000000001</v>
      </c>
      <c r="CI9" s="49">
        <v>3.0259999999999998</v>
      </c>
      <c r="CJ9" s="49">
        <v>2.476</v>
      </c>
      <c r="CK9" s="49">
        <v>0.92900000000000005</v>
      </c>
      <c r="CL9" s="50">
        <v>0.1</v>
      </c>
      <c r="CM9" s="49">
        <v>0.8</v>
      </c>
      <c r="CN9" s="50">
        <v>0</v>
      </c>
      <c r="CO9" s="50">
        <v>0</v>
      </c>
      <c r="CP9" s="49">
        <v>96.620999999999995</v>
      </c>
      <c r="CQ9" s="49">
        <v>92.997</v>
      </c>
      <c r="CR9" s="50">
        <v>110.77200000000001</v>
      </c>
      <c r="CS9" s="50">
        <v>116.11199999999999</v>
      </c>
      <c r="CT9" s="50">
        <v>0.504</v>
      </c>
      <c r="CU9" s="49">
        <v>0.80200000000000005</v>
      </c>
      <c r="CV9" s="49">
        <v>0.99299999999999999</v>
      </c>
      <c r="CW9" s="49">
        <v>0.79900000000000004</v>
      </c>
      <c r="CX9" s="49">
        <v>1.401</v>
      </c>
      <c r="CY9" s="49">
        <v>0.79800000000000004</v>
      </c>
      <c r="CZ9" s="49">
        <v>0.90300000000000002</v>
      </c>
      <c r="DA9" s="49">
        <v>0.59899999999999998</v>
      </c>
      <c r="DB9" s="49">
        <v>1.3959999999999999</v>
      </c>
      <c r="DC9" s="50">
        <v>0</v>
      </c>
      <c r="DD9" s="50">
        <v>0</v>
      </c>
      <c r="DE9" s="49">
        <v>0.27400000000000002</v>
      </c>
      <c r="DF9" s="49">
        <v>0.13300000000000001</v>
      </c>
      <c r="DG9" s="49">
        <v>0.58599999999999997</v>
      </c>
      <c r="DH9" s="49">
        <v>1.66</v>
      </c>
      <c r="DI9" s="49">
        <v>0.94199999999999995</v>
      </c>
      <c r="DJ9" s="50">
        <v>0.35899999999999999</v>
      </c>
      <c r="DK9" s="50">
        <v>1.071</v>
      </c>
      <c r="DL9" s="49">
        <v>0.40500000000000003</v>
      </c>
      <c r="DM9" s="49">
        <v>0.503</v>
      </c>
      <c r="DN9" s="50">
        <v>0.63500000000000001</v>
      </c>
      <c r="DO9" s="49">
        <v>0.26400000000000001</v>
      </c>
      <c r="DP9" s="50">
        <v>69.557000000000002</v>
      </c>
      <c r="DQ9" s="49">
        <v>61.030999999999999</v>
      </c>
      <c r="DR9" s="50">
        <v>54.911999999999999</v>
      </c>
      <c r="DS9" s="49">
        <v>52.856999999999999</v>
      </c>
      <c r="DT9" s="49">
        <v>5.0999999999999996</v>
      </c>
      <c r="DU9" s="49">
        <v>4.9800000000000004</v>
      </c>
      <c r="DV9" s="49">
        <v>13.22</v>
      </c>
      <c r="DW9" s="49">
        <v>11.24</v>
      </c>
      <c r="DX9" s="49">
        <v>5.3</v>
      </c>
      <c r="DY9" s="49">
        <v>5.33</v>
      </c>
      <c r="DZ9" s="49">
        <v>12.66</v>
      </c>
      <c r="EA9" s="49">
        <v>11.31</v>
      </c>
      <c r="EB9" s="49">
        <v>42.71</v>
      </c>
      <c r="EC9" s="50">
        <v>42.62</v>
      </c>
      <c r="ED9" s="49">
        <v>31.4</v>
      </c>
      <c r="EE9" s="49">
        <v>33.89</v>
      </c>
      <c r="EF9" s="49">
        <v>46.89</v>
      </c>
      <c r="EG9" s="49">
        <v>47.07</v>
      </c>
      <c r="EH9" s="49">
        <v>42.72</v>
      </c>
      <c r="EI9" s="49">
        <v>43.56</v>
      </c>
      <c r="EJ9" s="49">
        <v>6.5279999999999996</v>
      </c>
      <c r="EK9" s="50">
        <v>59.902999999999999</v>
      </c>
      <c r="EL9" s="49">
        <v>2.0499999999999998</v>
      </c>
      <c r="EM9" s="49">
        <v>1.6</v>
      </c>
      <c r="EN9" s="49">
        <v>1.25</v>
      </c>
      <c r="EO9" s="49">
        <v>1.25</v>
      </c>
      <c r="EP9" s="49">
        <v>-106.22199999999999</v>
      </c>
      <c r="EQ9" s="49">
        <v>-2.6829999999999998</v>
      </c>
      <c r="ER9" s="49">
        <v>100.806</v>
      </c>
      <c r="ES9" s="49">
        <v>1.458</v>
      </c>
      <c r="ET9" s="49">
        <v>1.603</v>
      </c>
      <c r="EU9" s="49">
        <v>1.45</v>
      </c>
      <c r="EV9" s="50">
        <v>7.798</v>
      </c>
      <c r="EW9" s="50">
        <v>2.1629999999999998</v>
      </c>
      <c r="EX9" s="50">
        <v>71.52</v>
      </c>
      <c r="EY9" s="49">
        <v>3.9E-2</v>
      </c>
      <c r="EZ9" s="49">
        <v>0.34100000000000003</v>
      </c>
      <c r="FA9" s="50">
        <v>0</v>
      </c>
      <c r="FB9" s="49">
        <v>9.1890000000000001</v>
      </c>
      <c r="FC9" s="49">
        <v>70.453000000000003</v>
      </c>
      <c r="FD9" s="49">
        <v>66.210999999999999</v>
      </c>
      <c r="FE9" s="49">
        <v>76.94</v>
      </c>
      <c r="FF9" s="49">
        <v>75.924999999999997</v>
      </c>
      <c r="FG9" s="49">
        <v>0.91800000000000004</v>
      </c>
      <c r="FH9" s="49">
        <v>0.91800000000000004</v>
      </c>
      <c r="FI9" s="49">
        <v>0.997</v>
      </c>
      <c r="FJ9" s="49">
        <v>1.0009999999999999</v>
      </c>
      <c r="FK9" s="49">
        <v>0</v>
      </c>
      <c r="FL9" s="49">
        <v>83</v>
      </c>
      <c r="FM9" s="49">
        <v>3.6</v>
      </c>
      <c r="FN9" s="49">
        <v>0.06</v>
      </c>
      <c r="FO9" s="49">
        <v>5.46</v>
      </c>
      <c r="FP9" s="49">
        <v>4.1500000000000004</v>
      </c>
      <c r="FQ9" s="49">
        <v>4.5</v>
      </c>
      <c r="FR9" s="50">
        <v>5</v>
      </c>
      <c r="FS9" s="50">
        <v>6.7565</v>
      </c>
      <c r="FT9" s="50">
        <v>1081.9000000000001</v>
      </c>
      <c r="FU9" s="50">
        <v>6.9</v>
      </c>
      <c r="FV9" s="49">
        <v>17.32</v>
      </c>
      <c r="FW9" s="49">
        <v>3112.5</v>
      </c>
      <c r="FX9" s="49">
        <v>163500</v>
      </c>
      <c r="FY9" s="49">
        <v>164700</v>
      </c>
      <c r="FZ9" s="49">
        <v>47.792999999999999</v>
      </c>
      <c r="GA9" s="49">
        <v>47.201999999999998</v>
      </c>
      <c r="GB9" s="49">
        <v>2194.5</v>
      </c>
      <c r="GC9" s="49">
        <v>2216.1999999999998</v>
      </c>
      <c r="GD9" s="49">
        <v>2203.6999999999998</v>
      </c>
      <c r="GE9" s="49">
        <v>2216.1999999999998</v>
      </c>
      <c r="GF9" s="49">
        <v>1284.125</v>
      </c>
      <c r="GG9" s="49">
        <v>32</v>
      </c>
      <c r="GH9" s="49">
        <v>32.200000000000003</v>
      </c>
      <c r="GI9" s="49">
        <v>48.9</v>
      </c>
      <c r="GJ9" s="49">
        <v>54.1</v>
      </c>
      <c r="GK9" s="49">
        <v>99.5</v>
      </c>
      <c r="GL9" s="50">
        <v>87.3</v>
      </c>
      <c r="GM9" s="50">
        <v>0</v>
      </c>
      <c r="GN9" s="50">
        <v>28.202000000000002</v>
      </c>
      <c r="GO9" s="49">
        <v>106.22199999999999</v>
      </c>
      <c r="GP9" s="49">
        <v>0.53100000000000003</v>
      </c>
      <c r="GQ9" s="49">
        <v>1.9470000000000001</v>
      </c>
      <c r="GR9" s="49">
        <v>0.59</v>
      </c>
      <c r="GS9" s="49">
        <v>2.0059999999999998</v>
      </c>
      <c r="GT9" s="49">
        <v>0.59</v>
      </c>
      <c r="GU9" s="49">
        <v>1.8879999999999999</v>
      </c>
      <c r="GV9" s="49">
        <v>12.74</v>
      </c>
      <c r="GW9" s="49">
        <v>13.954000000000001</v>
      </c>
      <c r="GX9" s="49">
        <v>15.19</v>
      </c>
      <c r="GY9" s="50">
        <v>0</v>
      </c>
      <c r="GZ9" s="50">
        <v>0</v>
      </c>
      <c r="HA9" s="50">
        <v>0</v>
      </c>
      <c r="HB9" s="49">
        <v>0</v>
      </c>
      <c r="HC9" s="49">
        <v>23.331</v>
      </c>
      <c r="HD9" s="49">
        <v>82</v>
      </c>
      <c r="HE9" s="50">
        <v>0</v>
      </c>
      <c r="HF9" s="50">
        <v>0</v>
      </c>
      <c r="HG9" s="50">
        <v>78.3</v>
      </c>
      <c r="HH9" s="49">
        <v>83.22</v>
      </c>
      <c r="HI9" s="50">
        <v>0</v>
      </c>
      <c r="HJ9" s="50">
        <v>0</v>
      </c>
      <c r="HK9" s="50">
        <v>0</v>
      </c>
      <c r="HL9" s="49">
        <v>62</v>
      </c>
      <c r="HM9" s="49">
        <v>54</v>
      </c>
      <c r="HN9" s="49">
        <v>62</v>
      </c>
      <c r="HO9" s="49">
        <v>57</v>
      </c>
      <c r="HP9" s="49">
        <v>59</v>
      </c>
      <c r="HQ9" s="49">
        <v>58</v>
      </c>
      <c r="HR9" s="49">
        <v>49</v>
      </c>
      <c r="HS9" s="50">
        <v>62</v>
      </c>
      <c r="HT9" s="49">
        <v>-1.3125</v>
      </c>
      <c r="HU9" s="50">
        <v>0</v>
      </c>
      <c r="HV9" s="49">
        <v>0.74199999999999999</v>
      </c>
      <c r="HW9" s="49">
        <v>46.77</v>
      </c>
      <c r="HX9" s="49">
        <v>62.81</v>
      </c>
      <c r="HY9" s="49">
        <v>50.07</v>
      </c>
      <c r="HZ9" s="49">
        <v>55.69</v>
      </c>
      <c r="IA9" s="50">
        <v>2.8</v>
      </c>
      <c r="IB9" s="50">
        <v>104</v>
      </c>
      <c r="IC9" s="50">
        <v>22.349</v>
      </c>
      <c r="ID9" s="49">
        <v>-0.32900000000000001</v>
      </c>
      <c r="IE9" s="49">
        <v>-0.14299999999999999</v>
      </c>
      <c r="IF9" s="49">
        <v>804.3</v>
      </c>
      <c r="IG9" s="49">
        <v>750.2</v>
      </c>
      <c r="IH9" s="49">
        <v>813.5</v>
      </c>
      <c r="II9" s="50">
        <v>762.7</v>
      </c>
      <c r="IJ9" s="49">
        <v>9.9000000000000005E-2</v>
      </c>
      <c r="IK9" s="49">
        <v>1.9E-2</v>
      </c>
      <c r="IL9" s="49">
        <v>89.474999999999994</v>
      </c>
      <c r="IM9" s="49">
        <v>89.474999999999994</v>
      </c>
      <c r="IN9" s="49">
        <v>12.76</v>
      </c>
      <c r="IO9" s="50">
        <v>0.32800000000000001</v>
      </c>
      <c r="IP9" s="49">
        <v>9.91</v>
      </c>
      <c r="IQ9" s="49">
        <v>1.0999999999999999E-2</v>
      </c>
      <c r="IR9" s="49">
        <v>1.7000000000000001E-2</v>
      </c>
    </row>
    <row r="10" spans="2:252" x14ac:dyDescent="0.25">
      <c r="B10" s="2" t="s">
        <v>412</v>
      </c>
      <c r="C10" s="2" t="s">
        <v>44</v>
      </c>
      <c r="D10" s="61">
        <v>4.9342592592592589E-3</v>
      </c>
      <c r="E10" s="49">
        <v>426.31700000000001</v>
      </c>
      <c r="F10" s="49">
        <v>324.23</v>
      </c>
      <c r="G10" s="49">
        <v>-17.32</v>
      </c>
      <c r="H10" s="49">
        <v>28</v>
      </c>
      <c r="I10" s="50">
        <v>0</v>
      </c>
      <c r="J10" s="49">
        <v>13.3</v>
      </c>
      <c r="K10" s="49">
        <v>10</v>
      </c>
      <c r="L10" s="50">
        <v>9</v>
      </c>
      <c r="M10" s="50">
        <v>6</v>
      </c>
      <c r="N10" s="50">
        <v>3</v>
      </c>
      <c r="O10" s="50">
        <v>3</v>
      </c>
      <c r="P10" s="49">
        <v>0.68400000000000005</v>
      </c>
      <c r="Q10" s="49">
        <v>1.0620000000000001</v>
      </c>
      <c r="R10" s="49">
        <v>0.64600000000000002</v>
      </c>
      <c r="S10" s="3"/>
      <c r="T10" s="49">
        <v>67.55</v>
      </c>
      <c r="U10" s="49">
        <v>61.497999999999998</v>
      </c>
      <c r="V10" s="50">
        <v>80</v>
      </c>
      <c r="W10" s="50">
        <v>50</v>
      </c>
      <c r="X10" s="50">
        <v>90</v>
      </c>
      <c r="Y10" s="49">
        <v>100</v>
      </c>
      <c r="Z10" s="49">
        <v>199.88</v>
      </c>
      <c r="AA10" s="49">
        <v>195.06</v>
      </c>
      <c r="AB10" s="49">
        <v>143.19999999999999</v>
      </c>
      <c r="AC10" s="49">
        <v>170.12</v>
      </c>
      <c r="AD10" s="49">
        <v>1.665</v>
      </c>
      <c r="AE10" s="49">
        <v>1.758</v>
      </c>
      <c r="AF10" s="49">
        <v>1.5680000000000001</v>
      </c>
      <c r="AG10" s="49">
        <v>1.623</v>
      </c>
      <c r="AH10" s="49">
        <v>62.66</v>
      </c>
      <c r="AI10" s="49">
        <v>59.67</v>
      </c>
      <c r="AJ10" s="49">
        <v>74.239999999999995</v>
      </c>
      <c r="AK10" s="49">
        <v>74.34</v>
      </c>
      <c r="AL10" s="49">
        <v>504.18099999999998</v>
      </c>
      <c r="AM10" s="49">
        <v>558.85</v>
      </c>
      <c r="AN10" s="49">
        <v>675.47900000000004</v>
      </c>
      <c r="AO10" s="49">
        <v>658.45899999999995</v>
      </c>
      <c r="AP10" s="49">
        <v>1.3560000000000001</v>
      </c>
      <c r="AQ10" s="50">
        <v>1.8859999999999999</v>
      </c>
      <c r="AR10" s="49">
        <v>40.088000000000001</v>
      </c>
      <c r="AS10" s="50">
        <v>40.003</v>
      </c>
      <c r="AT10" s="49">
        <v>82</v>
      </c>
      <c r="AU10" s="49">
        <v>115</v>
      </c>
      <c r="AV10" s="49">
        <v>2.4710000000000001</v>
      </c>
      <c r="AW10" s="49">
        <v>5.1543000000000001</v>
      </c>
      <c r="AX10" s="49">
        <v>1009.5</v>
      </c>
      <c r="AY10" s="49">
        <v>2.23</v>
      </c>
      <c r="AZ10" s="49">
        <v>5.69</v>
      </c>
      <c r="BA10" s="49">
        <v>72.798000000000002</v>
      </c>
      <c r="BB10" s="49">
        <v>70.5</v>
      </c>
      <c r="BC10" s="49">
        <v>7669</v>
      </c>
      <c r="BD10" s="49">
        <v>88.25</v>
      </c>
      <c r="BE10" s="49">
        <v>12.935</v>
      </c>
      <c r="BF10" s="49">
        <v>12.955</v>
      </c>
      <c r="BG10" s="49">
        <v>24.96</v>
      </c>
      <c r="BH10" s="49">
        <v>25.2</v>
      </c>
      <c r="BI10" s="49">
        <v>65.486000000000004</v>
      </c>
      <c r="BJ10" s="50">
        <v>82.686000000000007</v>
      </c>
      <c r="BK10" s="49">
        <v>63.667000000000002</v>
      </c>
      <c r="BL10" s="50">
        <v>79.837999999999994</v>
      </c>
      <c r="BM10" s="50">
        <v>80.034000000000006</v>
      </c>
      <c r="BN10" s="49">
        <v>113.32</v>
      </c>
      <c r="BO10" s="49">
        <v>109.224</v>
      </c>
      <c r="BP10" s="50">
        <v>130.76</v>
      </c>
      <c r="BQ10" s="50">
        <v>133.32</v>
      </c>
      <c r="BR10" s="50">
        <v>61.128</v>
      </c>
      <c r="BS10" s="49">
        <v>27.5</v>
      </c>
      <c r="BT10" s="49">
        <v>6840.2979999999998</v>
      </c>
      <c r="BU10" s="49">
        <v>39.509</v>
      </c>
      <c r="BV10" s="49">
        <v>53.987000000000002</v>
      </c>
      <c r="BW10" s="50">
        <v>57.262</v>
      </c>
      <c r="BX10" s="49">
        <v>55.917000000000002</v>
      </c>
      <c r="BY10" s="49">
        <v>1.2849999999999999</v>
      </c>
      <c r="BZ10" s="49">
        <v>1.843</v>
      </c>
      <c r="CA10" s="49">
        <v>2.2930000000000001</v>
      </c>
      <c r="CB10" s="49">
        <v>2.1930000000000001</v>
      </c>
      <c r="CC10" s="49">
        <v>0.9</v>
      </c>
      <c r="CD10" s="49">
        <v>2.1760000000000002</v>
      </c>
      <c r="CE10" s="49">
        <v>1.349</v>
      </c>
      <c r="CF10" s="49">
        <v>1.958</v>
      </c>
      <c r="CG10" s="50">
        <v>13.997999999999999</v>
      </c>
      <c r="CH10" s="49">
        <v>13.567</v>
      </c>
      <c r="CI10" s="3"/>
      <c r="CJ10" s="3"/>
      <c r="CK10" s="3"/>
      <c r="CL10" s="49">
        <v>0</v>
      </c>
      <c r="CM10" s="49">
        <v>1.1000000000000001</v>
      </c>
      <c r="CN10" s="50">
        <v>0</v>
      </c>
      <c r="CO10" s="50">
        <v>0</v>
      </c>
      <c r="CP10" s="49">
        <v>88.221000000000004</v>
      </c>
      <c r="CQ10" s="49">
        <v>86.274000000000001</v>
      </c>
      <c r="CR10" s="49">
        <v>99.076999999999998</v>
      </c>
      <c r="CS10" s="49">
        <v>101.996</v>
      </c>
      <c r="CT10" s="49">
        <v>0.22700000000000001</v>
      </c>
      <c r="CU10" s="50">
        <v>6.24</v>
      </c>
      <c r="CV10" s="50">
        <v>5.7389999999999999</v>
      </c>
      <c r="CW10" s="50">
        <v>5.7389999999999999</v>
      </c>
      <c r="CX10" s="50">
        <v>6.2380000000000004</v>
      </c>
      <c r="CY10" s="50">
        <v>5.5359999999999996</v>
      </c>
      <c r="CZ10" s="50">
        <v>6.0369999999999999</v>
      </c>
      <c r="DA10" s="50">
        <v>5.742</v>
      </c>
      <c r="DB10" s="50">
        <v>6.54</v>
      </c>
      <c r="DC10" s="50">
        <v>0</v>
      </c>
      <c r="DD10" s="50">
        <v>0</v>
      </c>
      <c r="DE10" s="49">
        <v>0.13800000000000001</v>
      </c>
      <c r="DF10" s="49">
        <v>5.5E-2</v>
      </c>
      <c r="DG10" s="49">
        <v>0.373</v>
      </c>
      <c r="DH10" s="49">
        <v>1.367</v>
      </c>
      <c r="DI10" s="49">
        <v>0.61899999999999999</v>
      </c>
      <c r="DJ10" s="49">
        <v>0.126</v>
      </c>
      <c r="DK10" s="49">
        <v>0.79800000000000004</v>
      </c>
      <c r="DL10" s="50">
        <v>0.40799999999999997</v>
      </c>
      <c r="DM10" s="50">
        <v>0.80200000000000005</v>
      </c>
      <c r="DN10" s="49">
        <v>0.41499999999999998</v>
      </c>
      <c r="DO10" s="50">
        <v>0.36299999999999999</v>
      </c>
      <c r="DP10" s="49">
        <v>63.292999999999999</v>
      </c>
      <c r="DQ10" s="49">
        <v>60.378</v>
      </c>
      <c r="DR10" s="49">
        <v>50.837000000000003</v>
      </c>
      <c r="DS10" s="50">
        <v>55.01</v>
      </c>
      <c r="DT10" s="49">
        <v>1.36</v>
      </c>
      <c r="DU10" s="49">
        <v>1.61</v>
      </c>
      <c r="DV10" s="49">
        <v>4.21</v>
      </c>
      <c r="DW10" s="49">
        <v>3.84</v>
      </c>
      <c r="DX10" s="49">
        <v>1.45</v>
      </c>
      <c r="DY10" s="49">
        <v>1.65</v>
      </c>
      <c r="DZ10" s="49">
        <v>3.84</v>
      </c>
      <c r="EA10" s="49">
        <v>3.66</v>
      </c>
      <c r="EB10" s="50">
        <v>43.29</v>
      </c>
      <c r="EC10" s="49">
        <v>42.6</v>
      </c>
      <c r="ED10" s="50">
        <v>35.950000000000003</v>
      </c>
      <c r="EE10" s="50">
        <v>35.909999999999997</v>
      </c>
      <c r="EF10" s="49">
        <v>53.91</v>
      </c>
      <c r="EG10" s="49">
        <v>54.13</v>
      </c>
      <c r="EH10" s="49">
        <v>56</v>
      </c>
      <c r="EI10" s="49">
        <v>56.59</v>
      </c>
      <c r="EJ10" s="50">
        <v>6.5289999999999999</v>
      </c>
      <c r="EK10" s="49">
        <v>58.131999999999998</v>
      </c>
      <c r="EL10" s="49">
        <v>2.1</v>
      </c>
      <c r="EM10" s="49">
        <v>1.6</v>
      </c>
      <c r="EN10" s="50">
        <v>1.65</v>
      </c>
      <c r="EO10" s="50">
        <v>1.64</v>
      </c>
      <c r="EP10" s="49">
        <v>-62.421999999999997</v>
      </c>
      <c r="EQ10" s="50">
        <v>-0.223</v>
      </c>
      <c r="ER10" s="49">
        <v>63.722000000000001</v>
      </c>
      <c r="ES10" s="50">
        <v>1.5660000000000001</v>
      </c>
      <c r="ET10" s="50">
        <v>1.651</v>
      </c>
      <c r="EU10" s="50">
        <v>1.554</v>
      </c>
      <c r="EV10" s="49">
        <v>7.2290000000000001</v>
      </c>
      <c r="EW10" s="49">
        <v>1.3029999999999999</v>
      </c>
      <c r="EX10" s="49">
        <v>38.1</v>
      </c>
      <c r="EY10" s="50">
        <v>2.601</v>
      </c>
      <c r="EZ10" s="49">
        <v>0</v>
      </c>
      <c r="FA10" s="50">
        <v>0</v>
      </c>
      <c r="FB10" s="50">
        <v>9.4550000000000001</v>
      </c>
      <c r="FC10" s="49">
        <v>64.772000000000006</v>
      </c>
      <c r="FD10" s="49">
        <v>61.338000000000001</v>
      </c>
      <c r="FE10" s="49">
        <v>69.950999999999993</v>
      </c>
      <c r="FF10" s="49">
        <v>69.802999999999997</v>
      </c>
      <c r="FG10" s="49">
        <v>0.98499999999999999</v>
      </c>
      <c r="FH10" s="49">
        <v>0.93400000000000005</v>
      </c>
      <c r="FI10" s="50">
        <v>1.0129999999999999</v>
      </c>
      <c r="FJ10" s="50">
        <v>1.0149999999999999</v>
      </c>
      <c r="FK10" s="49">
        <v>0</v>
      </c>
      <c r="FL10" s="49">
        <v>82</v>
      </c>
      <c r="FM10" s="49">
        <v>3.46</v>
      </c>
      <c r="FN10" s="49">
        <v>-0.74</v>
      </c>
      <c r="FO10" s="49">
        <v>5.46</v>
      </c>
      <c r="FP10" s="49">
        <v>4.1500000000000004</v>
      </c>
      <c r="FQ10" s="49">
        <v>4.5</v>
      </c>
      <c r="FR10" s="49">
        <v>5.15</v>
      </c>
      <c r="FS10" s="49">
        <v>6.5345000000000004</v>
      </c>
      <c r="FT10" s="49">
        <v>1065.8</v>
      </c>
      <c r="FU10" s="49">
        <v>6.87</v>
      </c>
      <c r="FV10" s="50">
        <v>21.18</v>
      </c>
      <c r="FW10" s="49">
        <v>3130.5</v>
      </c>
      <c r="FX10" s="50">
        <v>167500</v>
      </c>
      <c r="FY10" s="50">
        <v>169200</v>
      </c>
      <c r="FZ10" s="50">
        <v>51.923999999999999</v>
      </c>
      <c r="GA10" s="50">
        <v>51.548000000000002</v>
      </c>
      <c r="GB10" s="49">
        <v>2130.1999999999998</v>
      </c>
      <c r="GC10" s="49">
        <v>2132.1999999999998</v>
      </c>
      <c r="GD10" s="49">
        <v>2184</v>
      </c>
      <c r="GE10" s="49">
        <v>2184.9</v>
      </c>
      <c r="GF10" s="50">
        <v>1594.3125</v>
      </c>
      <c r="GG10" s="49">
        <v>34</v>
      </c>
      <c r="GH10" s="49">
        <v>33.799999999999997</v>
      </c>
      <c r="GI10" s="49">
        <v>50</v>
      </c>
      <c r="GJ10" s="49">
        <v>56.5</v>
      </c>
      <c r="GK10" s="49">
        <v>99.5</v>
      </c>
      <c r="GL10" s="49">
        <v>75.099999999999994</v>
      </c>
      <c r="GM10" s="50">
        <v>0</v>
      </c>
      <c r="GN10" s="49">
        <v>25.542999999999999</v>
      </c>
      <c r="GO10" s="49">
        <v>63.722000000000001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1.9470000000000001</v>
      </c>
      <c r="GV10" s="50">
        <v>0</v>
      </c>
      <c r="GW10" s="50">
        <v>14.068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50">
        <v>23.675999999999998</v>
      </c>
      <c r="HD10" s="50">
        <v>86</v>
      </c>
      <c r="HE10" s="50">
        <v>0</v>
      </c>
      <c r="HF10" s="50">
        <v>0</v>
      </c>
      <c r="HG10" s="49">
        <v>76.19</v>
      </c>
      <c r="HH10" s="49">
        <v>82.61</v>
      </c>
      <c r="HI10" s="50">
        <v>0</v>
      </c>
      <c r="HJ10" s="50">
        <v>0</v>
      </c>
      <c r="HK10" s="50">
        <v>0</v>
      </c>
      <c r="HL10" s="49">
        <v>62</v>
      </c>
      <c r="HM10" s="49">
        <v>53</v>
      </c>
      <c r="HN10" s="49">
        <v>64</v>
      </c>
      <c r="HO10" s="49">
        <v>58</v>
      </c>
      <c r="HP10" s="50">
        <v>60</v>
      </c>
      <c r="HQ10" s="49">
        <v>58</v>
      </c>
      <c r="HR10" s="49">
        <v>51</v>
      </c>
      <c r="HS10" s="50">
        <v>62</v>
      </c>
      <c r="HT10" s="50">
        <v>-1.357</v>
      </c>
      <c r="HU10" s="50">
        <v>0</v>
      </c>
      <c r="HV10" s="49">
        <v>-0.78</v>
      </c>
      <c r="HW10" s="49">
        <v>53.29</v>
      </c>
      <c r="HX10" s="49">
        <v>71.62</v>
      </c>
      <c r="HY10" s="3"/>
      <c r="HZ10" s="3"/>
      <c r="IA10" s="49">
        <v>1.9990000000000001</v>
      </c>
      <c r="IB10" s="49">
        <v>95</v>
      </c>
      <c r="IC10" s="49">
        <v>16.343</v>
      </c>
      <c r="ID10" s="49">
        <v>-5.3999999999999999E-2</v>
      </c>
      <c r="IE10" s="49">
        <v>-2.4E-2</v>
      </c>
      <c r="IF10" s="50">
        <v>808.7</v>
      </c>
      <c r="IG10" s="49">
        <v>587</v>
      </c>
      <c r="IH10" s="50">
        <v>828.5</v>
      </c>
      <c r="II10" s="49">
        <v>599.79999999999995</v>
      </c>
      <c r="IJ10" s="49">
        <v>5.7000000000000002E-2</v>
      </c>
      <c r="IK10" s="50">
        <v>5.3999999999999999E-2</v>
      </c>
      <c r="IL10" s="49">
        <v>317.68900000000002</v>
      </c>
      <c r="IM10" s="49">
        <v>317.68900000000002</v>
      </c>
      <c r="IN10" s="49">
        <v>13.379</v>
      </c>
      <c r="IO10" s="49">
        <v>0.114</v>
      </c>
      <c r="IP10" s="49">
        <v>10.039999999999999</v>
      </c>
      <c r="IQ10" s="49">
        <v>0</v>
      </c>
      <c r="IR10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2A2A-5D6A-4465-A7C1-21193649C2E2}">
  <sheetPr codeName="Sheet7"/>
  <dimension ref="B1:IR11"/>
  <sheetViews>
    <sheetView zoomScale="85" zoomScaleNormal="85" workbookViewId="0">
      <selection activeCell="D12" sqref="D12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421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4.220949074074074E-3</v>
      </c>
      <c r="E7" s="50">
        <v>364.68900000000002</v>
      </c>
      <c r="F7" s="49">
        <v>326.74</v>
      </c>
      <c r="G7" s="49">
        <v>4.72</v>
      </c>
      <c r="H7" s="49">
        <v>27.8</v>
      </c>
      <c r="I7" s="50">
        <v>3.1190000000000002</v>
      </c>
      <c r="J7" s="50">
        <v>34.5</v>
      </c>
      <c r="K7" s="50">
        <v>9</v>
      </c>
      <c r="L7" s="50">
        <v>8</v>
      </c>
      <c r="M7" s="50">
        <v>6</v>
      </c>
      <c r="N7" s="50">
        <v>3</v>
      </c>
      <c r="O7" s="50">
        <v>3</v>
      </c>
      <c r="P7" s="49">
        <v>1.0049999999999999</v>
      </c>
      <c r="Q7" s="49">
        <v>0.98299999999999998</v>
      </c>
      <c r="R7" s="50">
        <v>1.849</v>
      </c>
      <c r="S7" s="3"/>
      <c r="T7" s="49">
        <v>62.64</v>
      </c>
      <c r="U7" s="50">
        <v>63.218000000000004</v>
      </c>
      <c r="V7" s="49">
        <v>150</v>
      </c>
      <c r="W7" s="49">
        <v>137.5</v>
      </c>
      <c r="X7" s="49">
        <v>110</v>
      </c>
      <c r="Y7" s="49">
        <v>122.5</v>
      </c>
      <c r="Z7" s="49">
        <v>278.45999999999998</v>
      </c>
      <c r="AA7" s="49">
        <v>275.73</v>
      </c>
      <c r="AB7" s="49">
        <v>157.22</v>
      </c>
      <c r="AC7" s="49">
        <v>196.7</v>
      </c>
      <c r="AD7" s="49">
        <v>1.6539999999999999</v>
      </c>
      <c r="AE7" s="49">
        <v>1.746</v>
      </c>
      <c r="AF7" s="49">
        <v>1.5049999999999999</v>
      </c>
      <c r="AG7" s="49">
        <v>1.56</v>
      </c>
      <c r="AH7" s="49">
        <v>61.46</v>
      </c>
      <c r="AI7" s="49">
        <v>58.45</v>
      </c>
      <c r="AJ7" s="49">
        <v>71.39</v>
      </c>
      <c r="AK7" s="49">
        <v>70.3</v>
      </c>
      <c r="AL7" s="49">
        <v>539.53</v>
      </c>
      <c r="AM7" s="49">
        <v>556.66800000000001</v>
      </c>
      <c r="AN7" s="49">
        <v>614.90499999999997</v>
      </c>
      <c r="AO7" s="49">
        <v>591.52499999999998</v>
      </c>
      <c r="AP7" s="49">
        <v>1.3240000000000001</v>
      </c>
      <c r="AQ7" s="49">
        <v>1.8089999999999999</v>
      </c>
      <c r="AR7" s="50">
        <v>44.110999999999997</v>
      </c>
      <c r="AS7" s="50">
        <v>40.716000000000001</v>
      </c>
      <c r="AT7" s="50">
        <v>83</v>
      </c>
      <c r="AU7" s="49">
        <v>103</v>
      </c>
      <c r="AV7" s="49">
        <v>2.9580000000000002</v>
      </c>
      <c r="AW7" s="49">
        <v>4.7058</v>
      </c>
      <c r="AX7" s="49">
        <v>1011.7</v>
      </c>
      <c r="AY7" s="50">
        <v>2.38</v>
      </c>
      <c r="AZ7" s="49">
        <v>5.66</v>
      </c>
      <c r="BA7" s="49">
        <v>71.305999999999997</v>
      </c>
      <c r="BB7" s="49">
        <v>72.305999999999997</v>
      </c>
      <c r="BC7" s="49">
        <v>7731</v>
      </c>
      <c r="BD7" s="49">
        <v>88.5</v>
      </c>
      <c r="BE7" s="49">
        <v>14.96</v>
      </c>
      <c r="BF7" s="49">
        <v>11.16</v>
      </c>
      <c r="BG7" s="49">
        <v>27.29</v>
      </c>
      <c r="BH7" s="49">
        <v>26.85</v>
      </c>
      <c r="BI7" s="49">
        <v>65.394000000000005</v>
      </c>
      <c r="BJ7" s="50">
        <v>81.995000000000005</v>
      </c>
      <c r="BK7" s="49">
        <v>63.639000000000003</v>
      </c>
      <c r="BL7" s="50">
        <v>79.256</v>
      </c>
      <c r="BM7" s="49">
        <v>79.426000000000002</v>
      </c>
      <c r="BN7" s="49">
        <v>108.712</v>
      </c>
      <c r="BO7" s="49">
        <v>107.032</v>
      </c>
      <c r="BP7" s="49">
        <v>95.224000000000004</v>
      </c>
      <c r="BQ7" s="49">
        <v>101.88</v>
      </c>
      <c r="BR7" s="49">
        <v>59.515999999999998</v>
      </c>
      <c r="BS7" s="49">
        <v>27.4</v>
      </c>
      <c r="BT7" s="49">
        <v>7226.9840000000004</v>
      </c>
      <c r="BU7" s="49">
        <v>46.591999999999999</v>
      </c>
      <c r="BV7" s="50">
        <v>55.582000000000001</v>
      </c>
      <c r="BW7" s="49">
        <v>54.893000000000001</v>
      </c>
      <c r="BX7" s="50">
        <v>58.926000000000002</v>
      </c>
      <c r="BY7" s="49">
        <v>1.4450000000000001</v>
      </c>
      <c r="BZ7" s="49">
        <v>2.4359999999999999</v>
      </c>
      <c r="CA7" s="49">
        <v>2.306</v>
      </c>
      <c r="CB7" s="49">
        <v>2.7509999999999999</v>
      </c>
      <c r="CC7" s="49">
        <v>0.95799999999999996</v>
      </c>
      <c r="CD7" s="49">
        <v>1.9790000000000001</v>
      </c>
      <c r="CE7" s="49">
        <v>1.2330000000000001</v>
      </c>
      <c r="CF7" s="49">
        <v>2.0089999999999999</v>
      </c>
      <c r="CG7" s="49">
        <v>13.914999999999999</v>
      </c>
      <c r="CH7" s="50">
        <v>10.404999999999999</v>
      </c>
      <c r="CI7" s="49">
        <v>2.3690000000000002</v>
      </c>
      <c r="CJ7" s="49">
        <v>2.2589999999999999</v>
      </c>
      <c r="CK7" s="49">
        <v>1.2949999999999999</v>
      </c>
      <c r="CL7" s="49">
        <v>0</v>
      </c>
      <c r="CM7" s="49">
        <v>0</v>
      </c>
      <c r="CN7" s="50">
        <v>0</v>
      </c>
      <c r="CO7" s="50">
        <v>0</v>
      </c>
      <c r="CP7" s="49">
        <v>95.415999999999997</v>
      </c>
      <c r="CQ7" s="49">
        <v>93.515000000000001</v>
      </c>
      <c r="CR7" s="49">
        <v>84.012</v>
      </c>
      <c r="CS7" s="49">
        <v>88.71</v>
      </c>
      <c r="CT7" s="49">
        <v>0.373</v>
      </c>
      <c r="CU7" s="49">
        <v>0.79900000000000004</v>
      </c>
      <c r="CV7" s="49">
        <v>1.4</v>
      </c>
      <c r="CW7" s="50">
        <v>1.5</v>
      </c>
      <c r="CX7" s="49">
        <v>1.298</v>
      </c>
      <c r="CY7" s="49">
        <v>0.90200000000000002</v>
      </c>
      <c r="CZ7" s="49">
        <v>1.099</v>
      </c>
      <c r="DA7" s="49">
        <v>0.59899999999999998</v>
      </c>
      <c r="DB7" s="49">
        <v>1.5</v>
      </c>
      <c r="DC7" s="50">
        <v>6.0000000000000001E-3</v>
      </c>
      <c r="DD7" s="50">
        <v>0</v>
      </c>
      <c r="DE7" s="49">
        <v>0.20399999999999999</v>
      </c>
      <c r="DF7" s="49">
        <v>1.7999999999999999E-2</v>
      </c>
      <c r="DG7" s="49">
        <v>0.28399999999999997</v>
      </c>
      <c r="DH7" s="49">
        <v>2.1</v>
      </c>
      <c r="DI7" s="49">
        <v>0.71299999999999997</v>
      </c>
      <c r="DJ7" s="49">
        <v>0.189</v>
      </c>
      <c r="DK7" s="49">
        <v>0.876</v>
      </c>
      <c r="DL7" s="50">
        <v>0.40899999999999997</v>
      </c>
      <c r="DM7" s="49">
        <v>0.51600000000000001</v>
      </c>
      <c r="DN7" s="49">
        <v>0.70499999999999996</v>
      </c>
      <c r="DO7" s="49">
        <v>0.66600000000000004</v>
      </c>
      <c r="DP7" s="49">
        <v>63.497999999999998</v>
      </c>
      <c r="DQ7" s="50">
        <v>64.287000000000006</v>
      </c>
      <c r="DR7" s="49">
        <v>54.988</v>
      </c>
      <c r="DS7" s="49">
        <v>51.914000000000001</v>
      </c>
      <c r="DT7" s="49">
        <v>2.59</v>
      </c>
      <c r="DU7" s="49">
        <v>2.69</v>
      </c>
      <c r="DV7" s="49">
        <v>5.5</v>
      </c>
      <c r="DW7" s="49">
        <v>5.01</v>
      </c>
      <c r="DX7" s="49">
        <v>2.64</v>
      </c>
      <c r="DY7" s="49">
        <v>2.57</v>
      </c>
      <c r="DZ7" s="49">
        <v>5.23</v>
      </c>
      <c r="EA7" s="49">
        <v>4.74</v>
      </c>
      <c r="EB7" s="49">
        <v>39.049999999999997</v>
      </c>
      <c r="EC7" s="49">
        <v>39</v>
      </c>
      <c r="ED7" s="49">
        <v>33.39</v>
      </c>
      <c r="EE7" s="49">
        <v>33.229999999999997</v>
      </c>
      <c r="EF7" s="50">
        <v>55.72</v>
      </c>
      <c r="EG7" s="50">
        <v>55.74</v>
      </c>
      <c r="EH7" s="50">
        <v>55.88</v>
      </c>
      <c r="EI7" s="50">
        <v>57.02</v>
      </c>
      <c r="EJ7" s="49">
        <v>5.9589999999999996</v>
      </c>
      <c r="EK7" s="49">
        <v>58.49</v>
      </c>
      <c r="EL7" s="50">
        <v>2.25</v>
      </c>
      <c r="EM7" s="49">
        <v>1.65</v>
      </c>
      <c r="EN7" s="49">
        <v>1.41</v>
      </c>
      <c r="EO7" s="49">
        <v>1.41</v>
      </c>
      <c r="EP7" s="49">
        <v>-97.462000000000003</v>
      </c>
      <c r="EQ7" s="49">
        <v>-1.07</v>
      </c>
      <c r="ER7" s="49">
        <v>73.650000000000006</v>
      </c>
      <c r="ES7" s="49">
        <v>1.399</v>
      </c>
      <c r="ET7" s="49">
        <v>1.494</v>
      </c>
      <c r="EU7" s="49">
        <v>1.3859999999999999</v>
      </c>
      <c r="EV7" s="49">
        <v>7.2869999999999999</v>
      </c>
      <c r="EW7" s="49">
        <v>1.5489999999999999</v>
      </c>
      <c r="EX7" s="49">
        <v>-196.62</v>
      </c>
      <c r="EY7" s="50">
        <v>9.8350000000000009</v>
      </c>
      <c r="EZ7" s="49">
        <v>0</v>
      </c>
      <c r="FA7" s="50">
        <v>0</v>
      </c>
      <c r="FB7" s="49">
        <v>8.7449999999999992</v>
      </c>
      <c r="FC7" s="49">
        <v>57.13</v>
      </c>
      <c r="FD7" s="49">
        <v>54.816000000000003</v>
      </c>
      <c r="FE7" s="49">
        <v>57.643999999999998</v>
      </c>
      <c r="FF7" s="49">
        <v>57.854999999999997</v>
      </c>
      <c r="FG7" s="50">
        <v>0.95599999999999996</v>
      </c>
      <c r="FH7" s="50">
        <v>0.96</v>
      </c>
      <c r="FI7" s="49">
        <v>1.008</v>
      </c>
      <c r="FJ7" s="49">
        <v>1.0089999999999999</v>
      </c>
      <c r="FK7" s="50">
        <v>0.10100000000000001</v>
      </c>
      <c r="FL7" s="50">
        <v>84</v>
      </c>
      <c r="FM7" s="49">
        <v>3.33</v>
      </c>
      <c r="FN7" s="49">
        <v>-0.67</v>
      </c>
      <c r="FO7" s="49">
        <v>5.44</v>
      </c>
      <c r="FP7" s="49">
        <v>4.55</v>
      </c>
      <c r="FQ7" s="50">
        <v>3.65</v>
      </c>
      <c r="FR7" s="49">
        <v>5.15</v>
      </c>
      <c r="FS7" s="49">
        <v>6.2515000000000001</v>
      </c>
      <c r="FT7" s="49">
        <v>1069.2</v>
      </c>
      <c r="FU7" s="49">
        <v>6.82</v>
      </c>
      <c r="FV7" s="49">
        <v>4.72</v>
      </c>
      <c r="FW7" s="50">
        <v>3264.5</v>
      </c>
      <c r="FX7" s="49">
        <v>164100</v>
      </c>
      <c r="FY7" s="49">
        <v>165700</v>
      </c>
      <c r="FZ7" s="49">
        <v>49.765000000000001</v>
      </c>
      <c r="GA7" s="49">
        <v>49.281999999999996</v>
      </c>
      <c r="GB7" s="50">
        <v>2356.6999999999998</v>
      </c>
      <c r="GC7" s="49">
        <v>2255.6999999999998</v>
      </c>
      <c r="GD7" s="50">
        <v>2356.6999999999998</v>
      </c>
      <c r="GE7" s="49">
        <v>2255.6999999999998</v>
      </c>
      <c r="GF7" s="49">
        <v>1542.25</v>
      </c>
      <c r="GG7" s="49">
        <v>35</v>
      </c>
      <c r="GH7" s="49">
        <v>34.6</v>
      </c>
      <c r="GI7" s="49">
        <v>50.8</v>
      </c>
      <c r="GJ7" s="49">
        <v>56.8</v>
      </c>
      <c r="GK7" s="50">
        <v>98.5</v>
      </c>
      <c r="GL7" s="49">
        <v>78.8</v>
      </c>
      <c r="GM7" s="50">
        <v>0</v>
      </c>
      <c r="GN7" s="49">
        <v>26.638000000000002</v>
      </c>
      <c r="GO7" s="49">
        <v>97.462000000000003</v>
      </c>
      <c r="GP7" s="50">
        <v>0</v>
      </c>
      <c r="GQ7" s="50">
        <v>4.5430000000000001</v>
      </c>
      <c r="GR7" s="50">
        <v>0</v>
      </c>
      <c r="GS7" s="50">
        <v>4.8970000000000002</v>
      </c>
      <c r="GT7" s="50">
        <v>0</v>
      </c>
      <c r="GU7" s="50">
        <v>4.3659999999999997</v>
      </c>
      <c r="GV7" s="50">
        <v>0</v>
      </c>
      <c r="GW7" s="49">
        <v>12.797000000000001</v>
      </c>
      <c r="GX7" s="50">
        <v>20.09</v>
      </c>
      <c r="GY7" s="50">
        <v>0</v>
      </c>
      <c r="GZ7" s="50">
        <v>0</v>
      </c>
      <c r="HA7" s="50">
        <v>0</v>
      </c>
      <c r="HB7" s="50">
        <v>1</v>
      </c>
      <c r="HC7" s="49">
        <v>22.771000000000001</v>
      </c>
      <c r="HD7" s="50">
        <v>86</v>
      </c>
      <c r="HE7" s="50">
        <v>0</v>
      </c>
      <c r="HF7" s="50">
        <v>0</v>
      </c>
      <c r="HG7" s="50">
        <v>91.05</v>
      </c>
      <c r="HH7" s="50">
        <v>94.09</v>
      </c>
      <c r="HI7" s="50">
        <v>0</v>
      </c>
      <c r="HJ7" s="50">
        <v>0</v>
      </c>
      <c r="HK7" s="50">
        <v>0</v>
      </c>
      <c r="HL7" s="50">
        <v>62</v>
      </c>
      <c r="HM7" s="50">
        <v>53</v>
      </c>
      <c r="HN7" s="49">
        <v>64</v>
      </c>
      <c r="HO7" s="49">
        <v>58</v>
      </c>
      <c r="HP7" s="49">
        <v>61</v>
      </c>
      <c r="HQ7" s="49">
        <v>59</v>
      </c>
      <c r="HR7" s="49">
        <v>52</v>
      </c>
      <c r="HS7" s="49">
        <v>58</v>
      </c>
      <c r="HT7" s="49">
        <v>-1.3334999999999999</v>
      </c>
      <c r="HU7" s="50">
        <v>0</v>
      </c>
      <c r="HV7" s="49">
        <v>-0.61599999999999999</v>
      </c>
      <c r="HW7" s="49">
        <v>53.99</v>
      </c>
      <c r="HX7" s="49">
        <v>64.45</v>
      </c>
      <c r="HY7" s="3"/>
      <c r="HZ7" s="3"/>
      <c r="IA7" s="49">
        <v>2.4180000000000001</v>
      </c>
      <c r="IB7" s="49">
        <v>98</v>
      </c>
      <c r="IC7" s="49">
        <v>18.274000000000001</v>
      </c>
      <c r="ID7" s="50">
        <v>-4.3999999999999997E-2</v>
      </c>
      <c r="IE7" s="50">
        <v>-1.7999999999999999E-2</v>
      </c>
      <c r="IF7" s="49">
        <v>797.2</v>
      </c>
      <c r="IG7" s="49">
        <v>640.4</v>
      </c>
      <c r="IH7" s="49">
        <v>803.7</v>
      </c>
      <c r="II7" s="49">
        <v>654.9</v>
      </c>
      <c r="IJ7" s="49">
        <v>1.9E-2</v>
      </c>
      <c r="IK7" s="49">
        <v>0.01</v>
      </c>
      <c r="IL7" s="50">
        <v>249.6</v>
      </c>
      <c r="IM7" s="50">
        <v>249.6</v>
      </c>
      <c r="IN7" s="50">
        <v>14.72</v>
      </c>
      <c r="IO7" s="49">
        <v>9.2999999999999999E-2</v>
      </c>
      <c r="IP7" s="50">
        <v>10.119999999999999</v>
      </c>
      <c r="IQ7" s="49">
        <v>5.0000000000000001E-3</v>
      </c>
      <c r="IR7" s="50">
        <v>1.2999999999999999E-2</v>
      </c>
    </row>
    <row r="8" spans="2:252" x14ac:dyDescent="0.25">
      <c r="B8" s="2" t="s">
        <v>412</v>
      </c>
      <c r="C8" s="2" t="s">
        <v>42</v>
      </c>
      <c r="D8" s="61">
        <v>3.9473379629629624E-3</v>
      </c>
      <c r="E8" s="49">
        <v>341.03</v>
      </c>
      <c r="F8" s="49">
        <v>324.05</v>
      </c>
      <c r="G8" s="49">
        <v>4.8</v>
      </c>
      <c r="H8" s="49">
        <v>27.5</v>
      </c>
      <c r="I8" s="49">
        <v>0</v>
      </c>
      <c r="J8" s="49">
        <v>17.2</v>
      </c>
      <c r="K8" s="50">
        <v>9</v>
      </c>
      <c r="L8" s="50">
        <v>8</v>
      </c>
      <c r="M8" s="50">
        <v>6</v>
      </c>
      <c r="N8" s="50">
        <v>3</v>
      </c>
      <c r="O8" s="50">
        <v>3</v>
      </c>
      <c r="P8" s="50">
        <v>1.01</v>
      </c>
      <c r="Q8" s="50">
        <v>1.9830000000000001</v>
      </c>
      <c r="R8" s="49">
        <v>0.82099999999999995</v>
      </c>
      <c r="S8" s="49">
        <v>0.68600000000000005</v>
      </c>
      <c r="T8" s="49">
        <v>55.7</v>
      </c>
      <c r="U8" s="49">
        <v>61.423999999999999</v>
      </c>
      <c r="V8" s="50">
        <v>50</v>
      </c>
      <c r="W8" s="50">
        <v>40</v>
      </c>
      <c r="X8" s="50">
        <v>80</v>
      </c>
      <c r="Y8" s="50">
        <v>80</v>
      </c>
      <c r="Z8" s="49">
        <v>188.97</v>
      </c>
      <c r="AA8" s="49">
        <v>183.43</v>
      </c>
      <c r="AB8" s="49">
        <v>126.05</v>
      </c>
      <c r="AC8" s="49">
        <v>148.25</v>
      </c>
      <c r="AD8" s="49">
        <v>1.5780000000000001</v>
      </c>
      <c r="AE8" s="49">
        <v>1.671</v>
      </c>
      <c r="AF8" s="49">
        <v>1.413</v>
      </c>
      <c r="AG8" s="49">
        <v>1.466</v>
      </c>
      <c r="AH8" s="49">
        <v>50.87</v>
      </c>
      <c r="AI8" s="49">
        <v>49.22</v>
      </c>
      <c r="AJ8" s="49">
        <v>59.55</v>
      </c>
      <c r="AK8" s="49">
        <v>58.82</v>
      </c>
      <c r="AL8" s="49">
        <v>556.87400000000002</v>
      </c>
      <c r="AM8" s="49">
        <v>562.74199999999996</v>
      </c>
      <c r="AN8" s="49">
        <v>638.29499999999996</v>
      </c>
      <c r="AO8" s="49">
        <v>659.87599999999998</v>
      </c>
      <c r="AP8" s="49">
        <v>1.3360000000000001</v>
      </c>
      <c r="AQ8" s="49">
        <v>1.81</v>
      </c>
      <c r="AR8" s="49">
        <v>42.622</v>
      </c>
      <c r="AS8" s="49">
        <v>37.804000000000002</v>
      </c>
      <c r="AT8" s="49">
        <v>82</v>
      </c>
      <c r="AU8" s="49">
        <v>98</v>
      </c>
      <c r="AV8" s="49">
        <v>2.2715000000000001</v>
      </c>
      <c r="AW8" s="49">
        <v>4.9657</v>
      </c>
      <c r="AX8" s="49">
        <v>1007.7</v>
      </c>
      <c r="AY8" s="49">
        <v>2.2400000000000002</v>
      </c>
      <c r="AZ8" s="49">
        <v>5.59</v>
      </c>
      <c r="BA8" s="49">
        <v>72.599999999999994</v>
      </c>
      <c r="BB8" s="49">
        <v>73.900000000000006</v>
      </c>
      <c r="BC8" s="49">
        <v>7737</v>
      </c>
      <c r="BD8" s="50">
        <v>89.75</v>
      </c>
      <c r="BE8" s="49">
        <v>13.664999999999999</v>
      </c>
      <c r="BF8" s="49">
        <v>11.525</v>
      </c>
      <c r="BG8" s="49">
        <v>26.17</v>
      </c>
      <c r="BH8" s="49">
        <v>25.94</v>
      </c>
      <c r="BI8" s="3"/>
      <c r="BJ8" s="3"/>
      <c r="BK8" s="3"/>
      <c r="BL8" s="3"/>
      <c r="BM8" s="3"/>
      <c r="BN8" s="49">
        <v>103.208</v>
      </c>
      <c r="BO8" s="49">
        <v>98.488</v>
      </c>
      <c r="BP8" s="49">
        <v>88.135999999999996</v>
      </c>
      <c r="BQ8" s="49">
        <v>93.367999999999995</v>
      </c>
      <c r="BR8" s="3"/>
      <c r="BS8" s="49">
        <v>27.3</v>
      </c>
      <c r="BT8" s="49">
        <v>7290.7129999999997</v>
      </c>
      <c r="BU8" s="49">
        <v>44.293999999999997</v>
      </c>
      <c r="BV8" s="49">
        <v>54.652000000000001</v>
      </c>
      <c r="BW8" s="50">
        <v>55.906999999999996</v>
      </c>
      <c r="BX8" s="49">
        <v>56.95</v>
      </c>
      <c r="BY8" s="49">
        <v>1.335</v>
      </c>
      <c r="BZ8" s="49">
        <v>2.4889999999999999</v>
      </c>
      <c r="CA8" s="49">
        <v>2.5870000000000002</v>
      </c>
      <c r="CB8" s="49">
        <v>4.1740000000000004</v>
      </c>
      <c r="CC8" s="49">
        <v>0.90100000000000002</v>
      </c>
      <c r="CD8" s="49">
        <v>2.0449999999999999</v>
      </c>
      <c r="CE8" s="50">
        <v>1.3169999999999999</v>
      </c>
      <c r="CF8" s="50">
        <v>2.15</v>
      </c>
      <c r="CG8" s="50">
        <v>13.983000000000001</v>
      </c>
      <c r="CH8" s="49">
        <v>13.826000000000001</v>
      </c>
      <c r="CI8" s="49">
        <v>3.254</v>
      </c>
      <c r="CJ8" s="49">
        <v>2.698</v>
      </c>
      <c r="CK8" s="49">
        <v>1.504</v>
      </c>
      <c r="CL8" s="49">
        <v>0</v>
      </c>
      <c r="CM8" s="49">
        <v>0.3</v>
      </c>
      <c r="CN8" s="50">
        <v>0</v>
      </c>
      <c r="CO8" s="50">
        <v>0</v>
      </c>
      <c r="CP8" s="49">
        <v>76.325000000000003</v>
      </c>
      <c r="CQ8" s="49">
        <v>74.010999999999996</v>
      </c>
      <c r="CR8" s="49">
        <v>70.13</v>
      </c>
      <c r="CS8" s="49">
        <v>74.073999999999998</v>
      </c>
      <c r="CT8" s="49">
        <v>0.33600000000000002</v>
      </c>
      <c r="CU8" s="50">
        <v>0.999</v>
      </c>
      <c r="CV8" s="50">
        <v>1.498</v>
      </c>
      <c r="CW8" s="49">
        <v>1.296</v>
      </c>
      <c r="CX8" s="49">
        <v>1.796</v>
      </c>
      <c r="CY8" s="50">
        <v>1.6930000000000001</v>
      </c>
      <c r="CZ8" s="49">
        <v>0.501</v>
      </c>
      <c r="DA8" s="49">
        <v>0.69899999999999995</v>
      </c>
      <c r="DB8" s="49">
        <v>1.498</v>
      </c>
      <c r="DC8" s="49">
        <v>0</v>
      </c>
      <c r="DD8" s="50">
        <v>0</v>
      </c>
      <c r="DE8" s="49">
        <v>0.252</v>
      </c>
      <c r="DF8" s="49">
        <v>0.109</v>
      </c>
      <c r="DG8" s="49">
        <v>1.2210000000000001</v>
      </c>
      <c r="DH8" s="50">
        <v>3.7</v>
      </c>
      <c r="DI8" s="49">
        <v>0.68200000000000005</v>
      </c>
      <c r="DJ8" s="49">
        <v>0.11899999999999999</v>
      </c>
      <c r="DK8" s="49">
        <v>1.0109999999999999</v>
      </c>
      <c r="DL8" s="49">
        <v>0.40200000000000002</v>
      </c>
      <c r="DM8" s="50">
        <v>0.69</v>
      </c>
      <c r="DN8" s="49">
        <v>0.38700000000000001</v>
      </c>
      <c r="DO8" s="49">
        <v>0.373</v>
      </c>
      <c r="DP8" s="49">
        <v>62.68</v>
      </c>
      <c r="DQ8" s="49">
        <v>60.649000000000001</v>
      </c>
      <c r="DR8" s="49">
        <v>53.491</v>
      </c>
      <c r="DS8" s="49">
        <v>52.212000000000003</v>
      </c>
      <c r="DT8" s="49">
        <v>2.58</v>
      </c>
      <c r="DU8" s="49">
        <v>2.6</v>
      </c>
      <c r="DV8" s="49">
        <v>6.06</v>
      </c>
      <c r="DW8" s="49">
        <v>5.46</v>
      </c>
      <c r="DX8" s="49">
        <v>2.63</v>
      </c>
      <c r="DY8" s="49">
        <v>2.73</v>
      </c>
      <c r="DZ8" s="49">
        <v>5.82</v>
      </c>
      <c r="EA8" s="49">
        <v>5.31</v>
      </c>
      <c r="EB8" s="50">
        <v>43.1</v>
      </c>
      <c r="EC8" s="50">
        <v>43.26</v>
      </c>
      <c r="ED8" s="50">
        <v>35.78</v>
      </c>
      <c r="EE8" s="50">
        <v>35.58</v>
      </c>
      <c r="EF8" s="49">
        <v>51.69</v>
      </c>
      <c r="EG8" s="49">
        <v>51.41</v>
      </c>
      <c r="EH8" s="49">
        <v>52.34</v>
      </c>
      <c r="EI8" s="49">
        <v>53.65</v>
      </c>
      <c r="EJ8" s="49">
        <v>6.3929999999999998</v>
      </c>
      <c r="EK8" s="49">
        <v>58.558999999999997</v>
      </c>
      <c r="EL8" s="49">
        <v>2</v>
      </c>
      <c r="EM8" s="50">
        <v>1.6</v>
      </c>
      <c r="EN8" s="50">
        <v>1.5</v>
      </c>
      <c r="EO8" s="50">
        <v>1.5</v>
      </c>
      <c r="EP8" s="50">
        <v>-124.61799999999999</v>
      </c>
      <c r="EQ8" s="50">
        <v>-0.379</v>
      </c>
      <c r="ER8" s="49">
        <v>92.63</v>
      </c>
      <c r="ES8" s="50">
        <v>1.534</v>
      </c>
      <c r="ET8" s="50">
        <v>1.6419999999999999</v>
      </c>
      <c r="EU8" s="50">
        <v>1.526</v>
      </c>
      <c r="EV8" s="49">
        <v>7.4210000000000003</v>
      </c>
      <c r="EW8" s="49">
        <v>1.47</v>
      </c>
      <c r="EX8" s="49">
        <v>52.7</v>
      </c>
      <c r="EY8" s="49">
        <v>0</v>
      </c>
      <c r="EZ8" s="50">
        <v>22.466000000000001</v>
      </c>
      <c r="FA8" s="50">
        <v>0</v>
      </c>
      <c r="FB8" s="50">
        <v>9.4269999999999996</v>
      </c>
      <c r="FC8" s="49">
        <v>55.045000000000002</v>
      </c>
      <c r="FD8" s="49">
        <v>52.567999999999998</v>
      </c>
      <c r="FE8" s="49">
        <v>53.552999999999997</v>
      </c>
      <c r="FF8" s="49">
        <v>53.878999999999998</v>
      </c>
      <c r="FG8" s="49">
        <v>0.92700000000000005</v>
      </c>
      <c r="FH8" s="49">
        <v>0.92700000000000005</v>
      </c>
      <c r="FI8" s="50">
        <v>1.0109999999999999</v>
      </c>
      <c r="FJ8" s="50">
        <v>1.0129999999999999</v>
      </c>
      <c r="FK8" s="49">
        <v>0</v>
      </c>
      <c r="FL8" s="49">
        <v>83</v>
      </c>
      <c r="FM8" s="49">
        <v>3.56</v>
      </c>
      <c r="FN8" s="50">
        <v>-0.75</v>
      </c>
      <c r="FO8" s="49">
        <v>5.45</v>
      </c>
      <c r="FP8" s="49">
        <v>4.6500000000000004</v>
      </c>
      <c r="FQ8" s="49">
        <v>4.5999999999999996</v>
      </c>
      <c r="FR8" s="49">
        <v>5.15</v>
      </c>
      <c r="FS8" s="49">
        <v>6.4649999999999999</v>
      </c>
      <c r="FT8" s="49">
        <v>1076.3</v>
      </c>
      <c r="FU8" s="50">
        <v>6.9</v>
      </c>
      <c r="FV8" s="49">
        <v>9.52</v>
      </c>
      <c r="FW8" s="49">
        <v>3047.5</v>
      </c>
      <c r="FX8" s="49">
        <v>163800</v>
      </c>
      <c r="FY8" s="49">
        <v>164800</v>
      </c>
      <c r="FZ8" s="50">
        <v>50.255000000000003</v>
      </c>
      <c r="GA8" s="50">
        <v>49.554000000000002</v>
      </c>
      <c r="GB8" s="49">
        <v>2171.6</v>
      </c>
      <c r="GC8" s="49">
        <v>2171.3000000000002</v>
      </c>
      <c r="GD8" s="49">
        <v>2191.9</v>
      </c>
      <c r="GE8" s="49">
        <v>2189.5</v>
      </c>
      <c r="GF8" s="49">
        <v>1364.4530999999999</v>
      </c>
      <c r="GG8" s="49">
        <v>36</v>
      </c>
      <c r="GH8" s="49">
        <v>36.299999999999997</v>
      </c>
      <c r="GI8" s="50">
        <v>51.7</v>
      </c>
      <c r="GJ8" s="50">
        <v>58</v>
      </c>
      <c r="GK8" s="49">
        <v>99.5</v>
      </c>
      <c r="GL8" s="49">
        <v>77</v>
      </c>
      <c r="GM8" s="50">
        <v>0</v>
      </c>
      <c r="GN8" s="49">
        <v>26.195</v>
      </c>
      <c r="GO8" s="50">
        <v>124.61799999999999</v>
      </c>
      <c r="GP8" s="49">
        <v>0.53100000000000003</v>
      </c>
      <c r="GQ8" s="49">
        <v>1.9470000000000001</v>
      </c>
      <c r="GR8" s="49">
        <v>0.59</v>
      </c>
      <c r="GS8" s="49">
        <v>2.0059999999999998</v>
      </c>
      <c r="GT8" s="49">
        <v>0.64900000000000002</v>
      </c>
      <c r="GU8" s="49">
        <v>1.9470000000000001</v>
      </c>
      <c r="GV8" s="49">
        <v>13.034000000000001</v>
      </c>
      <c r="GW8" s="50">
        <v>14.199</v>
      </c>
      <c r="GX8" s="49">
        <v>16.366</v>
      </c>
      <c r="GY8" s="50">
        <v>0</v>
      </c>
      <c r="GZ8" s="50">
        <v>0</v>
      </c>
      <c r="HA8" s="50">
        <v>0</v>
      </c>
      <c r="HB8" s="49">
        <v>0</v>
      </c>
      <c r="HC8" s="49">
        <v>23.119</v>
      </c>
      <c r="HD8" s="49">
        <v>82</v>
      </c>
      <c r="HE8" s="50">
        <v>0</v>
      </c>
      <c r="HF8" s="50">
        <v>0</v>
      </c>
      <c r="HG8" s="49">
        <v>86.05</v>
      </c>
      <c r="HH8" s="49">
        <v>83.66</v>
      </c>
      <c r="HI8" s="50">
        <v>0</v>
      </c>
      <c r="HJ8" s="50">
        <v>0</v>
      </c>
      <c r="HK8" s="50">
        <v>0</v>
      </c>
      <c r="HL8" s="50">
        <v>62</v>
      </c>
      <c r="HM8" s="50">
        <v>53</v>
      </c>
      <c r="HN8" s="50">
        <v>65</v>
      </c>
      <c r="HO8" s="49">
        <v>58</v>
      </c>
      <c r="HP8" s="49">
        <v>61</v>
      </c>
      <c r="HQ8" s="49">
        <v>59</v>
      </c>
      <c r="HR8" s="50">
        <v>53</v>
      </c>
      <c r="HS8" s="50">
        <v>70</v>
      </c>
      <c r="HT8" s="49">
        <v>-1.3380000000000001</v>
      </c>
      <c r="HU8" s="50">
        <v>0</v>
      </c>
      <c r="HV8" s="49">
        <v>-0.81100000000000005</v>
      </c>
      <c r="HW8" s="50">
        <v>34.369999999999997</v>
      </c>
      <c r="HX8" s="49">
        <v>50.94</v>
      </c>
      <c r="HY8" s="49">
        <v>46.76</v>
      </c>
      <c r="HZ8" s="49">
        <v>61.71</v>
      </c>
      <c r="IA8" s="49">
        <v>2.4790000000000001</v>
      </c>
      <c r="IB8" s="49">
        <v>96</v>
      </c>
      <c r="IC8" s="49">
        <v>16.071999999999999</v>
      </c>
      <c r="ID8" s="49">
        <v>-0.11799999999999999</v>
      </c>
      <c r="IE8" s="49">
        <v>-4.7E-2</v>
      </c>
      <c r="IF8" s="49">
        <v>793.9</v>
      </c>
      <c r="IG8" s="49">
        <v>630</v>
      </c>
      <c r="IH8" s="50">
        <v>815.4</v>
      </c>
      <c r="II8" s="49">
        <v>642.29999999999995</v>
      </c>
      <c r="IJ8" s="50">
        <v>9.0999999999999998E-2</v>
      </c>
      <c r="IK8" s="50">
        <v>6.2E-2</v>
      </c>
      <c r="IL8" s="49">
        <v>232.65600000000001</v>
      </c>
      <c r="IM8" s="49">
        <v>232.65600000000001</v>
      </c>
      <c r="IN8" s="49">
        <v>12.865</v>
      </c>
      <c r="IO8" s="49">
        <v>0.14099999999999999</v>
      </c>
      <c r="IP8" s="49">
        <v>10.11</v>
      </c>
      <c r="IQ8" s="49">
        <v>4.0000000000000001E-3</v>
      </c>
      <c r="IR8" s="49">
        <v>5.0000000000000001E-3</v>
      </c>
    </row>
    <row r="9" spans="2:252" x14ac:dyDescent="0.25">
      <c r="B9" s="2" t="s">
        <v>412</v>
      </c>
      <c r="C9" s="2" t="s">
        <v>43</v>
      </c>
      <c r="D9" s="61">
        <v>2.4870370370370372E-3</v>
      </c>
      <c r="E9" s="49">
        <v>214.92</v>
      </c>
      <c r="F9" s="49">
        <v>326.8</v>
      </c>
      <c r="G9" s="49">
        <v>6.04</v>
      </c>
      <c r="H9" s="49">
        <v>28.1</v>
      </c>
      <c r="I9" s="49">
        <v>0</v>
      </c>
      <c r="J9" s="49">
        <v>12.1</v>
      </c>
      <c r="K9" s="50">
        <v>9</v>
      </c>
      <c r="L9" s="50">
        <v>8</v>
      </c>
      <c r="M9" s="50">
        <v>6</v>
      </c>
      <c r="N9" s="50">
        <v>3</v>
      </c>
      <c r="O9" s="50">
        <v>3</v>
      </c>
      <c r="P9" s="49">
        <v>0.95499999999999996</v>
      </c>
      <c r="Q9" s="49">
        <v>1.548</v>
      </c>
      <c r="R9" s="49">
        <v>0.98899999999999999</v>
      </c>
      <c r="S9" s="50">
        <v>0.89400000000000002</v>
      </c>
      <c r="T9" s="49">
        <v>73.34</v>
      </c>
      <c r="U9" s="49">
        <v>61.124000000000002</v>
      </c>
      <c r="V9" s="49">
        <v>245</v>
      </c>
      <c r="W9" s="49">
        <v>241.66</v>
      </c>
      <c r="X9" s="49">
        <v>140</v>
      </c>
      <c r="Y9" s="49">
        <v>190</v>
      </c>
      <c r="Z9" s="49">
        <v>385.38</v>
      </c>
      <c r="AA9" s="49">
        <v>377.86</v>
      </c>
      <c r="AB9" s="49">
        <v>262.56</v>
      </c>
      <c r="AC9" s="49">
        <v>326.95999999999998</v>
      </c>
      <c r="AD9" s="49">
        <v>1.712</v>
      </c>
      <c r="AE9" s="49">
        <v>1.7869999999999999</v>
      </c>
      <c r="AF9" s="49">
        <v>1.6279999999999999</v>
      </c>
      <c r="AG9" s="49">
        <v>1.661</v>
      </c>
      <c r="AH9" s="49">
        <v>73.180000000000007</v>
      </c>
      <c r="AI9" s="49">
        <v>71.25</v>
      </c>
      <c r="AJ9" s="49">
        <v>90.08</v>
      </c>
      <c r="AK9" s="49">
        <v>85.91</v>
      </c>
      <c r="AL9" s="49">
        <v>633.27800000000002</v>
      </c>
      <c r="AM9" s="49">
        <v>622.53899999999999</v>
      </c>
      <c r="AN9" s="49">
        <v>736.28599999999994</v>
      </c>
      <c r="AO9" s="49">
        <v>720.18200000000002</v>
      </c>
      <c r="AP9" s="49">
        <v>1.3380000000000001</v>
      </c>
      <c r="AQ9" s="50">
        <v>1.8340000000000001</v>
      </c>
      <c r="AR9" s="49">
        <v>42.055</v>
      </c>
      <c r="AS9" s="49">
        <v>37.786000000000001</v>
      </c>
      <c r="AT9" s="50">
        <v>83</v>
      </c>
      <c r="AU9" s="49">
        <v>110</v>
      </c>
      <c r="AV9" s="49">
        <v>1.8185</v>
      </c>
      <c r="AW9" s="49">
        <v>5.1310000000000002</v>
      </c>
      <c r="AX9" s="49">
        <v>1017.3</v>
      </c>
      <c r="AY9" s="49">
        <v>2.2799999999999998</v>
      </c>
      <c r="AZ9" s="49">
        <v>5.37</v>
      </c>
      <c r="BA9" s="49">
        <v>125.59699999999999</v>
      </c>
      <c r="BB9" s="49">
        <v>125.779</v>
      </c>
      <c r="BC9" s="49">
        <v>7763</v>
      </c>
      <c r="BD9" s="49">
        <v>88.25</v>
      </c>
      <c r="BE9" s="49">
        <v>16.864999999999998</v>
      </c>
      <c r="BF9" s="49">
        <v>14.07</v>
      </c>
      <c r="BG9" s="49">
        <v>28.1</v>
      </c>
      <c r="BH9" s="49">
        <v>26.34</v>
      </c>
      <c r="BI9" s="3"/>
      <c r="BJ9" s="3"/>
      <c r="BK9" s="3"/>
      <c r="BL9" s="3"/>
      <c r="BM9" s="3"/>
      <c r="BN9" s="49">
        <v>97.272000000000006</v>
      </c>
      <c r="BO9" s="49">
        <v>94.072000000000003</v>
      </c>
      <c r="BP9" s="49">
        <v>110.904</v>
      </c>
      <c r="BQ9" s="49">
        <v>113.816</v>
      </c>
      <c r="BR9" s="3"/>
      <c r="BS9" s="49">
        <v>27.7</v>
      </c>
      <c r="BT9" s="49">
        <v>7382.7349999999997</v>
      </c>
      <c r="BU9" s="50">
        <v>51.536000000000001</v>
      </c>
      <c r="BV9" s="49">
        <v>54.39</v>
      </c>
      <c r="BW9" s="49">
        <v>54.725000000000001</v>
      </c>
      <c r="BX9" s="49">
        <v>56.128999999999998</v>
      </c>
      <c r="BY9" s="50">
        <v>1.4830000000000001</v>
      </c>
      <c r="BZ9" s="49">
        <v>2.9369999999999998</v>
      </c>
      <c r="CA9" s="49">
        <v>3.3029999999999999</v>
      </c>
      <c r="CB9" s="49">
        <v>3.6469999999999998</v>
      </c>
      <c r="CC9" s="49">
        <v>0.82399999999999995</v>
      </c>
      <c r="CD9" s="50">
        <v>2.1640000000000001</v>
      </c>
      <c r="CE9" s="49">
        <v>1.161</v>
      </c>
      <c r="CF9" s="49">
        <v>1.9910000000000001</v>
      </c>
      <c r="CG9" s="49">
        <v>13.94</v>
      </c>
      <c r="CH9" s="49">
        <v>13.765000000000001</v>
      </c>
      <c r="CI9" s="49">
        <v>4.641</v>
      </c>
      <c r="CJ9" s="50">
        <v>3.327</v>
      </c>
      <c r="CK9" s="50">
        <v>1.655</v>
      </c>
      <c r="CL9" s="49">
        <v>0.1</v>
      </c>
      <c r="CM9" s="50">
        <v>0.9</v>
      </c>
      <c r="CN9" s="50">
        <v>0</v>
      </c>
      <c r="CO9" s="50">
        <v>0</v>
      </c>
      <c r="CP9" s="49">
        <v>90.174000000000007</v>
      </c>
      <c r="CQ9" s="49">
        <v>88.292000000000002</v>
      </c>
      <c r="CR9" s="49">
        <v>92.912999999999997</v>
      </c>
      <c r="CS9" s="49">
        <v>99.350999999999999</v>
      </c>
      <c r="CT9" s="49">
        <v>0.29499999999999998</v>
      </c>
      <c r="CU9" s="49">
        <v>0.89600000000000002</v>
      </c>
      <c r="CV9" s="49">
        <v>1.0980000000000001</v>
      </c>
      <c r="CW9" s="49">
        <v>0.998</v>
      </c>
      <c r="CX9" s="49">
        <v>1.696</v>
      </c>
      <c r="CY9" s="49">
        <v>0.499</v>
      </c>
      <c r="CZ9" s="49">
        <v>1.099</v>
      </c>
      <c r="DA9" s="49">
        <v>1.103</v>
      </c>
      <c r="DB9" s="49">
        <v>1.298</v>
      </c>
      <c r="DC9" s="49">
        <v>0</v>
      </c>
      <c r="DD9" s="50">
        <v>0</v>
      </c>
      <c r="DE9" s="50">
        <v>0.36</v>
      </c>
      <c r="DF9" s="50">
        <v>0.187</v>
      </c>
      <c r="DG9" s="50">
        <v>1.3089999999999999</v>
      </c>
      <c r="DH9" s="49">
        <v>2.4369999999999998</v>
      </c>
      <c r="DI9" s="49">
        <v>1.056</v>
      </c>
      <c r="DJ9" s="50">
        <v>0.38500000000000001</v>
      </c>
      <c r="DK9" s="49">
        <v>0.98699999999999999</v>
      </c>
      <c r="DL9" s="49">
        <v>0.39900000000000002</v>
      </c>
      <c r="DM9" s="49">
        <v>0.45200000000000001</v>
      </c>
      <c r="DN9" s="50">
        <v>0.86799999999999999</v>
      </c>
      <c r="DO9" s="50">
        <v>0.67400000000000004</v>
      </c>
      <c r="DP9" s="49">
        <v>64.688000000000002</v>
      </c>
      <c r="DQ9" s="49">
        <v>61.585000000000001</v>
      </c>
      <c r="DR9" s="49">
        <v>54.676000000000002</v>
      </c>
      <c r="DS9" s="49">
        <v>52.856000000000002</v>
      </c>
      <c r="DT9" s="49">
        <v>6.35</v>
      </c>
      <c r="DU9" s="49">
        <v>5.97</v>
      </c>
      <c r="DV9" s="49">
        <v>14.62</v>
      </c>
      <c r="DW9" s="49">
        <v>12.69</v>
      </c>
      <c r="DX9" s="49">
        <v>6.48</v>
      </c>
      <c r="DY9" s="49">
        <v>6.29</v>
      </c>
      <c r="DZ9" s="49">
        <v>14.15</v>
      </c>
      <c r="EA9" s="49">
        <v>12.62</v>
      </c>
      <c r="EB9" s="49">
        <v>42.44</v>
      </c>
      <c r="EC9" s="49">
        <v>41.89</v>
      </c>
      <c r="ED9" s="49">
        <v>31.31</v>
      </c>
      <c r="EE9" s="49">
        <v>33.159999999999997</v>
      </c>
      <c r="EF9" s="49">
        <v>44.74</v>
      </c>
      <c r="EG9" s="49">
        <v>45.86</v>
      </c>
      <c r="EH9" s="49">
        <v>39.92</v>
      </c>
      <c r="EI9" s="49">
        <v>41.53</v>
      </c>
      <c r="EJ9" s="49">
        <v>6.2889999999999997</v>
      </c>
      <c r="EK9" s="49">
        <v>60.029000000000003</v>
      </c>
      <c r="EL9" s="49">
        <v>2.0499999999999998</v>
      </c>
      <c r="EM9" s="49">
        <v>1.65</v>
      </c>
      <c r="EN9" s="49">
        <v>1.2</v>
      </c>
      <c r="EO9" s="49">
        <v>1.21</v>
      </c>
      <c r="EP9" s="49">
        <v>-119.946</v>
      </c>
      <c r="EQ9" s="49">
        <v>-3.1539999999999999</v>
      </c>
      <c r="ER9" s="49">
        <v>92.337999999999994</v>
      </c>
      <c r="ES9" s="49">
        <v>1.345</v>
      </c>
      <c r="ET9" s="49">
        <v>1.4750000000000001</v>
      </c>
      <c r="EU9" s="49">
        <v>1.294</v>
      </c>
      <c r="EV9" s="49">
        <v>7.5540000000000003</v>
      </c>
      <c r="EW9" s="50">
        <v>1.9059999999999999</v>
      </c>
      <c r="EX9" s="49">
        <v>74.34</v>
      </c>
      <c r="EY9" s="49">
        <v>0</v>
      </c>
      <c r="EZ9" s="49">
        <v>0.17299999999999999</v>
      </c>
      <c r="FA9" s="50">
        <v>0</v>
      </c>
      <c r="FB9" s="49">
        <v>9.1959999999999997</v>
      </c>
      <c r="FC9" s="49">
        <v>59.058</v>
      </c>
      <c r="FD9" s="49">
        <v>55.927</v>
      </c>
      <c r="FE9" s="49">
        <v>61.936</v>
      </c>
      <c r="FF9" s="49">
        <v>61.253</v>
      </c>
      <c r="FG9" s="49">
        <v>0.91900000000000004</v>
      </c>
      <c r="FH9" s="49">
        <v>0.91900000000000004</v>
      </c>
      <c r="FI9" s="49">
        <v>1.004</v>
      </c>
      <c r="FJ9" s="49">
        <v>1.0069999999999999</v>
      </c>
      <c r="FK9" s="49">
        <v>0</v>
      </c>
      <c r="FL9" s="49">
        <v>83</v>
      </c>
      <c r="FM9" s="49">
        <v>3.69</v>
      </c>
      <c r="FN9" s="49">
        <v>-0.54</v>
      </c>
      <c r="FO9" s="49">
        <v>5.26</v>
      </c>
      <c r="FP9" s="49">
        <v>4.5999999999999996</v>
      </c>
      <c r="FQ9" s="49">
        <v>4.55</v>
      </c>
      <c r="FR9" s="49">
        <v>5.0999999999999996</v>
      </c>
      <c r="FS9" s="49">
        <v>6.6074999999999999</v>
      </c>
      <c r="FT9" s="49">
        <v>1078.8</v>
      </c>
      <c r="FU9" s="49">
        <v>6.83</v>
      </c>
      <c r="FV9" s="49">
        <v>15.56</v>
      </c>
      <c r="FW9" s="49">
        <v>3100</v>
      </c>
      <c r="FX9" s="49">
        <v>164300</v>
      </c>
      <c r="FY9" s="49">
        <v>165400</v>
      </c>
      <c r="FZ9" s="49">
        <v>48.118000000000002</v>
      </c>
      <c r="GA9" s="49">
        <v>47.378999999999998</v>
      </c>
      <c r="GB9" s="49">
        <v>2215.9</v>
      </c>
      <c r="GC9" s="49">
        <v>2141.9</v>
      </c>
      <c r="GD9" s="49">
        <v>2269.9</v>
      </c>
      <c r="GE9" s="49">
        <v>2177.1999999999998</v>
      </c>
      <c r="GF9" s="50">
        <v>1592.7030999999999</v>
      </c>
      <c r="GG9" s="49">
        <v>37</v>
      </c>
      <c r="GH9" s="49">
        <v>37</v>
      </c>
      <c r="GI9" s="49">
        <v>48.7</v>
      </c>
      <c r="GJ9" s="49">
        <v>54.5</v>
      </c>
      <c r="GK9" s="49">
        <v>99.5</v>
      </c>
      <c r="GL9" s="49">
        <v>93.7</v>
      </c>
      <c r="GM9" s="50">
        <v>0</v>
      </c>
      <c r="GN9" s="49">
        <v>27.381</v>
      </c>
      <c r="GO9" s="49">
        <v>119.946</v>
      </c>
      <c r="GP9" s="49">
        <v>0.35399999999999998</v>
      </c>
      <c r="GQ9" s="49">
        <v>1.9470000000000001</v>
      </c>
      <c r="GR9" s="49">
        <v>0.53100000000000003</v>
      </c>
      <c r="GS9" s="49">
        <v>2.0059999999999998</v>
      </c>
      <c r="GT9" s="49">
        <v>0.53100000000000003</v>
      </c>
      <c r="GU9" s="49">
        <v>1.8879999999999999</v>
      </c>
      <c r="GV9" s="49">
        <v>12.936</v>
      </c>
      <c r="GW9" s="49">
        <v>14.055999999999999</v>
      </c>
      <c r="GX9" s="49">
        <v>15.974</v>
      </c>
      <c r="GY9" s="50">
        <v>0</v>
      </c>
      <c r="GZ9" s="50">
        <v>0</v>
      </c>
      <c r="HA9" s="50">
        <v>0</v>
      </c>
      <c r="HB9" s="49">
        <v>0</v>
      </c>
      <c r="HC9" s="49">
        <v>23.216000000000001</v>
      </c>
      <c r="HD9" s="49">
        <v>78</v>
      </c>
      <c r="HE9" s="50">
        <v>0</v>
      </c>
      <c r="HF9" s="50">
        <v>0</v>
      </c>
      <c r="HG9" s="49">
        <v>88.14</v>
      </c>
      <c r="HH9" s="49">
        <v>84.52</v>
      </c>
      <c r="HI9" s="50">
        <v>0</v>
      </c>
      <c r="HJ9" s="50">
        <v>0</v>
      </c>
      <c r="HK9" s="50">
        <v>0</v>
      </c>
      <c r="HL9" s="49">
        <v>59</v>
      </c>
      <c r="HM9" s="49">
        <v>52</v>
      </c>
      <c r="HN9" s="49">
        <v>64</v>
      </c>
      <c r="HO9" s="49">
        <v>59</v>
      </c>
      <c r="HP9" s="49">
        <v>62</v>
      </c>
      <c r="HQ9" s="49">
        <v>59</v>
      </c>
      <c r="HR9" s="49">
        <v>52</v>
      </c>
      <c r="HS9" s="50">
        <v>70</v>
      </c>
      <c r="HT9" s="50">
        <v>-1.357</v>
      </c>
      <c r="HU9" s="50">
        <v>0</v>
      </c>
      <c r="HV9" s="49">
        <v>0.80100000000000005</v>
      </c>
      <c r="HW9" s="50">
        <v>34.369999999999997</v>
      </c>
      <c r="HX9" s="49">
        <v>45.17</v>
      </c>
      <c r="HY9" s="49">
        <v>50.87</v>
      </c>
      <c r="HZ9" s="49">
        <v>63.08</v>
      </c>
      <c r="IA9" s="49">
        <v>2.86</v>
      </c>
      <c r="IB9" s="49">
        <v>104</v>
      </c>
      <c r="IC9" s="49">
        <v>22.239000000000001</v>
      </c>
      <c r="ID9" s="49">
        <v>-0.315</v>
      </c>
      <c r="IE9" s="49">
        <v>-0.13800000000000001</v>
      </c>
      <c r="IF9" s="49">
        <v>798.6</v>
      </c>
      <c r="IG9" s="49">
        <v>753.7</v>
      </c>
      <c r="IH9" s="49">
        <v>808.3</v>
      </c>
      <c r="II9" s="49">
        <v>763</v>
      </c>
      <c r="IJ9" s="49">
        <v>7.3999999999999996E-2</v>
      </c>
      <c r="IK9" s="49">
        <v>-8.0000000000000002E-3</v>
      </c>
      <c r="IL9" s="49">
        <v>70.388000000000005</v>
      </c>
      <c r="IM9" s="49">
        <v>70.388000000000005</v>
      </c>
      <c r="IN9" s="49">
        <v>9.9710000000000001</v>
      </c>
      <c r="IO9" s="49">
        <v>0.32300000000000001</v>
      </c>
      <c r="IP9" s="49">
        <v>9.94</v>
      </c>
      <c r="IQ9" s="50">
        <v>1.7000000000000001E-2</v>
      </c>
      <c r="IR9" s="49">
        <v>7.0000000000000001E-3</v>
      </c>
    </row>
    <row r="10" spans="2:252" x14ac:dyDescent="0.25">
      <c r="B10" s="2" t="s">
        <v>412</v>
      </c>
      <c r="C10" s="62" t="s">
        <v>44</v>
      </c>
      <c r="D10" s="63">
        <v>2.4438657407407408E-3</v>
      </c>
      <c r="E10" s="49">
        <v>211.19</v>
      </c>
      <c r="F10" s="50">
        <v>330.85</v>
      </c>
      <c r="G10" s="50">
        <v>6.1</v>
      </c>
      <c r="H10" s="49">
        <v>28.5</v>
      </c>
      <c r="I10" s="49">
        <v>0</v>
      </c>
      <c r="J10" s="49">
        <v>12.7</v>
      </c>
      <c r="K10" s="50">
        <v>9</v>
      </c>
      <c r="L10" s="50">
        <v>8</v>
      </c>
      <c r="M10" s="50">
        <v>6</v>
      </c>
      <c r="N10" s="50">
        <v>3</v>
      </c>
      <c r="O10" s="50">
        <v>3</v>
      </c>
      <c r="P10" s="49">
        <v>0.89500000000000002</v>
      </c>
      <c r="Q10" s="49">
        <v>1.48</v>
      </c>
      <c r="R10" s="49">
        <v>1.0169999999999999</v>
      </c>
      <c r="S10" s="49">
        <v>0.82899999999999996</v>
      </c>
      <c r="T10" s="50">
        <v>76.94</v>
      </c>
      <c r="U10" s="49">
        <v>61.026000000000003</v>
      </c>
      <c r="V10" s="49">
        <v>251.66</v>
      </c>
      <c r="W10" s="49">
        <v>241.66</v>
      </c>
      <c r="X10" s="49">
        <v>190</v>
      </c>
      <c r="Y10" s="49">
        <v>228.34</v>
      </c>
      <c r="Z10" s="50">
        <v>395.87</v>
      </c>
      <c r="AA10" s="50">
        <v>383.87</v>
      </c>
      <c r="AB10" s="50">
        <v>308.2</v>
      </c>
      <c r="AC10" s="50">
        <v>370.39</v>
      </c>
      <c r="AD10" s="49">
        <v>1.7809999999999999</v>
      </c>
      <c r="AE10" s="49">
        <v>1.849</v>
      </c>
      <c r="AF10" s="49">
        <v>1.7509999999999999</v>
      </c>
      <c r="AG10" s="49">
        <v>1.7709999999999999</v>
      </c>
      <c r="AH10" s="49">
        <v>81.59</v>
      </c>
      <c r="AI10" s="49">
        <v>79.069999999999993</v>
      </c>
      <c r="AJ10" s="49">
        <v>102.84</v>
      </c>
      <c r="AK10" s="49">
        <v>98.61</v>
      </c>
      <c r="AL10" s="50">
        <v>645.90499999999997</v>
      </c>
      <c r="AM10" s="50">
        <v>684.12800000000004</v>
      </c>
      <c r="AN10" s="50">
        <v>788.99599999999998</v>
      </c>
      <c r="AO10" s="50">
        <v>791.51599999999996</v>
      </c>
      <c r="AP10" s="50">
        <v>1.339</v>
      </c>
      <c r="AQ10" s="49">
        <v>1.8120000000000001</v>
      </c>
      <c r="AR10" s="49">
        <v>41.24</v>
      </c>
      <c r="AS10" s="49">
        <v>37.591000000000001</v>
      </c>
      <c r="AT10" s="50">
        <v>83</v>
      </c>
      <c r="AU10" s="49">
        <v>116</v>
      </c>
      <c r="AV10" s="50">
        <v>1.7729999999999999</v>
      </c>
      <c r="AW10" s="50">
        <v>5.1519000000000004</v>
      </c>
      <c r="AX10" s="50">
        <v>1017.5</v>
      </c>
      <c r="AY10" s="49">
        <v>2.35</v>
      </c>
      <c r="AZ10" s="49">
        <v>5.63</v>
      </c>
      <c r="BA10" s="49">
        <v>140.352</v>
      </c>
      <c r="BB10" s="49">
        <v>139.69200000000001</v>
      </c>
      <c r="BC10" s="50">
        <v>7820</v>
      </c>
      <c r="BD10" s="49">
        <v>88.5</v>
      </c>
      <c r="BE10" s="50">
        <v>16.925000000000001</v>
      </c>
      <c r="BF10" s="50">
        <v>15.225</v>
      </c>
      <c r="BG10" s="49">
        <v>28.73</v>
      </c>
      <c r="BH10" s="50">
        <v>28.06</v>
      </c>
      <c r="BI10" s="3"/>
      <c r="BJ10" s="3"/>
      <c r="BK10" s="3"/>
      <c r="BL10" s="3"/>
      <c r="BM10" s="3"/>
      <c r="BN10" s="49">
        <v>102.744</v>
      </c>
      <c r="BO10" s="49">
        <v>98.12</v>
      </c>
      <c r="BP10" s="49">
        <v>127.4</v>
      </c>
      <c r="BQ10" s="49">
        <v>128.85599999999999</v>
      </c>
      <c r="BR10" s="3"/>
      <c r="BS10" s="49">
        <v>28.2</v>
      </c>
      <c r="BT10" s="50">
        <v>7414.7979999999998</v>
      </c>
      <c r="BU10" s="49">
        <v>50.793999999999997</v>
      </c>
      <c r="BV10" s="49">
        <v>53.243000000000002</v>
      </c>
      <c r="BW10" s="49">
        <v>55.124000000000002</v>
      </c>
      <c r="BX10" s="49">
        <v>55.969000000000001</v>
      </c>
      <c r="BY10" s="49">
        <v>1.4139999999999999</v>
      </c>
      <c r="BZ10" s="50">
        <v>3.0169999999999999</v>
      </c>
      <c r="CA10" s="50">
        <v>3.899</v>
      </c>
      <c r="CB10" s="50">
        <v>4.1769999999999996</v>
      </c>
      <c r="CC10" s="49">
        <v>0.80900000000000005</v>
      </c>
      <c r="CD10" s="49">
        <v>2.1549999999999998</v>
      </c>
      <c r="CE10" s="49">
        <v>1.2529999999999999</v>
      </c>
      <c r="CF10" s="49">
        <v>2.0030000000000001</v>
      </c>
      <c r="CG10" s="49">
        <v>13.932</v>
      </c>
      <c r="CH10" s="49">
        <v>13.766999999999999</v>
      </c>
      <c r="CI10" s="50">
        <v>4.7240000000000002</v>
      </c>
      <c r="CJ10" s="49">
        <v>3.214</v>
      </c>
      <c r="CK10" s="49">
        <v>1.522</v>
      </c>
      <c r="CL10" s="50">
        <v>0.3</v>
      </c>
      <c r="CM10" s="49">
        <v>0.6</v>
      </c>
      <c r="CN10" s="50">
        <v>0</v>
      </c>
      <c r="CO10" s="50">
        <v>0</v>
      </c>
      <c r="CP10" s="49">
        <v>98.191999999999993</v>
      </c>
      <c r="CQ10" s="49">
        <v>94.766000000000005</v>
      </c>
      <c r="CR10" s="49">
        <v>116.889</v>
      </c>
      <c r="CS10" s="49">
        <v>120.59</v>
      </c>
      <c r="CT10" s="49">
        <v>0.27700000000000002</v>
      </c>
      <c r="CU10" s="49">
        <v>0.5</v>
      </c>
      <c r="CV10" s="49">
        <v>1.196</v>
      </c>
      <c r="CW10" s="49">
        <v>0.79900000000000004</v>
      </c>
      <c r="CX10" s="50">
        <v>2.1920000000000002</v>
      </c>
      <c r="CY10" s="49">
        <v>0.80100000000000005</v>
      </c>
      <c r="CZ10" s="50">
        <v>1.401</v>
      </c>
      <c r="DA10" s="50">
        <v>1.198</v>
      </c>
      <c r="DB10" s="49">
        <v>1.2969999999999999</v>
      </c>
      <c r="DC10" s="49">
        <v>0</v>
      </c>
      <c r="DD10" s="50">
        <v>0</v>
      </c>
      <c r="DE10" s="49">
        <v>0.31900000000000001</v>
      </c>
      <c r="DF10" s="49">
        <v>0.14899999999999999</v>
      </c>
      <c r="DG10" s="49">
        <v>0.91700000000000004</v>
      </c>
      <c r="DH10" s="49">
        <v>2.4260000000000002</v>
      </c>
      <c r="DI10" s="50">
        <v>1.0620000000000001</v>
      </c>
      <c r="DJ10" s="49">
        <v>0.30099999999999999</v>
      </c>
      <c r="DK10" s="50">
        <v>1.1319999999999999</v>
      </c>
      <c r="DL10" s="49">
        <v>0.40300000000000002</v>
      </c>
      <c r="DM10" s="49">
        <v>-3.8029999999999999</v>
      </c>
      <c r="DN10" s="49">
        <v>-9.8000000000000007</v>
      </c>
      <c r="DO10" s="49">
        <v>0.28199999999999997</v>
      </c>
      <c r="DP10" s="50">
        <v>67.058000000000007</v>
      </c>
      <c r="DQ10" s="49">
        <v>63.308</v>
      </c>
      <c r="DR10" s="49">
        <v>53.734999999999999</v>
      </c>
      <c r="DS10" s="49">
        <v>53.28</v>
      </c>
      <c r="DT10" s="50">
        <v>6.58</v>
      </c>
      <c r="DU10" s="50">
        <v>6.54</v>
      </c>
      <c r="DV10" s="50">
        <v>15.79</v>
      </c>
      <c r="DW10" s="50">
        <v>13.51</v>
      </c>
      <c r="DX10" s="50">
        <v>6.66</v>
      </c>
      <c r="DY10" s="50">
        <v>6.99</v>
      </c>
      <c r="DZ10" s="50">
        <v>15.72</v>
      </c>
      <c r="EA10" s="50">
        <v>13.71</v>
      </c>
      <c r="EB10" s="49">
        <v>42.26</v>
      </c>
      <c r="EC10" s="49">
        <v>41.14</v>
      </c>
      <c r="ED10" s="49">
        <v>30.3</v>
      </c>
      <c r="EE10" s="49">
        <v>32.159999999999997</v>
      </c>
      <c r="EF10" s="49">
        <v>44.49</v>
      </c>
      <c r="EG10" s="49">
        <v>45.32</v>
      </c>
      <c r="EH10" s="49">
        <v>38.19</v>
      </c>
      <c r="EI10" s="49">
        <v>40.619999999999997</v>
      </c>
      <c r="EJ10" s="49">
        <v>6.4649999999999999</v>
      </c>
      <c r="EK10" s="50">
        <v>60.030999999999999</v>
      </c>
      <c r="EL10" s="49">
        <v>2.15</v>
      </c>
      <c r="EM10" s="49">
        <v>1.7</v>
      </c>
      <c r="EN10" s="49">
        <v>1.18</v>
      </c>
      <c r="EO10" s="49">
        <v>1.18</v>
      </c>
      <c r="EP10" s="49">
        <v>-108.26600000000001</v>
      </c>
      <c r="EQ10" s="49">
        <v>-2.8740000000000001</v>
      </c>
      <c r="ER10" s="50">
        <v>108.982</v>
      </c>
      <c r="ES10" s="49">
        <v>1.298</v>
      </c>
      <c r="ET10" s="49">
        <v>1.355</v>
      </c>
      <c r="EU10" s="49">
        <v>1.1639999999999999</v>
      </c>
      <c r="EV10" s="50">
        <v>7.5579999999999998</v>
      </c>
      <c r="EW10" s="49">
        <v>1.8959999999999999</v>
      </c>
      <c r="EX10" s="50">
        <v>74.94</v>
      </c>
      <c r="EY10" s="49">
        <v>0</v>
      </c>
      <c r="EZ10" s="49">
        <v>0</v>
      </c>
      <c r="FA10" s="50">
        <v>0</v>
      </c>
      <c r="FB10" s="49">
        <v>9.1780000000000008</v>
      </c>
      <c r="FC10" s="49">
        <v>69.283000000000001</v>
      </c>
      <c r="FD10" s="49">
        <v>64.903999999999996</v>
      </c>
      <c r="FE10" s="49">
        <v>75.697000000000003</v>
      </c>
      <c r="FF10" s="49">
        <v>74.164000000000001</v>
      </c>
      <c r="FG10" s="49">
        <v>0.91900000000000004</v>
      </c>
      <c r="FH10" s="49">
        <v>0.91900000000000004</v>
      </c>
      <c r="FI10" s="49">
        <v>1.002</v>
      </c>
      <c r="FJ10" s="49">
        <v>1.006</v>
      </c>
      <c r="FK10" s="49">
        <v>0</v>
      </c>
      <c r="FL10" s="49">
        <v>83</v>
      </c>
      <c r="FM10" s="49">
        <v>3.73</v>
      </c>
      <c r="FN10" s="49">
        <v>2.13</v>
      </c>
      <c r="FO10" s="49">
        <v>5.38</v>
      </c>
      <c r="FP10" s="3"/>
      <c r="FQ10" s="49">
        <v>4.8499999999999996</v>
      </c>
      <c r="FR10" s="49">
        <v>5.0999999999999996</v>
      </c>
      <c r="FS10" s="49">
        <v>6.5345000000000004</v>
      </c>
      <c r="FT10" s="50">
        <v>1079</v>
      </c>
      <c r="FU10" s="49">
        <v>6.8</v>
      </c>
      <c r="FV10" s="49">
        <v>21.66</v>
      </c>
      <c r="FW10" s="49">
        <v>3137</v>
      </c>
      <c r="FX10" s="50">
        <v>167700</v>
      </c>
      <c r="FY10" s="50">
        <v>168300</v>
      </c>
      <c r="FZ10" s="49">
        <v>48.290999999999997</v>
      </c>
      <c r="GA10" s="49">
        <v>47.610999999999997</v>
      </c>
      <c r="GB10" s="49">
        <v>2181.1999999999998</v>
      </c>
      <c r="GC10" s="49">
        <v>2181.8000000000002</v>
      </c>
      <c r="GD10" s="49">
        <v>2221.4</v>
      </c>
      <c r="GE10" s="50">
        <v>2316.3000000000002</v>
      </c>
      <c r="GF10" s="49">
        <v>1429.0625</v>
      </c>
      <c r="GG10" s="49">
        <v>38</v>
      </c>
      <c r="GH10" s="49">
        <v>37.9</v>
      </c>
      <c r="GI10" s="49">
        <v>49.3</v>
      </c>
      <c r="GJ10" s="49">
        <v>54.3</v>
      </c>
      <c r="GK10" s="49">
        <v>99.5</v>
      </c>
      <c r="GL10" s="50">
        <v>95.7</v>
      </c>
      <c r="GM10" s="50">
        <v>0</v>
      </c>
      <c r="GN10" s="49">
        <v>26.798999999999999</v>
      </c>
      <c r="GO10" s="49">
        <v>108.982</v>
      </c>
      <c r="GP10" s="49">
        <v>0.29499999999999998</v>
      </c>
      <c r="GQ10" s="49">
        <v>1.8879999999999999</v>
      </c>
      <c r="GR10" s="49">
        <v>0.35399999999999998</v>
      </c>
      <c r="GS10" s="49">
        <v>2.0059999999999998</v>
      </c>
      <c r="GT10" s="49">
        <v>0.41299999999999998</v>
      </c>
      <c r="GU10" s="49">
        <v>1.8879999999999999</v>
      </c>
      <c r="GV10" s="49">
        <v>13.034000000000001</v>
      </c>
      <c r="GW10" s="49">
        <v>14.074</v>
      </c>
      <c r="GX10" s="49">
        <v>15.19</v>
      </c>
      <c r="GY10" s="50">
        <v>0</v>
      </c>
      <c r="GZ10" s="50">
        <v>0</v>
      </c>
      <c r="HA10" s="50">
        <v>0</v>
      </c>
      <c r="HB10" s="49">
        <v>0</v>
      </c>
      <c r="HC10" s="50">
        <v>23.66</v>
      </c>
      <c r="HD10" s="49">
        <v>78</v>
      </c>
      <c r="HE10" s="50">
        <v>0</v>
      </c>
      <c r="HF10" s="50">
        <v>0</v>
      </c>
      <c r="HG10" s="49">
        <v>76.36</v>
      </c>
      <c r="HH10" s="49">
        <v>83.06</v>
      </c>
      <c r="HI10" s="50">
        <v>0</v>
      </c>
      <c r="HJ10" s="50">
        <v>0</v>
      </c>
      <c r="HK10" s="50">
        <v>0</v>
      </c>
      <c r="HL10" s="49">
        <v>60</v>
      </c>
      <c r="HM10" s="49">
        <v>52</v>
      </c>
      <c r="HN10" s="50">
        <v>65</v>
      </c>
      <c r="HO10" s="49">
        <v>59</v>
      </c>
      <c r="HP10" s="49">
        <v>62</v>
      </c>
      <c r="HQ10" s="50">
        <v>60</v>
      </c>
      <c r="HR10" s="49">
        <v>52</v>
      </c>
      <c r="HS10" s="50">
        <v>70</v>
      </c>
      <c r="HT10" s="49">
        <v>-1.3274999999999999</v>
      </c>
      <c r="HU10" s="50">
        <v>0</v>
      </c>
      <c r="HV10" s="50">
        <v>1.2969999999999999</v>
      </c>
      <c r="HW10" s="49">
        <v>35.51</v>
      </c>
      <c r="HX10" s="50">
        <v>38.69</v>
      </c>
      <c r="HY10" s="50">
        <v>51.96</v>
      </c>
      <c r="HZ10" s="50">
        <v>65.36</v>
      </c>
      <c r="IA10" s="50">
        <v>3.0859999999999999</v>
      </c>
      <c r="IB10" s="50">
        <v>105</v>
      </c>
      <c r="IC10" s="50">
        <v>22.786999999999999</v>
      </c>
      <c r="ID10" s="49">
        <v>-0.39100000000000001</v>
      </c>
      <c r="IE10" s="49">
        <v>-0.152</v>
      </c>
      <c r="IF10" s="49">
        <v>802.9</v>
      </c>
      <c r="IG10" s="50">
        <v>758.7</v>
      </c>
      <c r="IH10" s="49">
        <v>812</v>
      </c>
      <c r="II10" s="50">
        <v>768.9</v>
      </c>
      <c r="IJ10" s="49">
        <v>5.8000000000000003E-2</v>
      </c>
      <c r="IK10" s="49">
        <v>-4.4999999999999998E-2</v>
      </c>
      <c r="IL10" s="49">
        <v>68.725999999999999</v>
      </c>
      <c r="IM10" s="49">
        <v>68.725999999999999</v>
      </c>
      <c r="IN10" s="49">
        <v>10.509</v>
      </c>
      <c r="IO10" s="50">
        <v>0.34399999999999997</v>
      </c>
      <c r="IP10" s="49">
        <v>9.85</v>
      </c>
      <c r="IQ10" s="49">
        <v>1.2E-2</v>
      </c>
      <c r="IR10" s="49">
        <v>0</v>
      </c>
    </row>
    <row r="11" spans="2:252" x14ac:dyDescent="0.25">
      <c r="B11" s="2" t="s">
        <v>412</v>
      </c>
      <c r="C11" s="2" t="s">
        <v>45</v>
      </c>
      <c r="D11" s="61">
        <v>2.7885416666666666E-3</v>
      </c>
      <c r="E11" s="49">
        <v>240.93100000000001</v>
      </c>
      <c r="F11" s="49">
        <v>330.56</v>
      </c>
      <c r="G11" s="49">
        <v>5.84</v>
      </c>
      <c r="H11" s="50">
        <v>28.6</v>
      </c>
      <c r="I11" s="49">
        <v>0</v>
      </c>
      <c r="J11" s="49">
        <v>15.3</v>
      </c>
      <c r="K11" s="50">
        <v>9</v>
      </c>
      <c r="L11" s="50">
        <v>8</v>
      </c>
      <c r="M11" s="50">
        <v>6</v>
      </c>
      <c r="N11" s="50">
        <v>3</v>
      </c>
      <c r="O11" s="50">
        <v>3</v>
      </c>
      <c r="P11" s="49">
        <v>0.872</v>
      </c>
      <c r="Q11" s="49">
        <v>1.401</v>
      </c>
      <c r="R11" s="49">
        <v>0.9</v>
      </c>
      <c r="S11" s="49">
        <v>0.66300000000000003</v>
      </c>
      <c r="T11" s="49">
        <v>74</v>
      </c>
      <c r="U11" s="49">
        <v>61.22</v>
      </c>
      <c r="V11" s="49">
        <v>246.66</v>
      </c>
      <c r="W11" s="49">
        <v>241.66</v>
      </c>
      <c r="X11" s="49">
        <v>172.5</v>
      </c>
      <c r="Y11" s="49">
        <v>215</v>
      </c>
      <c r="Z11" s="49">
        <v>379.88</v>
      </c>
      <c r="AA11" s="49">
        <v>372.92</v>
      </c>
      <c r="AB11" s="49">
        <v>277.25</v>
      </c>
      <c r="AC11" s="49">
        <v>343.23</v>
      </c>
      <c r="AD11" s="50">
        <v>1.7989999999999999</v>
      </c>
      <c r="AE11" s="50">
        <v>1.8660000000000001</v>
      </c>
      <c r="AF11" s="50">
        <v>1.79</v>
      </c>
      <c r="AG11" s="50">
        <v>1.8109999999999999</v>
      </c>
      <c r="AH11" s="50">
        <v>83.6</v>
      </c>
      <c r="AI11" s="50">
        <v>79.77</v>
      </c>
      <c r="AJ11" s="50">
        <v>105.97</v>
      </c>
      <c r="AK11" s="50">
        <v>102.13</v>
      </c>
      <c r="AL11" s="49">
        <v>621.13599999999997</v>
      </c>
      <c r="AM11" s="49">
        <v>615.62900000000002</v>
      </c>
      <c r="AN11" s="49">
        <v>735.07899999999995</v>
      </c>
      <c r="AO11" s="49">
        <v>730.13800000000003</v>
      </c>
      <c r="AP11" s="49">
        <v>1.33</v>
      </c>
      <c r="AQ11" s="49">
        <v>1.8149999999999999</v>
      </c>
      <c r="AR11" s="49">
        <v>36.267000000000003</v>
      </c>
      <c r="AS11" s="49">
        <v>37.898000000000003</v>
      </c>
      <c r="AT11" s="50">
        <v>83</v>
      </c>
      <c r="AU11" s="50">
        <v>119</v>
      </c>
      <c r="AV11" s="49">
        <v>2.198</v>
      </c>
      <c r="AW11" s="49">
        <v>5.0594000000000001</v>
      </c>
      <c r="AX11" s="49">
        <v>1015.8</v>
      </c>
      <c r="AY11" s="49">
        <v>2.34</v>
      </c>
      <c r="AZ11" s="50">
        <v>5.25</v>
      </c>
      <c r="BA11" s="50">
        <v>69.3</v>
      </c>
      <c r="BB11" s="50">
        <v>69.400000000000006</v>
      </c>
      <c r="BC11" s="49">
        <v>7747</v>
      </c>
      <c r="BD11" s="49">
        <v>88.75</v>
      </c>
      <c r="BE11" s="49">
        <v>15.965</v>
      </c>
      <c r="BF11" s="49">
        <v>11.675000000000001</v>
      </c>
      <c r="BG11" s="50">
        <v>29.09</v>
      </c>
      <c r="BH11" s="49">
        <v>24.26</v>
      </c>
      <c r="BI11" s="50">
        <v>66.403999999999996</v>
      </c>
      <c r="BJ11" s="49">
        <v>81.882999999999996</v>
      </c>
      <c r="BK11" s="50">
        <v>64.768000000000001</v>
      </c>
      <c r="BL11" s="49">
        <v>77.105000000000004</v>
      </c>
      <c r="BM11" s="50">
        <v>81.710999999999999</v>
      </c>
      <c r="BN11" s="50">
        <v>111.44799999999999</v>
      </c>
      <c r="BO11" s="50">
        <v>109.992</v>
      </c>
      <c r="BP11" s="50">
        <v>128.392</v>
      </c>
      <c r="BQ11" s="50">
        <v>130.98400000000001</v>
      </c>
      <c r="BR11" s="50">
        <v>60.634999999999998</v>
      </c>
      <c r="BS11" s="50">
        <v>28.3</v>
      </c>
      <c r="BT11" s="49">
        <v>7394.5619999999999</v>
      </c>
      <c r="BU11" s="49">
        <v>47.707000000000001</v>
      </c>
      <c r="BV11" s="49">
        <v>53.561999999999998</v>
      </c>
      <c r="BW11" s="49">
        <v>55.545999999999999</v>
      </c>
      <c r="BX11" s="49">
        <v>56.213000000000001</v>
      </c>
      <c r="BY11" s="49">
        <v>1.399</v>
      </c>
      <c r="BZ11" s="49">
        <v>2.9409999999999998</v>
      </c>
      <c r="CA11" s="49">
        <v>2.9769999999999999</v>
      </c>
      <c r="CB11" s="49">
        <v>3.4129999999999998</v>
      </c>
      <c r="CC11" s="50">
        <v>1.042</v>
      </c>
      <c r="CD11" s="49">
        <v>2.0409999999999999</v>
      </c>
      <c r="CE11" s="49">
        <v>1.1519999999999999</v>
      </c>
      <c r="CF11" s="49">
        <v>1.976</v>
      </c>
      <c r="CG11" s="49">
        <v>13.959</v>
      </c>
      <c r="CH11" s="49">
        <v>13.688000000000001</v>
      </c>
      <c r="CI11" s="3"/>
      <c r="CJ11" s="3"/>
      <c r="CK11" s="3"/>
      <c r="CL11" s="49">
        <v>0.1</v>
      </c>
      <c r="CM11" s="49">
        <v>0.2</v>
      </c>
      <c r="CN11" s="50">
        <v>0</v>
      </c>
      <c r="CO11" s="50">
        <v>0</v>
      </c>
      <c r="CP11" s="50">
        <v>99.453999999999994</v>
      </c>
      <c r="CQ11" s="50">
        <v>96.933999999999997</v>
      </c>
      <c r="CR11" s="50">
        <v>121.944</v>
      </c>
      <c r="CS11" s="50">
        <v>126.39400000000001</v>
      </c>
      <c r="CT11" s="50">
        <v>0.496</v>
      </c>
      <c r="CU11" s="49">
        <v>0.59899999999999998</v>
      </c>
      <c r="CV11" s="49">
        <v>1.296</v>
      </c>
      <c r="CW11" s="49">
        <v>1.0940000000000001</v>
      </c>
      <c r="CX11" s="49">
        <v>1.2</v>
      </c>
      <c r="CY11" s="49">
        <v>1.1020000000000001</v>
      </c>
      <c r="CZ11" s="49">
        <v>0.89700000000000002</v>
      </c>
      <c r="DA11" s="49">
        <v>0.7</v>
      </c>
      <c r="DB11" s="50">
        <v>1.996</v>
      </c>
      <c r="DC11" s="49">
        <v>0</v>
      </c>
      <c r="DD11" s="50">
        <v>0</v>
      </c>
      <c r="DE11" s="49">
        <v>0.27400000000000002</v>
      </c>
      <c r="DF11" s="49">
        <v>0.13500000000000001</v>
      </c>
      <c r="DG11" s="49">
        <v>0.35899999999999999</v>
      </c>
      <c r="DH11" s="49">
        <v>1.8049999999999999</v>
      </c>
      <c r="DI11" s="49">
        <v>0.93799999999999994</v>
      </c>
      <c r="DJ11" s="49">
        <v>0.20200000000000001</v>
      </c>
      <c r="DK11" s="49">
        <v>0.9</v>
      </c>
      <c r="DL11" s="49">
        <v>0.39500000000000002</v>
      </c>
      <c r="DM11" s="49">
        <v>0.46</v>
      </c>
      <c r="DN11" s="49">
        <v>0.432</v>
      </c>
      <c r="DO11" s="49">
        <v>0.29799999999999999</v>
      </c>
      <c r="DP11" s="49">
        <v>64.763999999999996</v>
      </c>
      <c r="DQ11" s="49">
        <v>62.119</v>
      </c>
      <c r="DR11" s="50">
        <v>54.996000000000002</v>
      </c>
      <c r="DS11" s="50">
        <v>54.252000000000002</v>
      </c>
      <c r="DT11" s="49">
        <v>5.29</v>
      </c>
      <c r="DU11" s="49">
        <v>4.87</v>
      </c>
      <c r="DV11" s="49">
        <v>13.32</v>
      </c>
      <c r="DW11" s="49">
        <v>11.44</v>
      </c>
      <c r="DX11" s="49">
        <v>5.52</v>
      </c>
      <c r="DY11" s="49">
        <v>5.01</v>
      </c>
      <c r="DZ11" s="49">
        <v>13.06</v>
      </c>
      <c r="EA11" s="49">
        <v>11.36</v>
      </c>
      <c r="EB11" s="49">
        <v>42.58</v>
      </c>
      <c r="EC11" s="49">
        <v>42.38</v>
      </c>
      <c r="ED11" s="49">
        <v>31.5</v>
      </c>
      <c r="EE11" s="49">
        <v>32.89</v>
      </c>
      <c r="EF11" s="49">
        <v>46.61</v>
      </c>
      <c r="EG11" s="49">
        <v>47.73</v>
      </c>
      <c r="EH11" s="49">
        <v>42.12</v>
      </c>
      <c r="EI11" s="49">
        <v>44.3</v>
      </c>
      <c r="EJ11" s="50">
        <v>6.7039999999999997</v>
      </c>
      <c r="EK11" s="49">
        <v>59.854999999999997</v>
      </c>
      <c r="EL11" s="49">
        <v>2.15</v>
      </c>
      <c r="EM11" s="49">
        <v>1.7</v>
      </c>
      <c r="EN11" s="49">
        <v>1.2</v>
      </c>
      <c r="EO11" s="49">
        <v>1.2</v>
      </c>
      <c r="EP11" s="49">
        <v>-98.63</v>
      </c>
      <c r="EQ11" s="49">
        <v>-2.504</v>
      </c>
      <c r="ER11" s="49">
        <v>84.453999999999994</v>
      </c>
      <c r="ES11" s="49">
        <v>1.042</v>
      </c>
      <c r="ET11" s="49">
        <v>1.04</v>
      </c>
      <c r="EU11" s="49">
        <v>0.874</v>
      </c>
      <c r="EV11" s="49">
        <v>7.4</v>
      </c>
      <c r="EW11" s="49">
        <v>1.881</v>
      </c>
      <c r="EX11" s="49">
        <v>70.28</v>
      </c>
      <c r="EY11" s="49">
        <v>0.06</v>
      </c>
      <c r="EZ11" s="49">
        <v>0</v>
      </c>
      <c r="FA11" s="50">
        <v>0</v>
      </c>
      <c r="FB11" s="49">
        <v>9.2479999999999993</v>
      </c>
      <c r="FC11" s="50">
        <v>72.885000000000005</v>
      </c>
      <c r="FD11" s="50">
        <v>68.254999999999995</v>
      </c>
      <c r="FE11" s="50">
        <v>82.099000000000004</v>
      </c>
      <c r="FF11" s="50">
        <v>80.179000000000002</v>
      </c>
      <c r="FG11" s="49">
        <v>0.92300000000000004</v>
      </c>
      <c r="FH11" s="49">
        <v>0.92</v>
      </c>
      <c r="FI11" s="49">
        <v>1.0029999999999999</v>
      </c>
      <c r="FJ11" s="49">
        <v>1.008</v>
      </c>
      <c r="FK11" s="49">
        <v>0</v>
      </c>
      <c r="FL11" s="49">
        <v>83</v>
      </c>
      <c r="FM11" s="50">
        <v>3.76</v>
      </c>
      <c r="FN11" s="49">
        <v>2.0299999999999998</v>
      </c>
      <c r="FO11" s="50">
        <v>5.22</v>
      </c>
      <c r="FP11" s="50">
        <v>3.8</v>
      </c>
      <c r="FQ11" s="49">
        <v>4.5999999999999996</v>
      </c>
      <c r="FR11" s="50">
        <v>5.05</v>
      </c>
      <c r="FS11" s="50">
        <v>6.7720000000000002</v>
      </c>
      <c r="FT11" s="49">
        <v>1075.3</v>
      </c>
      <c r="FU11" s="49">
        <v>6.78</v>
      </c>
      <c r="FV11" s="50">
        <v>27.5</v>
      </c>
      <c r="FW11" s="49">
        <v>3100.5</v>
      </c>
      <c r="FX11" s="49">
        <v>166700</v>
      </c>
      <c r="FY11" s="49">
        <v>166900</v>
      </c>
      <c r="FZ11" s="49">
        <v>48.293999999999997</v>
      </c>
      <c r="GA11" s="49">
        <v>47.43</v>
      </c>
      <c r="GB11" s="49">
        <v>2285</v>
      </c>
      <c r="GC11" s="50">
        <v>2277.3000000000002</v>
      </c>
      <c r="GD11" s="49">
        <v>2318.3000000000002</v>
      </c>
      <c r="GE11" s="49">
        <v>2277.3000000000002</v>
      </c>
      <c r="GF11" s="49">
        <v>1506.0625</v>
      </c>
      <c r="GG11" s="50">
        <v>39</v>
      </c>
      <c r="GH11" s="50">
        <v>38.9</v>
      </c>
      <c r="GI11" s="49">
        <v>49.7</v>
      </c>
      <c r="GJ11" s="49">
        <v>54.8</v>
      </c>
      <c r="GK11" s="49">
        <v>99.5</v>
      </c>
      <c r="GL11" s="49">
        <v>73.7</v>
      </c>
      <c r="GM11" s="50">
        <v>0</v>
      </c>
      <c r="GN11" s="50">
        <v>29.527999999999999</v>
      </c>
      <c r="GO11" s="49">
        <v>98.63</v>
      </c>
      <c r="GP11" s="50">
        <v>0</v>
      </c>
      <c r="GQ11" s="49">
        <v>1.8879999999999999</v>
      </c>
      <c r="GR11" s="50">
        <v>0</v>
      </c>
      <c r="GS11" s="49">
        <v>1.9470000000000001</v>
      </c>
      <c r="GT11" s="50">
        <v>0</v>
      </c>
      <c r="GU11" s="49">
        <v>1.8879999999999999</v>
      </c>
      <c r="GV11" s="50">
        <v>0</v>
      </c>
      <c r="GW11" s="49">
        <v>14.022</v>
      </c>
      <c r="GX11" s="49">
        <v>15.484</v>
      </c>
      <c r="GY11" s="50">
        <v>0</v>
      </c>
      <c r="GZ11" s="50">
        <v>0</v>
      </c>
      <c r="HA11" s="50">
        <v>0</v>
      </c>
      <c r="HB11" s="49">
        <v>0</v>
      </c>
      <c r="HC11" s="49">
        <v>22.738</v>
      </c>
      <c r="HD11" s="49">
        <v>82</v>
      </c>
      <c r="HE11" s="50">
        <v>0</v>
      </c>
      <c r="HF11" s="50">
        <v>0</v>
      </c>
      <c r="HG11" s="49">
        <v>74.8</v>
      </c>
      <c r="HH11" s="49">
        <v>82.84</v>
      </c>
      <c r="HI11" s="50">
        <v>0</v>
      </c>
      <c r="HJ11" s="50">
        <v>0</v>
      </c>
      <c r="HK11" s="50">
        <v>0</v>
      </c>
      <c r="HL11" s="49">
        <v>61</v>
      </c>
      <c r="HM11" s="49">
        <v>52</v>
      </c>
      <c r="HN11" s="50">
        <v>65</v>
      </c>
      <c r="HO11" s="50">
        <v>60</v>
      </c>
      <c r="HP11" s="50">
        <v>63</v>
      </c>
      <c r="HQ11" s="50">
        <v>60</v>
      </c>
      <c r="HR11" s="49">
        <v>52</v>
      </c>
      <c r="HS11" s="49">
        <v>64</v>
      </c>
      <c r="HT11" s="49">
        <v>-1.3334999999999999</v>
      </c>
      <c r="HU11" s="50">
        <v>0</v>
      </c>
      <c r="HV11" s="49">
        <v>1.1819999999999999</v>
      </c>
      <c r="HW11" s="49">
        <v>35.51</v>
      </c>
      <c r="HX11" s="50">
        <v>38.69</v>
      </c>
      <c r="HY11" s="3"/>
      <c r="HZ11" s="3"/>
      <c r="IA11" s="49">
        <v>3.032</v>
      </c>
      <c r="IB11" s="49">
        <v>104</v>
      </c>
      <c r="IC11" s="49">
        <v>22.731999999999999</v>
      </c>
      <c r="ID11" s="49">
        <v>-0.318</v>
      </c>
      <c r="IE11" s="49">
        <v>-0.129</v>
      </c>
      <c r="IF11" s="50">
        <v>804.4</v>
      </c>
      <c r="IG11" s="49">
        <v>746.2</v>
      </c>
      <c r="IH11" s="49">
        <v>815.1</v>
      </c>
      <c r="II11" s="49">
        <v>759.7</v>
      </c>
      <c r="IJ11" s="49">
        <v>6.3E-2</v>
      </c>
      <c r="IK11" s="49">
        <v>-3.4000000000000002E-2</v>
      </c>
      <c r="IL11" s="49">
        <v>80.847999999999999</v>
      </c>
      <c r="IM11" s="49">
        <v>80.847999999999999</v>
      </c>
      <c r="IN11" s="49">
        <v>13.590999999999999</v>
      </c>
      <c r="IO11" s="49">
        <v>0.32500000000000001</v>
      </c>
      <c r="IP11" s="49">
        <v>9.9600000000000009</v>
      </c>
      <c r="IQ11" s="49">
        <v>0</v>
      </c>
      <c r="IR11" s="49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43A6-5809-44A5-B68C-3B625358B61C}">
  <sheetPr codeName="Sheet6"/>
  <dimension ref="B1:IR12"/>
  <sheetViews>
    <sheetView zoomScale="70" zoomScaleNormal="70" workbookViewId="0">
      <selection activeCell="BD5" sqref="BD5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422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1.5064814814814816E-2</v>
      </c>
      <c r="E7" s="50">
        <v>1301.5999999999999</v>
      </c>
      <c r="F7" s="49">
        <v>324.63</v>
      </c>
      <c r="G7" s="49">
        <v>5.53</v>
      </c>
      <c r="H7" s="50">
        <v>27.8</v>
      </c>
      <c r="I7" s="50">
        <v>0</v>
      </c>
      <c r="J7" s="50">
        <v>1064.3</v>
      </c>
      <c r="K7" s="50">
        <v>6</v>
      </c>
      <c r="L7" s="50">
        <v>4</v>
      </c>
      <c r="M7" s="50">
        <v>6</v>
      </c>
      <c r="N7" s="50">
        <v>3</v>
      </c>
      <c r="O7" s="50">
        <v>3</v>
      </c>
      <c r="P7" s="49">
        <v>0.67800000000000005</v>
      </c>
      <c r="Q7" s="49">
        <v>1.0649999999999999</v>
      </c>
      <c r="R7" s="49">
        <v>0.61399999999999999</v>
      </c>
      <c r="S7" s="50">
        <v>0.45800000000000002</v>
      </c>
      <c r="T7" s="49">
        <v>60.56</v>
      </c>
      <c r="U7" s="49">
        <v>61.243000000000002</v>
      </c>
      <c r="V7" s="50">
        <v>60</v>
      </c>
      <c r="W7" s="50">
        <v>40</v>
      </c>
      <c r="X7" s="50">
        <v>80</v>
      </c>
      <c r="Y7" s="50">
        <v>80</v>
      </c>
      <c r="Z7" s="49">
        <v>126.88</v>
      </c>
      <c r="AA7" s="49">
        <v>108.21</v>
      </c>
      <c r="AB7" s="49">
        <v>105.39</v>
      </c>
      <c r="AC7" s="49">
        <v>111.77</v>
      </c>
      <c r="AD7" s="49">
        <v>1.542</v>
      </c>
      <c r="AE7" s="49">
        <v>1.165</v>
      </c>
      <c r="AF7" s="49">
        <v>1.577</v>
      </c>
      <c r="AG7" s="49">
        <v>1.6</v>
      </c>
      <c r="AH7" s="49">
        <v>-15.46</v>
      </c>
      <c r="AI7" s="49">
        <v>31.72</v>
      </c>
      <c r="AJ7" s="49">
        <v>-17.03</v>
      </c>
      <c r="AK7" s="49">
        <v>-19.12</v>
      </c>
      <c r="AL7" s="49">
        <v>552.471</v>
      </c>
      <c r="AM7" s="49">
        <v>590.82500000000005</v>
      </c>
      <c r="AN7" s="49">
        <v>701.22</v>
      </c>
      <c r="AO7" s="49">
        <v>748.75599999999997</v>
      </c>
      <c r="AP7" s="50">
        <v>1.4830000000000001</v>
      </c>
      <c r="AQ7" s="50">
        <v>1.9990000000000001</v>
      </c>
      <c r="AR7" s="49">
        <v>41.505000000000003</v>
      </c>
      <c r="AS7" s="49">
        <v>36.948</v>
      </c>
      <c r="AT7" s="49">
        <v>82</v>
      </c>
      <c r="AU7" s="49">
        <v>88</v>
      </c>
      <c r="AV7" s="49">
        <v>2.0575000000000001</v>
      </c>
      <c r="AW7" s="50">
        <v>5.5628000000000002</v>
      </c>
      <c r="AX7" s="50">
        <v>1023.9</v>
      </c>
      <c r="AY7" s="49">
        <v>2.37</v>
      </c>
      <c r="AZ7" s="50">
        <v>0.23</v>
      </c>
      <c r="BA7" s="50">
        <v>66.207999999999998</v>
      </c>
      <c r="BB7" s="50">
        <v>66.5</v>
      </c>
      <c r="BC7" s="49">
        <v>7786</v>
      </c>
      <c r="BD7" s="49">
        <v>89.25</v>
      </c>
      <c r="BE7" s="49">
        <v>15.955</v>
      </c>
      <c r="BF7" s="49">
        <v>13.71</v>
      </c>
      <c r="BG7" s="49">
        <v>28.69</v>
      </c>
      <c r="BH7" s="49">
        <v>27.55</v>
      </c>
      <c r="BI7" s="49">
        <v>64.66</v>
      </c>
      <c r="BJ7" s="49">
        <v>80.679000000000002</v>
      </c>
      <c r="BK7" s="49">
        <v>62.966000000000001</v>
      </c>
      <c r="BL7" s="50">
        <v>78.025000000000006</v>
      </c>
      <c r="BM7" s="49">
        <v>78.210999999999999</v>
      </c>
      <c r="BN7" s="49">
        <v>81.831999999999994</v>
      </c>
      <c r="BO7" s="49">
        <v>78.456000000000003</v>
      </c>
      <c r="BP7" s="49">
        <v>91.703999999999994</v>
      </c>
      <c r="BQ7" s="49">
        <v>90.584000000000003</v>
      </c>
      <c r="BR7" s="49">
        <v>57.31</v>
      </c>
      <c r="BS7" s="49">
        <v>26</v>
      </c>
      <c r="BT7" s="49">
        <v>6804.4669999999996</v>
      </c>
      <c r="BU7" s="50">
        <v>51.375</v>
      </c>
      <c r="BV7" s="49">
        <v>52.164000000000001</v>
      </c>
      <c r="BW7" s="49">
        <v>54.872</v>
      </c>
      <c r="BX7" s="49">
        <v>54.857999999999997</v>
      </c>
      <c r="BY7" s="49">
        <v>1.5189999999999999</v>
      </c>
      <c r="BZ7" s="49">
        <v>2.2549999999999999</v>
      </c>
      <c r="CA7" s="49">
        <v>2.8620000000000001</v>
      </c>
      <c r="CB7" s="49">
        <v>3.0990000000000002</v>
      </c>
      <c r="CC7" s="49">
        <v>1.319</v>
      </c>
      <c r="CD7" s="49">
        <v>2.5409999999999999</v>
      </c>
      <c r="CE7" s="49">
        <v>1.4119999999999999</v>
      </c>
      <c r="CF7" s="50">
        <v>2.2400000000000002</v>
      </c>
      <c r="CG7" s="49">
        <v>13.036</v>
      </c>
      <c r="CH7" s="50">
        <v>9.7460000000000004</v>
      </c>
      <c r="CI7" s="49">
        <v>4.5979999999999999</v>
      </c>
      <c r="CJ7" s="49">
        <v>-930411.30900000001</v>
      </c>
      <c r="CK7" s="49">
        <v>1.0649999999999999</v>
      </c>
      <c r="CL7" s="49">
        <v>0.2</v>
      </c>
      <c r="CM7" s="49">
        <v>0.2</v>
      </c>
      <c r="CN7" s="49">
        <v>0</v>
      </c>
      <c r="CO7" s="49">
        <v>0</v>
      </c>
      <c r="CP7" s="49">
        <v>36.561</v>
      </c>
      <c r="CQ7" s="49">
        <v>35.218000000000004</v>
      </c>
      <c r="CR7" s="49">
        <v>37.722999999999999</v>
      </c>
      <c r="CS7" s="49">
        <v>35.43</v>
      </c>
      <c r="CT7" s="49">
        <v>0.24299999999999999</v>
      </c>
      <c r="CU7" s="50">
        <v>1.3</v>
      </c>
      <c r="CV7" s="49">
        <v>0.9</v>
      </c>
      <c r="CW7" s="49">
        <v>1.3939999999999999</v>
      </c>
      <c r="CX7" s="49">
        <v>1.502</v>
      </c>
      <c r="CY7" s="49">
        <v>0.7</v>
      </c>
      <c r="CZ7" s="50">
        <v>1.296</v>
      </c>
      <c r="DA7" s="49">
        <v>0.7</v>
      </c>
      <c r="DB7" s="49">
        <v>1.4970000000000001</v>
      </c>
      <c r="DC7" s="50">
        <v>0</v>
      </c>
      <c r="DD7" s="50">
        <v>0</v>
      </c>
      <c r="DE7" s="49">
        <v>5.8999999999999997E-2</v>
      </c>
      <c r="DF7" s="49">
        <v>3.9E-2</v>
      </c>
      <c r="DG7" s="49">
        <v>0.193</v>
      </c>
      <c r="DH7" s="49">
        <v>1.252</v>
      </c>
      <c r="DI7" s="49">
        <v>1.2430000000000001</v>
      </c>
      <c r="DJ7" s="50">
        <v>0.17799999999999999</v>
      </c>
      <c r="DK7" s="50">
        <v>0.81299999999999994</v>
      </c>
      <c r="DL7" s="49">
        <v>0.41599999999999998</v>
      </c>
      <c r="DM7" s="49">
        <v>0.49199999999999999</v>
      </c>
      <c r="DN7" s="50">
        <v>0.49199999999999999</v>
      </c>
      <c r="DO7" s="49">
        <v>0.35699999999999998</v>
      </c>
      <c r="DP7" s="49">
        <v>64.88</v>
      </c>
      <c r="DQ7" s="49">
        <v>60.57</v>
      </c>
      <c r="DR7" s="49">
        <v>53.213999999999999</v>
      </c>
      <c r="DS7" s="49">
        <v>48.881</v>
      </c>
      <c r="DT7" s="49">
        <v>0.76</v>
      </c>
      <c r="DU7" s="49">
        <v>0.77</v>
      </c>
      <c r="DV7" s="49">
        <v>1.59</v>
      </c>
      <c r="DW7" s="49">
        <v>1.33</v>
      </c>
      <c r="DX7" s="49">
        <v>0.79</v>
      </c>
      <c r="DY7" s="49">
        <v>0.75</v>
      </c>
      <c r="DZ7" s="49">
        <v>1.45</v>
      </c>
      <c r="EA7" s="49">
        <v>1.23</v>
      </c>
      <c r="EB7" s="49">
        <v>9.67</v>
      </c>
      <c r="EC7" s="49">
        <v>9.41</v>
      </c>
      <c r="ED7" s="49">
        <v>7.8</v>
      </c>
      <c r="EE7" s="49">
        <v>7.65</v>
      </c>
      <c r="EF7" s="50">
        <v>88.78</v>
      </c>
      <c r="EG7" s="50">
        <v>89.07</v>
      </c>
      <c r="EH7" s="50">
        <v>89.17</v>
      </c>
      <c r="EI7" s="50">
        <v>89.79</v>
      </c>
      <c r="EJ7" s="49">
        <v>4.633</v>
      </c>
      <c r="EK7" s="49">
        <v>49.033999999999999</v>
      </c>
      <c r="EL7" s="50">
        <v>2.2999999999999998</v>
      </c>
      <c r="EM7" s="50">
        <v>1.65</v>
      </c>
      <c r="EN7" s="49">
        <v>1.08</v>
      </c>
      <c r="EO7" s="49">
        <v>1.08</v>
      </c>
      <c r="EP7" s="49">
        <v>-97.462000000000003</v>
      </c>
      <c r="EQ7" s="49">
        <v>-0.25700000000000001</v>
      </c>
      <c r="ER7" s="49">
        <v>101.098</v>
      </c>
      <c r="ES7" s="49">
        <v>0.48799999999999999</v>
      </c>
      <c r="ET7" s="49">
        <v>0.50700000000000001</v>
      </c>
      <c r="EU7" s="49">
        <v>0.47599999999999998</v>
      </c>
      <c r="EV7" s="50">
        <v>8.1470000000000002</v>
      </c>
      <c r="EW7" s="49">
        <v>2.87</v>
      </c>
      <c r="EX7" s="49">
        <v>-258.95999999999998</v>
      </c>
      <c r="EY7" s="49">
        <v>0</v>
      </c>
      <c r="EZ7" s="50">
        <v>182.06700000000001</v>
      </c>
      <c r="FA7" s="50">
        <v>0</v>
      </c>
      <c r="FB7" s="49">
        <v>5.0410000000000004</v>
      </c>
      <c r="FC7" s="49">
        <v>15.601000000000001</v>
      </c>
      <c r="FD7" s="49">
        <v>57.045000000000002</v>
      </c>
      <c r="FE7" s="49">
        <v>12.644</v>
      </c>
      <c r="FF7" s="49">
        <v>11.505000000000001</v>
      </c>
      <c r="FG7" s="50">
        <v>1.0109999999999999</v>
      </c>
      <c r="FH7" s="50">
        <v>1.01</v>
      </c>
      <c r="FI7" s="49">
        <v>1.002</v>
      </c>
      <c r="FJ7" s="49">
        <v>1.0029999999999999</v>
      </c>
      <c r="FK7" s="50">
        <v>0.20200000000000001</v>
      </c>
      <c r="FL7" s="49">
        <v>82</v>
      </c>
      <c r="FM7" s="49">
        <v>3.69</v>
      </c>
      <c r="FN7" s="50">
        <v>1.91</v>
      </c>
      <c r="FO7" s="50">
        <v>0.23</v>
      </c>
      <c r="FP7" s="50">
        <v>0.6</v>
      </c>
      <c r="FQ7" s="50">
        <v>1.55</v>
      </c>
      <c r="FR7" s="49">
        <v>5.2</v>
      </c>
      <c r="FS7" s="50">
        <v>6.7424999999999997</v>
      </c>
      <c r="FT7" s="49">
        <v>1069.2</v>
      </c>
      <c r="FU7" s="49">
        <v>5.88</v>
      </c>
      <c r="FV7" s="49">
        <v>5.53</v>
      </c>
      <c r="FW7" s="50">
        <v>16383.5</v>
      </c>
      <c r="FX7" s="49">
        <v>165200</v>
      </c>
      <c r="FY7" s="49">
        <v>165600</v>
      </c>
      <c r="FZ7" s="49">
        <v>48.514000000000003</v>
      </c>
      <c r="GA7" s="49">
        <v>47.607999999999997</v>
      </c>
      <c r="GB7" s="49">
        <v>2166.3000000000002</v>
      </c>
      <c r="GC7" s="49">
        <v>2167.3000000000002</v>
      </c>
      <c r="GD7" s="49">
        <v>2205.6999999999998</v>
      </c>
      <c r="GE7" s="49">
        <v>2204.5</v>
      </c>
      <c r="GF7" s="50">
        <v>1457.375</v>
      </c>
      <c r="GG7" s="50">
        <v>40</v>
      </c>
      <c r="GH7" s="50">
        <v>40.299999999999997</v>
      </c>
      <c r="GI7" s="50">
        <v>77.2</v>
      </c>
      <c r="GJ7" s="50">
        <v>77.5</v>
      </c>
      <c r="GK7" s="50">
        <v>63</v>
      </c>
      <c r="GL7" s="49">
        <v>80</v>
      </c>
      <c r="GM7" s="50">
        <v>0</v>
      </c>
      <c r="GN7" s="49">
        <v>24.276</v>
      </c>
      <c r="GO7" s="49">
        <v>101.098</v>
      </c>
      <c r="GP7" s="50">
        <v>0</v>
      </c>
      <c r="GQ7" s="50">
        <v>5.31</v>
      </c>
      <c r="GR7" s="50">
        <v>0</v>
      </c>
      <c r="GS7" s="50">
        <v>5.782</v>
      </c>
      <c r="GT7" s="50">
        <v>0</v>
      </c>
      <c r="GU7" s="50">
        <v>5.4870000000000001</v>
      </c>
      <c r="GV7" s="50">
        <v>0</v>
      </c>
      <c r="GW7" s="49">
        <v>4.0609999999999999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22.268999999999998</v>
      </c>
      <c r="HD7" s="49">
        <v>78</v>
      </c>
      <c r="HE7" s="50">
        <v>0</v>
      </c>
      <c r="HF7" s="50">
        <v>0</v>
      </c>
      <c r="HG7" s="50">
        <v>87.95</v>
      </c>
      <c r="HH7" s="49">
        <v>82</v>
      </c>
      <c r="HI7" s="50">
        <v>0</v>
      </c>
      <c r="HJ7" s="50">
        <v>0</v>
      </c>
      <c r="HK7" s="50">
        <v>0</v>
      </c>
      <c r="HL7" s="49">
        <v>50</v>
      </c>
      <c r="HM7" s="50">
        <v>51</v>
      </c>
      <c r="HN7" s="49">
        <v>55</v>
      </c>
      <c r="HO7" s="49">
        <v>49</v>
      </c>
      <c r="HP7" s="49">
        <v>51</v>
      </c>
      <c r="HQ7" s="49">
        <v>50</v>
      </c>
      <c r="HR7" s="49">
        <v>47</v>
      </c>
      <c r="HS7" s="49">
        <v>62</v>
      </c>
      <c r="HT7" s="49">
        <v>-1.3140000000000001</v>
      </c>
      <c r="HU7" s="50">
        <v>0</v>
      </c>
      <c r="HV7" s="49">
        <v>0.216</v>
      </c>
      <c r="HW7" s="50">
        <v>35.64</v>
      </c>
      <c r="HX7" s="50">
        <v>44.28</v>
      </c>
      <c r="HY7" s="3"/>
      <c r="HZ7" s="3"/>
      <c r="IA7" s="49">
        <v>2.7010000000000001</v>
      </c>
      <c r="IB7" s="49">
        <v>77</v>
      </c>
      <c r="IC7" s="49">
        <v>6.867</v>
      </c>
      <c r="ID7" s="50">
        <v>-5.8999999999999997E-2</v>
      </c>
      <c r="IE7" s="50">
        <v>-3.6999999999999998E-2</v>
      </c>
      <c r="IF7" s="50">
        <v>837.2</v>
      </c>
      <c r="IG7" s="49">
        <v>236</v>
      </c>
      <c r="IH7" s="50">
        <v>819.7</v>
      </c>
      <c r="II7" s="49">
        <v>243.8</v>
      </c>
      <c r="IJ7" s="49">
        <v>7.0000000000000001E-3</v>
      </c>
      <c r="IK7" s="49">
        <v>-0.01</v>
      </c>
      <c r="IL7" s="50">
        <v>1149.307</v>
      </c>
      <c r="IM7" s="50">
        <v>1149.1079999999999</v>
      </c>
      <c r="IN7" s="49">
        <v>8.1180000000000003</v>
      </c>
      <c r="IO7" s="49">
        <v>9.2999999999999999E-2</v>
      </c>
      <c r="IP7" s="50">
        <v>10.119999999999999</v>
      </c>
      <c r="IQ7" s="49">
        <v>0.01</v>
      </c>
      <c r="IR7" s="49">
        <v>-0.01</v>
      </c>
    </row>
    <row r="8" spans="2:252" x14ac:dyDescent="0.25">
      <c r="B8" s="2" t="s">
        <v>412</v>
      </c>
      <c r="C8" s="2" t="s">
        <v>42</v>
      </c>
      <c r="D8" s="61">
        <v>3.5822916666666664E-3</v>
      </c>
      <c r="E8" s="49">
        <v>309.52</v>
      </c>
      <c r="F8" s="49">
        <v>330.3</v>
      </c>
      <c r="G8" s="49">
        <v>5.0199999999999996</v>
      </c>
      <c r="H8" s="49">
        <v>26.7</v>
      </c>
      <c r="I8" s="50">
        <v>0</v>
      </c>
      <c r="J8" s="49">
        <v>9.9</v>
      </c>
      <c r="K8" s="50">
        <v>6</v>
      </c>
      <c r="L8" s="50">
        <v>4</v>
      </c>
      <c r="M8" s="50">
        <v>6</v>
      </c>
      <c r="N8" s="50">
        <v>3</v>
      </c>
      <c r="O8" s="50">
        <v>3</v>
      </c>
      <c r="P8" s="50">
        <v>0.75700000000000001</v>
      </c>
      <c r="Q8" s="49">
        <v>1.08</v>
      </c>
      <c r="R8" s="50">
        <v>0.80600000000000005</v>
      </c>
      <c r="S8" s="3"/>
      <c r="T8" s="49">
        <v>75.22</v>
      </c>
      <c r="U8" s="49">
        <v>61.012</v>
      </c>
      <c r="V8" s="49">
        <v>132.5</v>
      </c>
      <c r="W8" s="49">
        <v>140</v>
      </c>
      <c r="X8" s="49">
        <v>130</v>
      </c>
      <c r="Y8" s="49">
        <v>147.5</v>
      </c>
      <c r="Z8" s="49">
        <v>302.83</v>
      </c>
      <c r="AA8" s="49">
        <v>324.01</v>
      </c>
      <c r="AB8" s="49">
        <v>239.85</v>
      </c>
      <c r="AC8" s="49">
        <v>291.89999999999998</v>
      </c>
      <c r="AD8" s="49">
        <v>1.74</v>
      </c>
      <c r="AE8" s="49">
        <v>1.782</v>
      </c>
      <c r="AF8" s="49">
        <v>1.7190000000000001</v>
      </c>
      <c r="AG8" s="49">
        <v>1.772</v>
      </c>
      <c r="AH8" s="49">
        <v>73.98</v>
      </c>
      <c r="AI8" s="49">
        <v>69.91</v>
      </c>
      <c r="AJ8" s="49">
        <v>98.88</v>
      </c>
      <c r="AK8" s="49">
        <v>90.92</v>
      </c>
      <c r="AL8" s="50">
        <v>685.97400000000005</v>
      </c>
      <c r="AM8" s="49">
        <v>678.48900000000003</v>
      </c>
      <c r="AN8" s="49">
        <v>834.00900000000001</v>
      </c>
      <c r="AO8" s="49">
        <v>756.93600000000004</v>
      </c>
      <c r="AP8" s="49">
        <v>1.478</v>
      </c>
      <c r="AQ8" s="49">
        <v>1.982</v>
      </c>
      <c r="AR8" s="49">
        <v>39.679000000000002</v>
      </c>
      <c r="AS8" s="49">
        <v>36.271999999999998</v>
      </c>
      <c r="AT8" s="49">
        <v>82</v>
      </c>
      <c r="AU8" s="49">
        <v>102</v>
      </c>
      <c r="AV8" s="49">
        <v>2.5710000000000002</v>
      </c>
      <c r="AW8" s="49">
        <v>4.9010999999999996</v>
      </c>
      <c r="AX8" s="49">
        <v>1012.9</v>
      </c>
      <c r="AY8" s="49">
        <v>2.29</v>
      </c>
      <c r="AZ8" s="49">
        <v>5.68</v>
      </c>
      <c r="BA8" s="49">
        <v>70.798000000000002</v>
      </c>
      <c r="BB8" s="49">
        <v>71.915999999999997</v>
      </c>
      <c r="BC8" s="49">
        <v>7723</v>
      </c>
      <c r="BD8" s="49">
        <v>89.5</v>
      </c>
      <c r="BE8" s="50">
        <v>16.84</v>
      </c>
      <c r="BF8" s="49">
        <v>11.775</v>
      </c>
      <c r="BG8" s="49">
        <v>29.39</v>
      </c>
      <c r="BH8" s="49">
        <v>27.91</v>
      </c>
      <c r="BI8" s="3"/>
      <c r="BJ8" s="3"/>
      <c r="BK8" s="3"/>
      <c r="BL8" s="3"/>
      <c r="BM8" s="3"/>
      <c r="BN8" s="49">
        <v>110.488</v>
      </c>
      <c r="BO8" s="49">
        <v>106.80800000000001</v>
      </c>
      <c r="BP8" s="49">
        <v>126.80800000000001</v>
      </c>
      <c r="BQ8" s="49">
        <v>129.17599999999999</v>
      </c>
      <c r="BR8" s="3"/>
      <c r="BS8" s="49">
        <v>26.4</v>
      </c>
      <c r="BT8" s="49">
        <v>7246.7640000000001</v>
      </c>
      <c r="BU8" s="49">
        <v>42.058999999999997</v>
      </c>
      <c r="BV8" s="50">
        <v>53.497</v>
      </c>
      <c r="BW8" s="49">
        <v>53.832999999999998</v>
      </c>
      <c r="BX8" s="49">
        <v>53.945999999999998</v>
      </c>
      <c r="BY8" s="49">
        <v>1.387</v>
      </c>
      <c r="BZ8" s="49">
        <v>2.7010000000000001</v>
      </c>
      <c r="CA8" s="49">
        <v>3.3639999999999999</v>
      </c>
      <c r="CB8" s="49">
        <v>3.26</v>
      </c>
      <c r="CC8" s="50">
        <v>1.474</v>
      </c>
      <c r="CD8" s="50">
        <v>2.6120000000000001</v>
      </c>
      <c r="CE8" s="49">
        <v>1.33</v>
      </c>
      <c r="CF8" s="49">
        <v>2.2120000000000002</v>
      </c>
      <c r="CG8" s="49">
        <v>13.962</v>
      </c>
      <c r="CH8" s="49">
        <v>13.56</v>
      </c>
      <c r="CI8" s="50">
        <v>5.016</v>
      </c>
      <c r="CJ8" s="49">
        <v>-116.81699999999999</v>
      </c>
      <c r="CK8" s="49">
        <v>0.89200000000000002</v>
      </c>
      <c r="CL8" s="49">
        <v>0.2</v>
      </c>
      <c r="CM8" s="49">
        <v>0.5</v>
      </c>
      <c r="CN8" s="49">
        <v>0</v>
      </c>
      <c r="CO8" s="49">
        <v>0</v>
      </c>
      <c r="CP8" s="49">
        <v>94.4</v>
      </c>
      <c r="CQ8" s="49">
        <v>92.433999999999997</v>
      </c>
      <c r="CR8" s="49">
        <v>107.482</v>
      </c>
      <c r="CS8" s="49">
        <v>110.176</v>
      </c>
      <c r="CT8" s="49">
        <v>0.185</v>
      </c>
      <c r="CU8" s="49">
        <v>0.29799999999999999</v>
      </c>
      <c r="CV8" s="49">
        <v>0.80200000000000005</v>
      </c>
      <c r="CW8" s="49">
        <v>0.6</v>
      </c>
      <c r="CX8" s="50">
        <v>1.6020000000000001</v>
      </c>
      <c r="CY8" s="49">
        <v>0.1</v>
      </c>
      <c r="CZ8" s="49">
        <v>0.79900000000000004</v>
      </c>
      <c r="DA8" s="49">
        <v>0.60299999999999998</v>
      </c>
      <c r="DB8" s="49">
        <v>0.9</v>
      </c>
      <c r="DC8" s="50">
        <v>0</v>
      </c>
      <c r="DD8" s="50">
        <v>0</v>
      </c>
      <c r="DE8" s="49">
        <v>0.151</v>
      </c>
      <c r="DF8" s="49">
        <v>0.03</v>
      </c>
      <c r="DG8" s="49">
        <v>0.35299999999999998</v>
      </c>
      <c r="DH8" s="49">
        <v>1.7450000000000001</v>
      </c>
      <c r="DI8" s="49">
        <v>1.0629999999999999</v>
      </c>
      <c r="DJ8" s="49">
        <v>0.14599999999999999</v>
      </c>
      <c r="DK8" s="49">
        <v>0.65200000000000002</v>
      </c>
      <c r="DL8" s="49">
        <v>0.41399999999999998</v>
      </c>
      <c r="DM8" s="49">
        <v>0.46800000000000003</v>
      </c>
      <c r="DN8" s="49">
        <v>0.41199999999999998</v>
      </c>
      <c r="DO8" s="49">
        <v>0.28100000000000003</v>
      </c>
      <c r="DP8" s="49">
        <v>62.795999999999999</v>
      </c>
      <c r="DQ8" s="49">
        <v>59.116</v>
      </c>
      <c r="DR8" s="50">
        <v>54.393000000000001</v>
      </c>
      <c r="DS8" s="49">
        <v>50.670999999999999</v>
      </c>
      <c r="DT8" s="49">
        <v>3.1</v>
      </c>
      <c r="DU8" s="49">
        <v>2.98</v>
      </c>
      <c r="DV8" s="49">
        <v>6.35</v>
      </c>
      <c r="DW8" s="49">
        <v>4.74</v>
      </c>
      <c r="DX8" s="49">
        <v>3.22</v>
      </c>
      <c r="DY8" s="49">
        <v>3.23</v>
      </c>
      <c r="DZ8" s="49">
        <v>6.09</v>
      </c>
      <c r="EA8" s="49">
        <v>4.66</v>
      </c>
      <c r="EB8" s="49">
        <v>42.97</v>
      </c>
      <c r="EC8" s="50">
        <v>42.78</v>
      </c>
      <c r="ED8" s="49">
        <v>34.92</v>
      </c>
      <c r="EE8" s="50">
        <v>35.869999999999997</v>
      </c>
      <c r="EF8" s="49">
        <v>50.71</v>
      </c>
      <c r="EG8" s="49">
        <v>51.01</v>
      </c>
      <c r="EH8" s="49">
        <v>52.64</v>
      </c>
      <c r="EI8" s="49">
        <v>54.73</v>
      </c>
      <c r="EJ8" s="49">
        <v>6.2919999999999998</v>
      </c>
      <c r="EK8" s="49">
        <v>59.865000000000002</v>
      </c>
      <c r="EL8" s="49">
        <v>2.1</v>
      </c>
      <c r="EM8" s="49">
        <v>1.75</v>
      </c>
      <c r="EN8" s="49">
        <v>1.5</v>
      </c>
      <c r="EO8" s="49">
        <v>1.5</v>
      </c>
      <c r="EP8" s="49">
        <v>-103.886</v>
      </c>
      <c r="EQ8" s="49">
        <v>-1.63</v>
      </c>
      <c r="ER8" s="49">
        <v>103.434</v>
      </c>
      <c r="ES8" s="49">
        <v>1.5820000000000001</v>
      </c>
      <c r="ET8" s="49">
        <v>1.649</v>
      </c>
      <c r="EU8" s="49">
        <v>1.5489999999999999</v>
      </c>
      <c r="EV8" s="49">
        <v>8.0969999999999995</v>
      </c>
      <c r="EW8" s="50">
        <v>2.9529999999999998</v>
      </c>
      <c r="EX8" s="49">
        <v>58.04</v>
      </c>
      <c r="EY8" s="49">
        <v>0</v>
      </c>
      <c r="EZ8" s="49">
        <v>14.718999999999999</v>
      </c>
      <c r="FA8" s="50">
        <v>0</v>
      </c>
      <c r="FB8" s="49">
        <v>9.2799999999999994</v>
      </c>
      <c r="FC8" s="49">
        <v>70.492000000000004</v>
      </c>
      <c r="FD8" s="50">
        <v>66.242000000000004</v>
      </c>
      <c r="FE8" s="49">
        <v>76.894999999999996</v>
      </c>
      <c r="FF8" s="49">
        <v>73.474999999999994</v>
      </c>
      <c r="FG8" s="49">
        <v>0.91600000000000004</v>
      </c>
      <c r="FH8" s="49">
        <v>0.91600000000000004</v>
      </c>
      <c r="FI8" s="49">
        <v>0.995</v>
      </c>
      <c r="FJ8" s="49">
        <v>0.998</v>
      </c>
      <c r="FK8" s="49">
        <v>0</v>
      </c>
      <c r="FL8" s="50">
        <v>83</v>
      </c>
      <c r="FM8" s="49">
        <v>3.74</v>
      </c>
      <c r="FN8" s="49">
        <v>2.21</v>
      </c>
      <c r="FO8" s="49">
        <v>5.5</v>
      </c>
      <c r="FP8" s="49">
        <v>4.2</v>
      </c>
      <c r="FQ8" s="49">
        <v>4.45</v>
      </c>
      <c r="FR8" s="49">
        <v>5.15</v>
      </c>
      <c r="FS8" s="49">
        <v>6.7060000000000004</v>
      </c>
      <c r="FT8" s="49">
        <v>1073.9000000000001</v>
      </c>
      <c r="FU8" s="49">
        <v>6.97</v>
      </c>
      <c r="FV8" s="49">
        <v>10.55</v>
      </c>
      <c r="FW8" s="49">
        <v>3158</v>
      </c>
      <c r="FX8" s="49">
        <v>166900</v>
      </c>
      <c r="FY8" s="49">
        <v>167000</v>
      </c>
      <c r="FZ8" s="49">
        <v>47.436</v>
      </c>
      <c r="GA8" s="49">
        <v>47.216000000000001</v>
      </c>
      <c r="GB8" s="50">
        <v>2233</v>
      </c>
      <c r="GC8" s="49">
        <v>2157.8000000000002</v>
      </c>
      <c r="GD8" s="49">
        <v>2233</v>
      </c>
      <c r="GE8" s="49">
        <v>2209.1</v>
      </c>
      <c r="GF8" s="49">
        <v>1385.9375</v>
      </c>
      <c r="GG8" s="49">
        <v>28</v>
      </c>
      <c r="GH8" s="49">
        <v>27.5</v>
      </c>
      <c r="GI8" s="49">
        <v>50.1</v>
      </c>
      <c r="GJ8" s="49">
        <v>54.3</v>
      </c>
      <c r="GK8" s="49">
        <v>87</v>
      </c>
      <c r="GL8" s="49">
        <v>75.2</v>
      </c>
      <c r="GM8" s="50">
        <v>0</v>
      </c>
      <c r="GN8" s="49">
        <v>26.259</v>
      </c>
      <c r="GO8" s="49">
        <v>103.886</v>
      </c>
      <c r="GP8" s="49">
        <v>1.0620000000000001</v>
      </c>
      <c r="GQ8" s="49">
        <v>1.9470000000000001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49">
        <v>12.837999999999999</v>
      </c>
      <c r="GW8" s="49">
        <v>14.1</v>
      </c>
      <c r="GX8" s="49">
        <v>15.68</v>
      </c>
      <c r="GY8" s="50">
        <v>0</v>
      </c>
      <c r="GZ8" s="50">
        <v>0</v>
      </c>
      <c r="HA8" s="50">
        <v>0</v>
      </c>
      <c r="HB8" s="49">
        <v>0</v>
      </c>
      <c r="HC8" s="50">
        <v>25.294</v>
      </c>
      <c r="HD8" s="50">
        <v>82</v>
      </c>
      <c r="HE8" s="50">
        <v>0</v>
      </c>
      <c r="HF8" s="50">
        <v>0</v>
      </c>
      <c r="HG8" s="49">
        <v>72.75</v>
      </c>
      <c r="HH8" s="49">
        <v>81.66</v>
      </c>
      <c r="HI8" s="50">
        <v>0</v>
      </c>
      <c r="HJ8" s="50">
        <v>0</v>
      </c>
      <c r="HK8" s="50">
        <v>0</v>
      </c>
      <c r="HL8" s="49">
        <v>56</v>
      </c>
      <c r="HM8" s="49">
        <v>50</v>
      </c>
      <c r="HN8" s="49">
        <v>58</v>
      </c>
      <c r="HO8" s="49">
        <v>51</v>
      </c>
      <c r="HP8" s="49">
        <v>54</v>
      </c>
      <c r="HQ8" s="49">
        <v>52</v>
      </c>
      <c r="HR8" s="49">
        <v>47</v>
      </c>
      <c r="HS8" s="49">
        <v>62</v>
      </c>
      <c r="HT8" s="49">
        <v>-1.33</v>
      </c>
      <c r="HU8" s="50">
        <v>0</v>
      </c>
      <c r="HV8" s="49">
        <v>0.91900000000000004</v>
      </c>
      <c r="HW8" s="50">
        <v>35.64</v>
      </c>
      <c r="HX8" s="50">
        <v>44.28</v>
      </c>
      <c r="HY8" s="3"/>
      <c r="HZ8" s="3"/>
      <c r="IA8" s="49">
        <v>2.9169999999999998</v>
      </c>
      <c r="IB8" s="49">
        <v>100</v>
      </c>
      <c r="IC8" s="49">
        <v>19.879000000000001</v>
      </c>
      <c r="ID8" s="49">
        <v>-0.19700000000000001</v>
      </c>
      <c r="IE8" s="49">
        <v>-0.111</v>
      </c>
      <c r="IF8" s="49">
        <v>801.7</v>
      </c>
      <c r="IG8" s="49">
        <v>662.4</v>
      </c>
      <c r="IH8" s="49">
        <v>811.3</v>
      </c>
      <c r="II8" s="49">
        <v>675.8</v>
      </c>
      <c r="IJ8" s="49">
        <v>8.9999999999999993E-3</v>
      </c>
      <c r="IK8" s="49">
        <v>-4.0000000000000001E-3</v>
      </c>
      <c r="IL8" s="49">
        <v>201.03</v>
      </c>
      <c r="IM8" s="49">
        <v>201.03</v>
      </c>
      <c r="IN8" s="49">
        <v>13.439</v>
      </c>
      <c r="IO8" s="49">
        <v>0.10100000000000001</v>
      </c>
      <c r="IP8" s="49">
        <v>9.01</v>
      </c>
      <c r="IQ8" s="50">
        <v>1.2E-2</v>
      </c>
      <c r="IR8" s="50">
        <v>1.4E-2</v>
      </c>
    </row>
    <row r="9" spans="2:252" x14ac:dyDescent="0.25">
      <c r="B9" s="2" t="s">
        <v>412</v>
      </c>
      <c r="C9" s="2" t="s">
        <v>43</v>
      </c>
      <c r="D9" s="61">
        <v>4.410300925925926E-3</v>
      </c>
      <c r="E9" s="49">
        <v>380.99</v>
      </c>
      <c r="F9" s="49">
        <v>320.94</v>
      </c>
      <c r="G9" s="49">
        <v>4.4000000000000004</v>
      </c>
      <c r="H9" s="49">
        <v>26.3</v>
      </c>
      <c r="I9" s="50">
        <v>0</v>
      </c>
      <c r="J9" s="49">
        <v>15.1</v>
      </c>
      <c r="K9" s="50">
        <v>6</v>
      </c>
      <c r="L9" s="50">
        <v>4</v>
      </c>
      <c r="M9" s="50">
        <v>6</v>
      </c>
      <c r="N9" s="50">
        <v>3</v>
      </c>
      <c r="O9" s="50">
        <v>3</v>
      </c>
      <c r="P9" s="49">
        <v>0.59799999999999998</v>
      </c>
      <c r="Q9" s="49">
        <v>1.012</v>
      </c>
      <c r="R9" s="49">
        <v>0.57199999999999995</v>
      </c>
      <c r="S9" s="49">
        <v>0.45300000000000001</v>
      </c>
      <c r="T9" s="49">
        <v>58.52</v>
      </c>
      <c r="U9" s="50">
        <v>61.536999999999999</v>
      </c>
      <c r="V9" s="50">
        <v>60</v>
      </c>
      <c r="W9" s="50">
        <v>40</v>
      </c>
      <c r="X9" s="50">
        <v>80</v>
      </c>
      <c r="Y9" s="50">
        <v>80</v>
      </c>
      <c r="Z9" s="49">
        <v>148.72999999999999</v>
      </c>
      <c r="AA9" s="49">
        <v>150.22</v>
      </c>
      <c r="AB9" s="49">
        <v>113.01</v>
      </c>
      <c r="AC9" s="49">
        <v>125.68</v>
      </c>
      <c r="AD9" s="49">
        <v>1.5629999999999999</v>
      </c>
      <c r="AE9" s="49">
        <v>1.6120000000000001</v>
      </c>
      <c r="AF9" s="49">
        <v>1.5069999999999999</v>
      </c>
      <c r="AG9" s="49">
        <v>1.5760000000000001</v>
      </c>
      <c r="AH9" s="49">
        <v>48.57</v>
      </c>
      <c r="AI9" s="49">
        <v>46.02</v>
      </c>
      <c r="AJ9" s="49">
        <v>62.37</v>
      </c>
      <c r="AK9" s="49">
        <v>58.64</v>
      </c>
      <c r="AL9" s="49">
        <v>596.68700000000001</v>
      </c>
      <c r="AM9" s="49">
        <v>617.22799999999995</v>
      </c>
      <c r="AN9" s="49">
        <v>734.07600000000002</v>
      </c>
      <c r="AO9" s="49">
        <v>728.18700000000001</v>
      </c>
      <c r="AP9" s="49">
        <v>1.462</v>
      </c>
      <c r="AQ9" s="49">
        <v>1.9550000000000001</v>
      </c>
      <c r="AR9" s="49">
        <v>37.927999999999997</v>
      </c>
      <c r="AS9" s="49">
        <v>37.988</v>
      </c>
      <c r="AT9" s="49">
        <v>82</v>
      </c>
      <c r="AU9" s="49">
        <v>93</v>
      </c>
      <c r="AV9" s="49">
        <v>2.0910000000000002</v>
      </c>
      <c r="AW9" s="49">
        <v>5.2525000000000004</v>
      </c>
      <c r="AX9" s="49">
        <v>1006</v>
      </c>
      <c r="AY9" s="49">
        <v>2.29</v>
      </c>
      <c r="AZ9" s="49">
        <v>5.76</v>
      </c>
      <c r="BA9" s="49">
        <v>72.623000000000005</v>
      </c>
      <c r="BB9" s="49">
        <v>72.608999999999995</v>
      </c>
      <c r="BC9" s="50">
        <v>7815</v>
      </c>
      <c r="BD9" s="49">
        <v>89</v>
      </c>
      <c r="BE9" s="49">
        <v>14.04</v>
      </c>
      <c r="BF9" s="49">
        <v>12.43</v>
      </c>
      <c r="BG9" s="49">
        <v>26.91</v>
      </c>
      <c r="BH9" s="49">
        <v>26.09</v>
      </c>
      <c r="BI9" s="3"/>
      <c r="BJ9" s="3"/>
      <c r="BK9" s="3"/>
      <c r="BL9" s="3"/>
      <c r="BM9" s="3"/>
      <c r="BN9" s="49">
        <v>99.975999999999999</v>
      </c>
      <c r="BO9" s="49">
        <v>96.488</v>
      </c>
      <c r="BP9" s="49">
        <v>114.68</v>
      </c>
      <c r="BQ9" s="49">
        <v>116.92</v>
      </c>
      <c r="BR9" s="3"/>
      <c r="BS9" s="49">
        <v>25.9</v>
      </c>
      <c r="BT9" s="50">
        <v>7488.7359999999999</v>
      </c>
      <c r="BU9" s="49">
        <v>38.898000000000003</v>
      </c>
      <c r="BV9" s="49">
        <v>52.081000000000003</v>
      </c>
      <c r="BW9" s="49">
        <v>54.99</v>
      </c>
      <c r="BX9" s="50">
        <v>55.988999999999997</v>
      </c>
      <c r="BY9" s="50">
        <v>1.5549999999999999</v>
      </c>
      <c r="BZ9" s="49">
        <v>2.1030000000000002</v>
      </c>
      <c r="CA9" s="49">
        <v>3.4079999999999999</v>
      </c>
      <c r="CB9" s="49">
        <v>3.0870000000000002</v>
      </c>
      <c r="CC9" s="49">
        <v>1.1579999999999999</v>
      </c>
      <c r="CD9" s="49">
        <v>2.3610000000000002</v>
      </c>
      <c r="CE9" s="49">
        <v>1.51</v>
      </c>
      <c r="CF9" s="49">
        <v>2.1779999999999999</v>
      </c>
      <c r="CG9" s="50">
        <v>14.005000000000001</v>
      </c>
      <c r="CH9" s="49">
        <v>13.826000000000001</v>
      </c>
      <c r="CI9" s="49">
        <v>4.391</v>
      </c>
      <c r="CJ9" s="49">
        <v>-92.903999999999996</v>
      </c>
      <c r="CK9" s="49">
        <v>1.31</v>
      </c>
      <c r="CL9" s="49">
        <v>0</v>
      </c>
      <c r="CM9" s="49">
        <v>0.3</v>
      </c>
      <c r="CN9" s="50">
        <v>0.1</v>
      </c>
      <c r="CO9" s="50">
        <v>0.1</v>
      </c>
      <c r="CP9" s="49">
        <v>68.572999999999993</v>
      </c>
      <c r="CQ9" s="49">
        <v>67.778000000000006</v>
      </c>
      <c r="CR9" s="49">
        <v>78.307000000000002</v>
      </c>
      <c r="CS9" s="49">
        <v>79.286000000000001</v>
      </c>
      <c r="CT9" s="49">
        <v>0.25600000000000001</v>
      </c>
      <c r="CU9" s="49">
        <v>0.90100000000000002</v>
      </c>
      <c r="CV9" s="49">
        <v>0.79900000000000004</v>
      </c>
      <c r="CW9" s="50">
        <v>1.5980000000000001</v>
      </c>
      <c r="CX9" s="49">
        <v>1.403</v>
      </c>
      <c r="CY9" s="50">
        <v>1.097</v>
      </c>
      <c r="CZ9" s="49">
        <v>0.8</v>
      </c>
      <c r="DA9" s="50">
        <v>1.1000000000000001</v>
      </c>
      <c r="DB9" s="50">
        <v>1.6970000000000001</v>
      </c>
      <c r="DC9" s="50">
        <v>0</v>
      </c>
      <c r="DD9" s="50">
        <v>0</v>
      </c>
      <c r="DE9" s="49">
        <v>0.16700000000000001</v>
      </c>
      <c r="DF9" s="50">
        <v>8.6999999999999994E-2</v>
      </c>
      <c r="DG9" s="50">
        <v>1.256</v>
      </c>
      <c r="DH9" s="50">
        <v>3.5819999999999999</v>
      </c>
      <c r="DI9" s="49">
        <v>0.97</v>
      </c>
      <c r="DJ9" s="49">
        <v>0.13300000000000001</v>
      </c>
      <c r="DK9" s="49">
        <v>0.70399999999999996</v>
      </c>
      <c r="DL9" s="49">
        <v>0.42</v>
      </c>
      <c r="DM9" s="50">
        <v>0.52900000000000003</v>
      </c>
      <c r="DN9" s="49">
        <v>0.35699999999999998</v>
      </c>
      <c r="DO9" s="50">
        <v>0.40400000000000003</v>
      </c>
      <c r="DP9" s="49">
        <v>60.284999999999997</v>
      </c>
      <c r="DQ9" s="49">
        <v>59.768999999999998</v>
      </c>
      <c r="DR9" s="49">
        <v>49.289000000000001</v>
      </c>
      <c r="DS9" s="49">
        <v>49.445999999999998</v>
      </c>
      <c r="DT9" s="49">
        <v>1.8</v>
      </c>
      <c r="DU9" s="49">
        <v>1.91</v>
      </c>
      <c r="DV9" s="49">
        <v>4.37</v>
      </c>
      <c r="DW9" s="49">
        <v>3.58</v>
      </c>
      <c r="DX9" s="49">
        <v>2.0499999999999998</v>
      </c>
      <c r="DY9" s="49">
        <v>1.96</v>
      </c>
      <c r="DZ9" s="49">
        <v>4</v>
      </c>
      <c r="EA9" s="49">
        <v>3.32</v>
      </c>
      <c r="EB9" s="49">
        <v>42.69</v>
      </c>
      <c r="EC9" s="49">
        <v>42.03</v>
      </c>
      <c r="ED9" s="50">
        <v>35.409999999999997</v>
      </c>
      <c r="EE9" s="49">
        <v>33.81</v>
      </c>
      <c r="EF9" s="49">
        <v>53.46</v>
      </c>
      <c r="EG9" s="49">
        <v>54.11</v>
      </c>
      <c r="EH9" s="49">
        <v>56.22</v>
      </c>
      <c r="EI9" s="49">
        <v>59.28</v>
      </c>
      <c r="EJ9" s="49">
        <v>6.2729999999999997</v>
      </c>
      <c r="EK9" s="49">
        <v>59.247999999999998</v>
      </c>
      <c r="EL9" s="49">
        <v>2.1</v>
      </c>
      <c r="EM9" s="49">
        <v>1.7</v>
      </c>
      <c r="EN9" s="50">
        <v>1.58</v>
      </c>
      <c r="EO9" s="50">
        <v>1.58</v>
      </c>
      <c r="EP9" s="49">
        <v>-86.95</v>
      </c>
      <c r="EQ9" s="50">
        <v>-6.8000000000000005E-2</v>
      </c>
      <c r="ER9" s="50">
        <v>123.29</v>
      </c>
      <c r="ES9" s="50">
        <v>1.605</v>
      </c>
      <c r="ET9" s="50">
        <v>1.6859999999999999</v>
      </c>
      <c r="EU9" s="50">
        <v>1.5660000000000001</v>
      </c>
      <c r="EV9" s="49">
        <v>8.0289999999999999</v>
      </c>
      <c r="EW9" s="49">
        <v>2.5099999999999998</v>
      </c>
      <c r="EX9" s="49">
        <v>45.22</v>
      </c>
      <c r="EY9" s="50">
        <v>1.0409999999999999</v>
      </c>
      <c r="EZ9" s="49">
        <v>96.682000000000002</v>
      </c>
      <c r="FA9" s="50">
        <v>0</v>
      </c>
      <c r="FB9" s="50">
        <v>9.4169999999999998</v>
      </c>
      <c r="FC9" s="49">
        <v>59.021999999999998</v>
      </c>
      <c r="FD9" s="49">
        <v>54.848999999999997</v>
      </c>
      <c r="FE9" s="49">
        <v>63.283000000000001</v>
      </c>
      <c r="FF9" s="49">
        <v>61.44</v>
      </c>
      <c r="FG9" s="49">
        <v>0.92400000000000004</v>
      </c>
      <c r="FH9" s="49">
        <v>0.92400000000000004</v>
      </c>
      <c r="FI9" s="50">
        <v>1.0029999999999999</v>
      </c>
      <c r="FJ9" s="50">
        <v>1.0049999999999999</v>
      </c>
      <c r="FK9" s="49">
        <v>0</v>
      </c>
      <c r="FL9" s="49">
        <v>82</v>
      </c>
      <c r="FM9" s="49">
        <v>3.75</v>
      </c>
      <c r="FN9" s="49">
        <v>2.25</v>
      </c>
      <c r="FO9" s="49">
        <v>5.35</v>
      </c>
      <c r="FP9" s="3"/>
      <c r="FQ9" s="49">
        <v>4.9000000000000004</v>
      </c>
      <c r="FR9" s="49">
        <v>5.25</v>
      </c>
      <c r="FS9" s="49">
        <v>6.47</v>
      </c>
      <c r="FT9" s="50">
        <v>1077.3</v>
      </c>
      <c r="FU9" s="49">
        <v>7.11</v>
      </c>
      <c r="FV9" s="49">
        <v>14.95</v>
      </c>
      <c r="FW9" s="49">
        <v>3067.5</v>
      </c>
      <c r="FX9" s="50">
        <v>172800</v>
      </c>
      <c r="FY9" s="50">
        <v>175000</v>
      </c>
      <c r="FZ9" s="50">
        <v>54.341000000000001</v>
      </c>
      <c r="GA9" s="50">
        <v>53.667999999999999</v>
      </c>
      <c r="GB9" s="49">
        <v>2170.9</v>
      </c>
      <c r="GC9" s="49">
        <v>2171.8000000000002</v>
      </c>
      <c r="GD9" s="49">
        <v>2246.5</v>
      </c>
      <c r="GE9" s="50">
        <v>2247.8000000000002</v>
      </c>
      <c r="GF9" s="49">
        <v>1347.3438000000001</v>
      </c>
      <c r="GG9" s="49">
        <v>28</v>
      </c>
      <c r="GH9" s="49">
        <v>28.1</v>
      </c>
      <c r="GI9" s="49">
        <v>49.4</v>
      </c>
      <c r="GJ9" s="49">
        <v>56.1</v>
      </c>
      <c r="GK9" s="49">
        <v>90</v>
      </c>
      <c r="GL9" s="49">
        <v>94.6</v>
      </c>
      <c r="GM9" s="50">
        <v>0</v>
      </c>
      <c r="GN9" s="49">
        <v>26.568000000000001</v>
      </c>
      <c r="GO9" s="50">
        <v>123.29</v>
      </c>
      <c r="GP9" s="49">
        <v>0.94399999999999995</v>
      </c>
      <c r="GQ9" s="49">
        <v>1.9470000000000001</v>
      </c>
      <c r="GR9" s="49">
        <v>1.357</v>
      </c>
      <c r="GS9" s="49">
        <v>2.0059999999999998</v>
      </c>
      <c r="GT9" s="49">
        <v>0.82599999999999996</v>
      </c>
      <c r="GU9" s="49">
        <v>1.8879999999999999</v>
      </c>
      <c r="GV9" s="49">
        <v>12.837999999999999</v>
      </c>
      <c r="GW9" s="50">
        <v>14.137</v>
      </c>
      <c r="GX9" s="49">
        <v>16.170000000000002</v>
      </c>
      <c r="GY9" s="50">
        <v>0</v>
      </c>
      <c r="GZ9" s="50">
        <v>0</v>
      </c>
      <c r="HA9" s="50">
        <v>0</v>
      </c>
      <c r="HB9" s="49">
        <v>0</v>
      </c>
      <c r="HC9" s="49">
        <v>22.62</v>
      </c>
      <c r="HD9" s="50">
        <v>82</v>
      </c>
      <c r="HE9" s="50">
        <v>0</v>
      </c>
      <c r="HF9" s="50">
        <v>0</v>
      </c>
      <c r="HG9" s="49">
        <v>72.47</v>
      </c>
      <c r="HH9" s="49">
        <v>81.81</v>
      </c>
      <c r="HI9" s="50">
        <v>0</v>
      </c>
      <c r="HJ9" s="50">
        <v>0</v>
      </c>
      <c r="HK9" s="50">
        <v>0</v>
      </c>
      <c r="HL9" s="49">
        <v>56</v>
      </c>
      <c r="HM9" s="49">
        <v>50</v>
      </c>
      <c r="HN9" s="49">
        <v>60</v>
      </c>
      <c r="HO9" s="49">
        <v>53</v>
      </c>
      <c r="HP9" s="49">
        <v>56</v>
      </c>
      <c r="HQ9" s="49">
        <v>54</v>
      </c>
      <c r="HR9" s="49">
        <v>48</v>
      </c>
      <c r="HS9" s="50">
        <v>70</v>
      </c>
      <c r="HT9" s="49">
        <v>-1.3405</v>
      </c>
      <c r="HU9" s="50">
        <v>0</v>
      </c>
      <c r="HV9" s="49">
        <v>0.79600000000000004</v>
      </c>
      <c r="HW9" s="49">
        <v>38.01</v>
      </c>
      <c r="HX9" s="49">
        <v>48.21</v>
      </c>
      <c r="HY9" s="3"/>
      <c r="HZ9" s="3"/>
      <c r="IA9" s="49">
        <v>2.46</v>
      </c>
      <c r="IB9" s="49">
        <v>94</v>
      </c>
      <c r="IC9" s="49">
        <v>14.771000000000001</v>
      </c>
      <c r="ID9" s="49">
        <v>-0.11799999999999999</v>
      </c>
      <c r="IE9" s="49">
        <v>-5.6000000000000001E-2</v>
      </c>
      <c r="IF9" s="49">
        <v>789</v>
      </c>
      <c r="IG9" s="49">
        <v>604.5</v>
      </c>
      <c r="IH9" s="49">
        <v>799</v>
      </c>
      <c r="II9" s="49">
        <v>617.6</v>
      </c>
      <c r="IJ9" s="49">
        <v>7.0000000000000007E-2</v>
      </c>
      <c r="IK9" s="49">
        <v>0.04</v>
      </c>
      <c r="IL9" s="49">
        <v>299.63799999999998</v>
      </c>
      <c r="IM9" s="49">
        <v>299.63799999999998</v>
      </c>
      <c r="IN9" s="49">
        <v>13.276999999999999</v>
      </c>
      <c r="IO9" s="49">
        <v>0.106</v>
      </c>
      <c r="IP9" s="49">
        <v>9.32</v>
      </c>
      <c r="IQ9" s="49">
        <v>1E-3</v>
      </c>
      <c r="IR9" s="49">
        <v>-6.0000000000000001E-3</v>
      </c>
    </row>
    <row r="10" spans="2:252" x14ac:dyDescent="0.25">
      <c r="B10" s="2" t="s">
        <v>412</v>
      </c>
      <c r="C10" s="2" t="s">
        <v>44</v>
      </c>
      <c r="D10" s="61">
        <v>2.4335648148148151E-3</v>
      </c>
      <c r="E10" s="49">
        <v>210.3</v>
      </c>
      <c r="F10" s="49">
        <v>330.88</v>
      </c>
      <c r="G10" s="49">
        <v>5.98</v>
      </c>
      <c r="H10" s="49">
        <v>26.9</v>
      </c>
      <c r="I10" s="50">
        <v>0</v>
      </c>
      <c r="J10" s="49">
        <v>16.2</v>
      </c>
      <c r="K10" s="50">
        <v>6</v>
      </c>
      <c r="L10" s="50">
        <v>4</v>
      </c>
      <c r="M10" s="50">
        <v>6</v>
      </c>
      <c r="N10" s="50">
        <v>3</v>
      </c>
      <c r="O10" s="50">
        <v>3</v>
      </c>
      <c r="P10" s="49">
        <v>0.64900000000000002</v>
      </c>
      <c r="Q10" s="50">
        <v>1.355</v>
      </c>
      <c r="R10" s="49">
        <v>0.66400000000000003</v>
      </c>
      <c r="S10" s="49">
        <v>0.33400000000000002</v>
      </c>
      <c r="T10" s="49">
        <v>71.42</v>
      </c>
      <c r="U10" s="49">
        <v>60.997</v>
      </c>
      <c r="V10" s="49">
        <v>218.34</v>
      </c>
      <c r="W10" s="49">
        <v>235</v>
      </c>
      <c r="X10" s="49">
        <v>127.5</v>
      </c>
      <c r="Y10" s="49">
        <v>175</v>
      </c>
      <c r="Z10" s="49">
        <v>372.94</v>
      </c>
      <c r="AA10" s="49">
        <v>389.56</v>
      </c>
      <c r="AB10" s="49">
        <v>263.47000000000003</v>
      </c>
      <c r="AC10" s="49">
        <v>332.78</v>
      </c>
      <c r="AD10" s="49">
        <v>1.6819999999999999</v>
      </c>
      <c r="AE10" s="49">
        <v>1.7210000000000001</v>
      </c>
      <c r="AF10" s="49">
        <v>1.6679999999999999</v>
      </c>
      <c r="AG10" s="49">
        <v>1.7150000000000001</v>
      </c>
      <c r="AH10" s="49">
        <v>72.849999999999994</v>
      </c>
      <c r="AI10" s="49">
        <v>68.599999999999994</v>
      </c>
      <c r="AJ10" s="49">
        <v>96.09</v>
      </c>
      <c r="AK10" s="49">
        <v>87.64</v>
      </c>
      <c r="AL10" s="49">
        <v>679.89300000000003</v>
      </c>
      <c r="AM10" s="49">
        <v>688.548</v>
      </c>
      <c r="AN10" s="50">
        <v>852.16700000000003</v>
      </c>
      <c r="AO10" s="50">
        <v>821.88800000000003</v>
      </c>
      <c r="AP10" s="49">
        <v>1.466</v>
      </c>
      <c r="AQ10" s="49">
        <v>1.9510000000000001</v>
      </c>
      <c r="AR10" s="49">
        <v>41.203000000000003</v>
      </c>
      <c r="AS10" s="49">
        <v>38.51</v>
      </c>
      <c r="AT10" s="50">
        <v>83</v>
      </c>
      <c r="AU10" s="49">
        <v>109</v>
      </c>
      <c r="AV10" s="49">
        <v>1.7805</v>
      </c>
      <c r="AW10" s="49">
        <v>5.13</v>
      </c>
      <c r="AX10" s="49">
        <v>1013.2</v>
      </c>
      <c r="AY10" s="50">
        <v>2.4</v>
      </c>
      <c r="AZ10" s="49">
        <v>5.6</v>
      </c>
      <c r="BA10" s="49">
        <v>132.15</v>
      </c>
      <c r="BB10" s="49">
        <v>133.667</v>
      </c>
      <c r="BC10" s="49">
        <v>7684</v>
      </c>
      <c r="BD10" s="49">
        <v>89.5</v>
      </c>
      <c r="BE10" s="49">
        <v>16.75</v>
      </c>
      <c r="BF10" s="49">
        <v>15.025</v>
      </c>
      <c r="BG10" s="49">
        <v>29.33</v>
      </c>
      <c r="BH10" s="49">
        <v>27.61</v>
      </c>
      <c r="BI10" s="3"/>
      <c r="BJ10" s="3"/>
      <c r="BK10" s="3"/>
      <c r="BL10" s="3"/>
      <c r="BM10" s="3"/>
      <c r="BN10" s="49">
        <v>94.52</v>
      </c>
      <c r="BO10" s="49">
        <v>92.52</v>
      </c>
      <c r="BP10" s="49">
        <v>108.80800000000001</v>
      </c>
      <c r="BQ10" s="49">
        <v>113.736</v>
      </c>
      <c r="BR10" s="3"/>
      <c r="BS10" s="49">
        <v>26.4</v>
      </c>
      <c r="BT10" s="49">
        <v>7457.0460000000003</v>
      </c>
      <c r="BU10" s="49">
        <v>50.22</v>
      </c>
      <c r="BV10" s="49">
        <v>51.921999999999997</v>
      </c>
      <c r="BW10" s="49">
        <v>53.066000000000003</v>
      </c>
      <c r="BX10" s="49">
        <v>54.954000000000001</v>
      </c>
      <c r="BY10" s="49">
        <v>1.546</v>
      </c>
      <c r="BZ10" s="49">
        <v>2.6110000000000002</v>
      </c>
      <c r="CA10" s="50">
        <v>3.7829999999999999</v>
      </c>
      <c r="CB10" s="49">
        <v>3.5710000000000002</v>
      </c>
      <c r="CC10" s="49">
        <v>1.383</v>
      </c>
      <c r="CD10" s="49">
        <v>2.528</v>
      </c>
      <c r="CE10" s="49">
        <v>1.4379999999999999</v>
      </c>
      <c r="CF10" s="49">
        <v>2.2080000000000002</v>
      </c>
      <c r="CG10" s="49">
        <v>13.938000000000001</v>
      </c>
      <c r="CH10" s="49">
        <v>13.775</v>
      </c>
      <c r="CI10" s="49">
        <v>4.7679999999999998</v>
      </c>
      <c r="CJ10" s="50">
        <v>-73.218999999999994</v>
      </c>
      <c r="CK10" s="50">
        <v>1.702</v>
      </c>
      <c r="CL10" s="49">
        <v>0</v>
      </c>
      <c r="CM10" s="49">
        <v>0.4</v>
      </c>
      <c r="CN10" s="49">
        <v>0</v>
      </c>
      <c r="CO10" s="49">
        <v>0</v>
      </c>
      <c r="CP10" s="49">
        <v>83.349000000000004</v>
      </c>
      <c r="CQ10" s="49">
        <v>83.066000000000003</v>
      </c>
      <c r="CR10" s="49">
        <v>86.635999999999996</v>
      </c>
      <c r="CS10" s="49">
        <v>93.518000000000001</v>
      </c>
      <c r="CT10" s="49">
        <v>0.313</v>
      </c>
      <c r="CU10" s="49">
        <v>1.1000000000000001</v>
      </c>
      <c r="CV10" s="49">
        <v>0.79800000000000004</v>
      </c>
      <c r="CW10" s="49">
        <v>0.7</v>
      </c>
      <c r="CX10" s="49">
        <v>1.2969999999999999</v>
      </c>
      <c r="CY10" s="49">
        <v>0.79700000000000004</v>
      </c>
      <c r="CZ10" s="49">
        <v>0.80100000000000005</v>
      </c>
      <c r="DA10" s="49">
        <v>0.70199999999999996</v>
      </c>
      <c r="DB10" s="49">
        <v>0.998</v>
      </c>
      <c r="DC10" s="50">
        <v>0</v>
      </c>
      <c r="DD10" s="50">
        <v>0</v>
      </c>
      <c r="DE10" s="50">
        <v>0.219</v>
      </c>
      <c r="DF10" s="49">
        <v>6.2E-2</v>
      </c>
      <c r="DG10" s="49">
        <v>0.83899999999999997</v>
      </c>
      <c r="DH10" s="49">
        <v>2.371</v>
      </c>
      <c r="DI10" s="50">
        <v>1.2589999999999999</v>
      </c>
      <c r="DJ10" s="49">
        <v>0.125</v>
      </c>
      <c r="DK10" s="49">
        <v>0.72099999999999997</v>
      </c>
      <c r="DL10" s="49">
        <v>0.41299999999999998</v>
      </c>
      <c r="DM10" s="49">
        <v>0.44600000000000001</v>
      </c>
      <c r="DN10" s="49">
        <v>0.46200000000000002</v>
      </c>
      <c r="DO10" s="49">
        <v>0.34599999999999997</v>
      </c>
      <c r="DP10" s="50">
        <v>66.602999999999994</v>
      </c>
      <c r="DQ10" s="50">
        <v>61.432000000000002</v>
      </c>
      <c r="DR10" s="49">
        <v>54.258000000000003</v>
      </c>
      <c r="DS10" s="49">
        <v>51.356000000000002</v>
      </c>
      <c r="DT10" s="50">
        <v>7.29</v>
      </c>
      <c r="DU10" s="49">
        <v>7.29</v>
      </c>
      <c r="DV10" s="49">
        <v>14.38</v>
      </c>
      <c r="DW10" s="50">
        <v>11.85</v>
      </c>
      <c r="DX10" s="49">
        <v>7.54</v>
      </c>
      <c r="DY10" s="49">
        <v>7.48</v>
      </c>
      <c r="DZ10" s="49">
        <v>13.92</v>
      </c>
      <c r="EA10" s="50">
        <v>11.51</v>
      </c>
      <c r="EB10" s="49">
        <v>41.14</v>
      </c>
      <c r="EC10" s="49">
        <v>40.659999999999997</v>
      </c>
      <c r="ED10" s="49">
        <v>31.66</v>
      </c>
      <c r="EE10" s="49">
        <v>33.92</v>
      </c>
      <c r="EF10" s="49">
        <v>44.03</v>
      </c>
      <c r="EG10" s="49">
        <v>44.57</v>
      </c>
      <c r="EH10" s="49">
        <v>40.03</v>
      </c>
      <c r="EI10" s="49">
        <v>42.73</v>
      </c>
      <c r="EJ10" s="49">
        <v>5.6109999999999998</v>
      </c>
      <c r="EK10" s="49">
        <v>60.378999999999998</v>
      </c>
      <c r="EL10" s="49">
        <v>2.2000000000000002</v>
      </c>
      <c r="EM10" s="49">
        <v>1.75</v>
      </c>
      <c r="EN10" s="49">
        <v>1.21</v>
      </c>
      <c r="EO10" s="49">
        <v>1.21</v>
      </c>
      <c r="EP10" s="50">
        <v>-122.282</v>
      </c>
      <c r="EQ10" s="49">
        <v>-2.2509999999999999</v>
      </c>
      <c r="ER10" s="49">
        <v>107.23</v>
      </c>
      <c r="ES10" s="49">
        <v>1.486</v>
      </c>
      <c r="ET10" s="49">
        <v>1.661</v>
      </c>
      <c r="EU10" s="49">
        <v>1.46</v>
      </c>
      <c r="EV10" s="49">
        <v>7.8620000000000001</v>
      </c>
      <c r="EW10" s="49">
        <v>2.6419999999999999</v>
      </c>
      <c r="EX10" s="49">
        <v>74.22</v>
      </c>
      <c r="EY10" s="49">
        <v>0</v>
      </c>
      <c r="EZ10" s="49">
        <v>6.9580000000000002</v>
      </c>
      <c r="FA10" s="50">
        <v>0</v>
      </c>
      <c r="FB10" s="49">
        <v>9.1620000000000008</v>
      </c>
      <c r="FC10" s="49">
        <v>57.164999999999999</v>
      </c>
      <c r="FD10" s="49">
        <v>52.984000000000002</v>
      </c>
      <c r="FE10" s="49">
        <v>62.212000000000003</v>
      </c>
      <c r="FF10" s="49">
        <v>59.801000000000002</v>
      </c>
      <c r="FG10" s="49">
        <v>0.91600000000000004</v>
      </c>
      <c r="FH10" s="49">
        <v>0.91700000000000004</v>
      </c>
      <c r="FI10" s="49">
        <v>0.995</v>
      </c>
      <c r="FJ10" s="49">
        <v>0.999</v>
      </c>
      <c r="FK10" s="49">
        <v>0</v>
      </c>
      <c r="FL10" s="50">
        <v>83</v>
      </c>
      <c r="FM10" s="50">
        <v>3.81</v>
      </c>
      <c r="FN10" s="49">
        <v>2.39</v>
      </c>
      <c r="FO10" s="49">
        <v>5.49</v>
      </c>
      <c r="FP10" s="3"/>
      <c r="FQ10" s="49">
        <v>4.75</v>
      </c>
      <c r="FR10" s="49">
        <v>5</v>
      </c>
      <c r="FS10" s="49">
        <v>6.649</v>
      </c>
      <c r="FT10" s="49">
        <v>1069.4000000000001</v>
      </c>
      <c r="FU10" s="49">
        <v>6.75</v>
      </c>
      <c r="FV10" s="49">
        <v>20.93</v>
      </c>
      <c r="FW10" s="49">
        <v>3129</v>
      </c>
      <c r="FX10" s="49">
        <v>167500</v>
      </c>
      <c r="FY10" s="49">
        <v>169300</v>
      </c>
      <c r="FZ10" s="49">
        <v>47.895000000000003</v>
      </c>
      <c r="GA10" s="49">
        <v>47.392000000000003</v>
      </c>
      <c r="GB10" s="49">
        <v>2168.8000000000002</v>
      </c>
      <c r="GC10" s="49">
        <v>2158.9</v>
      </c>
      <c r="GD10" s="49">
        <v>2212.6999999999998</v>
      </c>
      <c r="GE10" s="49">
        <v>2213.8000000000002</v>
      </c>
      <c r="GF10" s="49">
        <v>1356.4844000000001</v>
      </c>
      <c r="GG10" s="49">
        <v>29</v>
      </c>
      <c r="GH10" s="49">
        <v>28.5</v>
      </c>
      <c r="GI10" s="49">
        <v>46.6</v>
      </c>
      <c r="GJ10" s="49">
        <v>52.3</v>
      </c>
      <c r="GK10" s="49">
        <v>90</v>
      </c>
      <c r="GL10" s="50">
        <v>96.8</v>
      </c>
      <c r="GM10" s="50">
        <v>0</v>
      </c>
      <c r="GN10" s="49">
        <v>26.419</v>
      </c>
      <c r="GO10" s="49">
        <v>122.282</v>
      </c>
      <c r="GP10" s="49">
        <v>0.53100000000000003</v>
      </c>
      <c r="GQ10" s="49">
        <v>1.8879999999999999</v>
      </c>
      <c r="GR10" s="49">
        <v>1.298</v>
      </c>
      <c r="GS10" s="49">
        <v>2.0059999999999998</v>
      </c>
      <c r="GT10" s="49">
        <v>0.59</v>
      </c>
      <c r="GU10" s="49">
        <v>1.8879999999999999</v>
      </c>
      <c r="GV10" s="49">
        <v>12.74</v>
      </c>
      <c r="GW10" s="49">
        <v>13.913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23.47</v>
      </c>
      <c r="HD10" s="49">
        <v>74</v>
      </c>
      <c r="HE10" s="50">
        <v>0</v>
      </c>
      <c r="HF10" s="50">
        <v>0</v>
      </c>
      <c r="HG10" s="49">
        <v>87.8</v>
      </c>
      <c r="HH10" s="50">
        <v>82.88</v>
      </c>
      <c r="HI10" s="50">
        <v>0</v>
      </c>
      <c r="HJ10" s="50">
        <v>0</v>
      </c>
      <c r="HK10" s="50">
        <v>0</v>
      </c>
      <c r="HL10" s="49">
        <v>56</v>
      </c>
      <c r="HM10" s="49">
        <v>50</v>
      </c>
      <c r="HN10" s="49">
        <v>61</v>
      </c>
      <c r="HO10" s="49">
        <v>56</v>
      </c>
      <c r="HP10" s="49">
        <v>58</v>
      </c>
      <c r="HQ10" s="49">
        <v>56</v>
      </c>
      <c r="HR10" s="49">
        <v>49</v>
      </c>
      <c r="HS10" s="49">
        <v>62</v>
      </c>
      <c r="HT10" s="49">
        <v>-1.3360000000000001</v>
      </c>
      <c r="HU10" s="50">
        <v>0</v>
      </c>
      <c r="HV10" s="50">
        <v>1.3540000000000001</v>
      </c>
      <c r="HW10" s="49">
        <v>36.65</v>
      </c>
      <c r="HX10" s="49">
        <v>47.31</v>
      </c>
      <c r="HY10" s="49">
        <v>47.43</v>
      </c>
      <c r="HZ10" s="49">
        <v>57.52</v>
      </c>
      <c r="IA10" s="49">
        <v>2.9169999999999998</v>
      </c>
      <c r="IB10" s="50">
        <v>104</v>
      </c>
      <c r="IC10" s="49">
        <v>22.341999999999999</v>
      </c>
      <c r="ID10" s="49">
        <v>-0.39300000000000002</v>
      </c>
      <c r="IE10" s="49">
        <v>-0.20100000000000001</v>
      </c>
      <c r="IF10" s="49">
        <v>802.7</v>
      </c>
      <c r="IG10" s="49">
        <v>748.9</v>
      </c>
      <c r="IH10" s="49">
        <v>812.9</v>
      </c>
      <c r="II10" s="49">
        <v>761.4</v>
      </c>
      <c r="IJ10" s="49">
        <v>3.2000000000000001E-2</v>
      </c>
      <c r="IK10" s="49">
        <v>-5.1999999999999998E-2</v>
      </c>
      <c r="IL10" s="49">
        <v>71.811000000000007</v>
      </c>
      <c r="IM10" s="49">
        <v>71.811000000000007</v>
      </c>
      <c r="IN10" s="49">
        <v>12.606</v>
      </c>
      <c r="IO10" s="50">
        <v>0.26200000000000001</v>
      </c>
      <c r="IP10" s="49">
        <v>9.59</v>
      </c>
      <c r="IQ10" s="49">
        <v>7.0000000000000001E-3</v>
      </c>
      <c r="IR10" s="49">
        <v>-5.0000000000000001E-3</v>
      </c>
    </row>
    <row r="11" spans="2:252" x14ac:dyDescent="0.25">
      <c r="B11" s="2" t="s">
        <v>412</v>
      </c>
      <c r="C11" s="62" t="s">
        <v>45</v>
      </c>
      <c r="D11" s="63">
        <v>2.4267361111111108E-3</v>
      </c>
      <c r="E11" s="49">
        <v>209.71</v>
      </c>
      <c r="F11" s="50">
        <v>331.19</v>
      </c>
      <c r="G11" s="50">
        <v>6.04</v>
      </c>
      <c r="H11" s="49">
        <v>27.2</v>
      </c>
      <c r="I11" s="50">
        <v>0</v>
      </c>
      <c r="J11" s="49">
        <v>14.6</v>
      </c>
      <c r="K11" s="50">
        <v>6</v>
      </c>
      <c r="L11" s="50">
        <v>4</v>
      </c>
      <c r="M11" s="50">
        <v>6</v>
      </c>
      <c r="N11" s="50">
        <v>3</v>
      </c>
      <c r="O11" s="50">
        <v>3</v>
      </c>
      <c r="P11" s="49">
        <v>0.4</v>
      </c>
      <c r="Q11" s="49">
        <v>0.97199999999999998</v>
      </c>
      <c r="R11" s="49">
        <v>0.34</v>
      </c>
      <c r="S11" s="49">
        <v>0.25800000000000001</v>
      </c>
      <c r="T11" s="50">
        <v>78.14</v>
      </c>
      <c r="U11" s="49">
        <v>60.893000000000001</v>
      </c>
      <c r="V11" s="49">
        <v>243.34</v>
      </c>
      <c r="W11" s="49">
        <v>266.66000000000003</v>
      </c>
      <c r="X11" s="49">
        <v>190</v>
      </c>
      <c r="Y11" s="49">
        <v>228.34</v>
      </c>
      <c r="Z11" s="50">
        <v>388.67</v>
      </c>
      <c r="AA11" s="50">
        <v>407.18</v>
      </c>
      <c r="AB11" s="50">
        <v>310.77</v>
      </c>
      <c r="AC11" s="50">
        <v>375.82</v>
      </c>
      <c r="AD11" s="50">
        <v>1.7609999999999999</v>
      </c>
      <c r="AE11" s="50">
        <v>1.7889999999999999</v>
      </c>
      <c r="AF11" s="50">
        <v>1.7969999999999999</v>
      </c>
      <c r="AG11" s="50">
        <v>1.839</v>
      </c>
      <c r="AH11" s="50">
        <v>83.15</v>
      </c>
      <c r="AI11" s="50">
        <v>77.3</v>
      </c>
      <c r="AJ11" s="50">
        <v>116.53</v>
      </c>
      <c r="AK11" s="50">
        <v>105.68</v>
      </c>
      <c r="AL11" s="49">
        <v>666.37099999999998</v>
      </c>
      <c r="AM11" s="50">
        <v>699.51199999999994</v>
      </c>
      <c r="AN11" s="49">
        <v>839.928</v>
      </c>
      <c r="AO11" s="49">
        <v>820.65800000000002</v>
      </c>
      <c r="AP11" s="49">
        <v>1.4710000000000001</v>
      </c>
      <c r="AQ11" s="49">
        <v>1.927</v>
      </c>
      <c r="AR11" s="49">
        <v>41.335000000000001</v>
      </c>
      <c r="AS11" s="49">
        <v>38.026000000000003</v>
      </c>
      <c r="AT11" s="50">
        <v>83</v>
      </c>
      <c r="AU11" s="49">
        <v>115</v>
      </c>
      <c r="AV11" s="50">
        <v>1.72</v>
      </c>
      <c r="AW11" s="49">
        <v>5.1241000000000003</v>
      </c>
      <c r="AX11" s="49">
        <v>1013.6</v>
      </c>
      <c r="AY11" s="50">
        <v>2.4</v>
      </c>
      <c r="AZ11" s="49">
        <v>5.62</v>
      </c>
      <c r="BA11" s="49">
        <v>118.392</v>
      </c>
      <c r="BB11" s="49">
        <v>117.889</v>
      </c>
      <c r="BC11" s="49">
        <v>7667</v>
      </c>
      <c r="BD11" s="50">
        <v>89.75</v>
      </c>
      <c r="BE11" s="49">
        <v>15.955</v>
      </c>
      <c r="BF11" s="50">
        <v>15.305</v>
      </c>
      <c r="BG11" s="50">
        <v>30.34</v>
      </c>
      <c r="BH11" s="50">
        <v>28.1</v>
      </c>
      <c r="BI11" s="3"/>
      <c r="BJ11" s="3"/>
      <c r="BK11" s="3"/>
      <c r="BL11" s="3"/>
      <c r="BM11" s="3"/>
      <c r="BN11" s="49">
        <v>98.087999999999994</v>
      </c>
      <c r="BO11" s="49">
        <v>97.608000000000004</v>
      </c>
      <c r="BP11" s="49">
        <v>125.928</v>
      </c>
      <c r="BQ11" s="49">
        <v>129.08000000000001</v>
      </c>
      <c r="BR11" s="3"/>
      <c r="BS11" s="49">
        <v>26.9</v>
      </c>
      <c r="BT11" s="49">
        <v>7389.9539999999997</v>
      </c>
      <c r="BU11" s="49">
        <v>50.237000000000002</v>
      </c>
      <c r="BV11" s="49">
        <v>52.786000000000001</v>
      </c>
      <c r="BW11" s="49">
        <v>53.115000000000002</v>
      </c>
      <c r="BX11" s="49">
        <v>55.01</v>
      </c>
      <c r="BY11" s="49">
        <v>1.4219999999999999</v>
      </c>
      <c r="BZ11" s="50">
        <v>2.8050000000000002</v>
      </c>
      <c r="CA11" s="49">
        <v>3.661</v>
      </c>
      <c r="CB11" s="50">
        <v>3.7389999999999999</v>
      </c>
      <c r="CC11" s="49">
        <v>1.4610000000000001</v>
      </c>
      <c r="CD11" s="49">
        <v>2.431</v>
      </c>
      <c r="CE11" s="49">
        <v>1.403</v>
      </c>
      <c r="CF11" s="49">
        <v>2.17</v>
      </c>
      <c r="CG11" s="49">
        <v>13.943</v>
      </c>
      <c r="CH11" s="49">
        <v>13.795999999999999</v>
      </c>
      <c r="CI11" s="49">
        <v>4.2830000000000004</v>
      </c>
      <c r="CJ11" s="49">
        <v>-90.393000000000001</v>
      </c>
      <c r="CK11" s="49">
        <v>1.3440000000000001</v>
      </c>
      <c r="CL11" s="49">
        <v>0</v>
      </c>
      <c r="CM11" s="50">
        <v>1.1000000000000001</v>
      </c>
      <c r="CN11" s="49">
        <v>0</v>
      </c>
      <c r="CO11" s="49">
        <v>0</v>
      </c>
      <c r="CP11" s="49">
        <v>94.599000000000004</v>
      </c>
      <c r="CQ11" s="49">
        <v>94.27</v>
      </c>
      <c r="CR11" s="50">
        <v>115.511</v>
      </c>
      <c r="CS11" s="50">
        <v>121.003</v>
      </c>
      <c r="CT11" s="50">
        <v>0.42299999999999999</v>
      </c>
      <c r="CU11" s="49">
        <v>1.2969999999999999</v>
      </c>
      <c r="CV11" s="49">
        <v>1.5980000000000001</v>
      </c>
      <c r="CW11" s="49">
        <v>1.3</v>
      </c>
      <c r="CX11" s="49">
        <v>1.2949999999999999</v>
      </c>
      <c r="CY11" s="49">
        <v>0.499</v>
      </c>
      <c r="CZ11" s="49">
        <v>1.0009999999999999</v>
      </c>
      <c r="DA11" s="49">
        <v>0.995</v>
      </c>
      <c r="DB11" s="49">
        <v>1.298</v>
      </c>
      <c r="DC11" s="50">
        <v>0</v>
      </c>
      <c r="DD11" s="50">
        <v>0</v>
      </c>
      <c r="DE11" s="49">
        <v>0.13700000000000001</v>
      </c>
      <c r="DF11" s="49">
        <v>0.03</v>
      </c>
      <c r="DG11" s="49">
        <v>0.68100000000000005</v>
      </c>
      <c r="DH11" s="49">
        <v>1.645</v>
      </c>
      <c r="DI11" s="49">
        <v>1.0289999999999999</v>
      </c>
      <c r="DJ11" s="49">
        <v>1.0999999999999999E-2</v>
      </c>
      <c r="DK11" s="49">
        <v>0.61399999999999999</v>
      </c>
      <c r="DL11" s="49">
        <v>0.42</v>
      </c>
      <c r="DM11" s="49">
        <v>0.47499999999999998</v>
      </c>
      <c r="DN11" s="49">
        <v>0.17199999999999999</v>
      </c>
      <c r="DO11" s="49">
        <v>0.28399999999999997</v>
      </c>
      <c r="DP11" s="49">
        <v>65.650999999999996</v>
      </c>
      <c r="DQ11" s="49">
        <v>58.387</v>
      </c>
      <c r="DR11" s="49">
        <v>52.61</v>
      </c>
      <c r="DS11" s="49">
        <v>51.476999999999997</v>
      </c>
      <c r="DT11" s="49">
        <v>7.16</v>
      </c>
      <c r="DU11" s="50">
        <v>7.32</v>
      </c>
      <c r="DV11" s="50">
        <v>14.52</v>
      </c>
      <c r="DW11" s="49">
        <v>11.66</v>
      </c>
      <c r="DX11" s="50">
        <v>7.68</v>
      </c>
      <c r="DY11" s="50">
        <v>7.55</v>
      </c>
      <c r="DZ11" s="50">
        <v>14.1</v>
      </c>
      <c r="EA11" s="49">
        <v>11.36</v>
      </c>
      <c r="EB11" s="49">
        <v>42.15</v>
      </c>
      <c r="EC11" s="49">
        <v>40.49</v>
      </c>
      <c r="ED11" s="49">
        <v>31.7</v>
      </c>
      <c r="EE11" s="49">
        <v>34.28</v>
      </c>
      <c r="EF11" s="49">
        <v>43.01</v>
      </c>
      <c r="EG11" s="49">
        <v>44.65</v>
      </c>
      <c r="EH11" s="49">
        <v>39.67</v>
      </c>
      <c r="EI11" s="49">
        <v>42.7</v>
      </c>
      <c r="EJ11" s="49">
        <v>6.3090000000000002</v>
      </c>
      <c r="EK11" s="50">
        <v>60.732999999999997</v>
      </c>
      <c r="EL11" s="49">
        <v>2.15</v>
      </c>
      <c r="EM11" s="49">
        <v>1.8</v>
      </c>
      <c r="EN11" s="49">
        <v>1.19</v>
      </c>
      <c r="EO11" s="49">
        <v>1.19</v>
      </c>
      <c r="EP11" s="49">
        <v>-108.85</v>
      </c>
      <c r="EQ11" s="49">
        <v>-2.298</v>
      </c>
      <c r="ER11" s="49">
        <v>108.10599999999999</v>
      </c>
      <c r="ES11" s="49">
        <v>1.4510000000000001</v>
      </c>
      <c r="ET11" s="49">
        <v>1.657</v>
      </c>
      <c r="EU11" s="49">
        <v>1.4279999999999999</v>
      </c>
      <c r="EV11" s="49">
        <v>8.0440000000000005</v>
      </c>
      <c r="EW11" s="49">
        <v>2.8140000000000001</v>
      </c>
      <c r="EX11" s="50">
        <v>75.319999999999993</v>
      </c>
      <c r="EY11" s="49">
        <v>0</v>
      </c>
      <c r="EZ11" s="49">
        <v>2.1419999999999999</v>
      </c>
      <c r="FA11" s="50">
        <v>0</v>
      </c>
      <c r="FB11" s="49">
        <v>9.1660000000000004</v>
      </c>
      <c r="FC11" s="49">
        <v>69.658000000000001</v>
      </c>
      <c r="FD11" s="49">
        <v>63.798999999999999</v>
      </c>
      <c r="FE11" s="49">
        <v>79.893000000000001</v>
      </c>
      <c r="FF11" s="49">
        <v>75.688999999999993</v>
      </c>
      <c r="FG11" s="49">
        <v>0.91600000000000004</v>
      </c>
      <c r="FH11" s="49">
        <v>0.91700000000000004</v>
      </c>
      <c r="FI11" s="49">
        <v>0.99299999999999999</v>
      </c>
      <c r="FJ11" s="49">
        <v>0.997</v>
      </c>
      <c r="FK11" s="49">
        <v>0</v>
      </c>
      <c r="FL11" s="50">
        <v>83</v>
      </c>
      <c r="FM11" s="49">
        <v>3.79</v>
      </c>
      <c r="FN11" s="49">
        <v>2.4300000000000002</v>
      </c>
      <c r="FO11" s="49">
        <v>5.45</v>
      </c>
      <c r="FP11" s="3"/>
      <c r="FQ11" s="49">
        <v>4.55</v>
      </c>
      <c r="FR11" s="50">
        <v>4.9000000000000004</v>
      </c>
      <c r="FS11" s="49">
        <v>6.7115</v>
      </c>
      <c r="FT11" s="49">
        <v>1069.0999999999999</v>
      </c>
      <c r="FU11" s="50">
        <v>7.42</v>
      </c>
      <c r="FV11" s="49">
        <v>26.97</v>
      </c>
      <c r="FW11" s="49">
        <v>3169</v>
      </c>
      <c r="FX11" s="49">
        <v>164500</v>
      </c>
      <c r="FY11" s="49">
        <v>165100</v>
      </c>
      <c r="FZ11" s="49">
        <v>47.631</v>
      </c>
      <c r="GA11" s="49">
        <v>47.255000000000003</v>
      </c>
      <c r="GB11" s="49">
        <v>2205.1</v>
      </c>
      <c r="GC11" s="49">
        <v>2172.6</v>
      </c>
      <c r="GD11" s="50">
        <v>2284</v>
      </c>
      <c r="GE11" s="49">
        <v>2210.3000000000002</v>
      </c>
      <c r="GF11" s="49">
        <v>1443.375</v>
      </c>
      <c r="GG11" s="49">
        <v>29</v>
      </c>
      <c r="GH11" s="49">
        <v>29</v>
      </c>
      <c r="GI11" s="49">
        <v>46.8</v>
      </c>
      <c r="GJ11" s="49">
        <v>51.6</v>
      </c>
      <c r="GK11" s="49">
        <v>90</v>
      </c>
      <c r="GL11" s="49">
        <v>90.9</v>
      </c>
      <c r="GM11" s="50">
        <v>0</v>
      </c>
      <c r="GN11" s="50">
        <v>27.54</v>
      </c>
      <c r="GO11" s="49">
        <v>108.85</v>
      </c>
      <c r="GP11" s="49">
        <v>0.53100000000000003</v>
      </c>
      <c r="GQ11" s="49">
        <v>1.8879999999999999</v>
      </c>
      <c r="GR11" s="49">
        <v>1.121</v>
      </c>
      <c r="GS11" s="49">
        <v>2.0059999999999998</v>
      </c>
      <c r="GT11" s="49">
        <v>0.47199999999999998</v>
      </c>
      <c r="GU11" s="49">
        <v>1.8879999999999999</v>
      </c>
      <c r="GV11" s="49">
        <v>12.936</v>
      </c>
      <c r="GW11" s="49">
        <v>13.897</v>
      </c>
      <c r="GX11" s="49">
        <v>15.288</v>
      </c>
      <c r="GY11" s="50">
        <v>0</v>
      </c>
      <c r="GZ11" s="50">
        <v>0</v>
      </c>
      <c r="HA11" s="50">
        <v>0</v>
      </c>
      <c r="HB11" s="49">
        <v>0</v>
      </c>
      <c r="HC11" s="49">
        <v>23.201000000000001</v>
      </c>
      <c r="HD11" s="49">
        <v>78</v>
      </c>
      <c r="HE11" s="50">
        <v>0</v>
      </c>
      <c r="HF11" s="50">
        <v>0</v>
      </c>
      <c r="HG11" s="49">
        <v>74.14</v>
      </c>
      <c r="HH11" s="49">
        <v>82.5</v>
      </c>
      <c r="HI11" s="50">
        <v>0</v>
      </c>
      <c r="HJ11" s="50">
        <v>0</v>
      </c>
      <c r="HK11" s="50">
        <v>0</v>
      </c>
      <c r="HL11" s="49">
        <v>58</v>
      </c>
      <c r="HM11" s="49">
        <v>50</v>
      </c>
      <c r="HN11" s="49">
        <v>62</v>
      </c>
      <c r="HO11" s="49">
        <v>56</v>
      </c>
      <c r="HP11" s="49">
        <v>59</v>
      </c>
      <c r="HQ11" s="49">
        <v>57</v>
      </c>
      <c r="HR11" s="49">
        <v>49</v>
      </c>
      <c r="HS11" s="50">
        <v>70</v>
      </c>
      <c r="HT11" s="50">
        <v>-1.3474999999999999</v>
      </c>
      <c r="HU11" s="50">
        <v>0</v>
      </c>
      <c r="HV11" s="49">
        <v>1.345</v>
      </c>
      <c r="HW11" s="49">
        <v>36.65</v>
      </c>
      <c r="HX11" s="49">
        <v>47.31</v>
      </c>
      <c r="HY11" s="50">
        <v>48.98</v>
      </c>
      <c r="HZ11" s="50">
        <v>60.35</v>
      </c>
      <c r="IA11" s="50">
        <v>3.0939999999999999</v>
      </c>
      <c r="IB11" s="50">
        <v>104</v>
      </c>
      <c r="IC11" s="50">
        <v>23.01</v>
      </c>
      <c r="ID11" s="49">
        <v>-0.36399999999999999</v>
      </c>
      <c r="IE11" s="49">
        <v>-0.17799999999999999</v>
      </c>
      <c r="IF11" s="49">
        <v>816.9</v>
      </c>
      <c r="IG11" s="50">
        <v>755.3</v>
      </c>
      <c r="IH11" s="49">
        <v>814.6</v>
      </c>
      <c r="II11" s="50">
        <v>765.9</v>
      </c>
      <c r="IJ11" s="49">
        <v>-1.4999999999999999E-2</v>
      </c>
      <c r="IK11" s="49">
        <v>-7.0000000000000007E-2</v>
      </c>
      <c r="IL11" s="49">
        <v>68.850999999999999</v>
      </c>
      <c r="IM11" s="49">
        <v>68.850999999999999</v>
      </c>
      <c r="IN11" s="49">
        <v>10.904</v>
      </c>
      <c r="IO11" s="49">
        <v>0.22800000000000001</v>
      </c>
      <c r="IP11" s="49">
        <v>9.61</v>
      </c>
      <c r="IQ11" s="49">
        <v>8.9999999999999993E-3</v>
      </c>
      <c r="IR11" s="49">
        <v>8.0000000000000002E-3</v>
      </c>
    </row>
    <row r="12" spans="2:252" x14ac:dyDescent="0.25">
      <c r="B12" s="2" t="s">
        <v>412</v>
      </c>
      <c r="C12" s="2" t="s">
        <v>46</v>
      </c>
      <c r="D12" s="61">
        <v>3.2358796296296298E-3</v>
      </c>
      <c r="E12" s="49">
        <v>279.577</v>
      </c>
      <c r="F12" s="49">
        <v>328.95</v>
      </c>
      <c r="G12" s="49">
        <v>-26.97</v>
      </c>
      <c r="H12" s="49">
        <v>27.2</v>
      </c>
      <c r="I12" s="50">
        <v>0</v>
      </c>
      <c r="J12" s="49">
        <v>21.7</v>
      </c>
      <c r="K12" s="50">
        <v>6</v>
      </c>
      <c r="L12" s="50">
        <v>4</v>
      </c>
      <c r="M12" s="50">
        <v>6</v>
      </c>
      <c r="N12" s="50">
        <v>3</v>
      </c>
      <c r="O12" s="50">
        <v>3</v>
      </c>
      <c r="P12" s="49">
        <v>0.59299999999999997</v>
      </c>
      <c r="Q12" s="49">
        <v>1.2</v>
      </c>
      <c r="R12" s="49">
        <v>0.30399999999999999</v>
      </c>
      <c r="S12" s="49">
        <v>0.254</v>
      </c>
      <c r="T12" s="49">
        <v>56</v>
      </c>
      <c r="U12" s="49">
        <v>61.481000000000002</v>
      </c>
      <c r="V12" s="49">
        <v>170</v>
      </c>
      <c r="W12" s="49">
        <v>195</v>
      </c>
      <c r="X12" s="49">
        <v>140</v>
      </c>
      <c r="Y12" s="49">
        <v>172.5</v>
      </c>
      <c r="Z12" s="49">
        <v>343.04</v>
      </c>
      <c r="AA12" s="49">
        <v>369.54</v>
      </c>
      <c r="AB12" s="49">
        <v>221.89</v>
      </c>
      <c r="AC12" s="49">
        <v>284.82</v>
      </c>
      <c r="AD12" s="49">
        <v>1.7430000000000001</v>
      </c>
      <c r="AE12" s="49">
        <v>1.78</v>
      </c>
      <c r="AF12" s="49">
        <v>1.7749999999999999</v>
      </c>
      <c r="AG12" s="49">
        <v>1.827</v>
      </c>
      <c r="AH12" s="49">
        <v>77.36</v>
      </c>
      <c r="AI12" s="49">
        <v>72.53</v>
      </c>
      <c r="AJ12" s="49">
        <v>106.85</v>
      </c>
      <c r="AK12" s="49">
        <v>99.01</v>
      </c>
      <c r="AL12" s="49">
        <v>571.01</v>
      </c>
      <c r="AM12" s="49">
        <v>597.09</v>
      </c>
      <c r="AN12" s="49">
        <v>712.40599999999995</v>
      </c>
      <c r="AO12" s="49">
        <v>755.59500000000003</v>
      </c>
      <c r="AP12" s="49">
        <v>1.462</v>
      </c>
      <c r="AQ12" s="49">
        <v>1.913</v>
      </c>
      <c r="AR12" s="50">
        <v>41.613</v>
      </c>
      <c r="AS12" s="50">
        <v>40.305</v>
      </c>
      <c r="AT12" s="49">
        <v>82</v>
      </c>
      <c r="AU12" s="50">
        <v>116</v>
      </c>
      <c r="AV12" s="49">
        <v>2.1154999999999999</v>
      </c>
      <c r="AW12" s="49">
        <v>4.7746000000000004</v>
      </c>
      <c r="AX12" s="49">
        <v>1014.7</v>
      </c>
      <c r="AY12" s="49">
        <v>2.35</v>
      </c>
      <c r="AZ12" s="49">
        <v>5.61</v>
      </c>
      <c r="BA12" s="49">
        <v>69.296999999999997</v>
      </c>
      <c r="BB12" s="49">
        <v>69.2</v>
      </c>
      <c r="BC12" s="49">
        <v>7655</v>
      </c>
      <c r="BD12" s="49">
        <v>88.5</v>
      </c>
      <c r="BE12" s="49">
        <v>15.914999999999999</v>
      </c>
      <c r="BF12" s="49">
        <v>13.08</v>
      </c>
      <c r="BG12" s="49">
        <v>28.22</v>
      </c>
      <c r="BH12" s="49">
        <v>27.12</v>
      </c>
      <c r="BI12" s="50">
        <v>65.335999999999999</v>
      </c>
      <c r="BJ12" s="50">
        <v>81.316000000000003</v>
      </c>
      <c r="BK12" s="50">
        <v>63.646000000000001</v>
      </c>
      <c r="BL12" s="49">
        <v>77.932000000000002</v>
      </c>
      <c r="BM12" s="50">
        <v>79.59</v>
      </c>
      <c r="BN12" s="50">
        <v>114.504</v>
      </c>
      <c r="BO12" s="50">
        <v>112.584</v>
      </c>
      <c r="BP12" s="50">
        <v>133.17599999999999</v>
      </c>
      <c r="BQ12" s="50">
        <v>136.952</v>
      </c>
      <c r="BR12" s="50">
        <v>60.174999999999997</v>
      </c>
      <c r="BS12" s="50">
        <v>27</v>
      </c>
      <c r="BT12" s="49">
        <v>7316.0469999999996</v>
      </c>
      <c r="BU12" s="49">
        <v>46.045999999999999</v>
      </c>
      <c r="BV12" s="49">
        <v>51.704999999999998</v>
      </c>
      <c r="BW12" s="50">
        <v>55.881999999999998</v>
      </c>
      <c r="BX12" s="49">
        <v>54.762</v>
      </c>
      <c r="BY12" s="49">
        <v>1.357</v>
      </c>
      <c r="BZ12" s="49">
        <v>2.2410000000000001</v>
      </c>
      <c r="CA12" s="49">
        <v>2.613</v>
      </c>
      <c r="CB12" s="49">
        <v>2.8</v>
      </c>
      <c r="CC12" s="49">
        <v>1.0369999999999999</v>
      </c>
      <c r="CD12" s="49">
        <v>2.3809999999999998</v>
      </c>
      <c r="CE12" s="50">
        <v>1.5129999999999999</v>
      </c>
      <c r="CF12" s="49">
        <v>2.23</v>
      </c>
      <c r="CG12" s="49">
        <v>13.962</v>
      </c>
      <c r="CH12" s="49">
        <v>10.569000000000001</v>
      </c>
      <c r="CI12" s="3"/>
      <c r="CJ12" s="3"/>
      <c r="CK12" s="3"/>
      <c r="CL12" s="50">
        <v>2.1</v>
      </c>
      <c r="CM12" s="49">
        <v>0.1</v>
      </c>
      <c r="CN12" s="49">
        <v>0</v>
      </c>
      <c r="CO12" s="49">
        <v>0</v>
      </c>
      <c r="CP12" s="50">
        <v>98.081999999999994</v>
      </c>
      <c r="CQ12" s="50">
        <v>97.679000000000002</v>
      </c>
      <c r="CR12" s="49">
        <v>111.26</v>
      </c>
      <c r="CS12" s="49">
        <v>117.74</v>
      </c>
      <c r="CT12" s="49">
        <v>0.28599999999999998</v>
      </c>
      <c r="CU12" s="49">
        <v>0.89900000000000002</v>
      </c>
      <c r="CV12" s="50">
        <v>1.6970000000000001</v>
      </c>
      <c r="CW12" s="49">
        <v>1.3029999999999999</v>
      </c>
      <c r="CX12" s="49">
        <v>1.0980000000000001</v>
      </c>
      <c r="CY12" s="49">
        <v>0.79900000000000004</v>
      </c>
      <c r="CZ12" s="49">
        <v>1</v>
      </c>
      <c r="DA12" s="49">
        <v>0.499</v>
      </c>
      <c r="DB12" s="49">
        <v>1.4990000000000001</v>
      </c>
      <c r="DC12" s="50">
        <v>0</v>
      </c>
      <c r="DD12" s="50">
        <v>0</v>
      </c>
      <c r="DE12" s="49">
        <v>0.14000000000000001</v>
      </c>
      <c r="DF12" s="49">
        <v>8.9999999999999993E-3</v>
      </c>
      <c r="DG12" s="49">
        <v>0.4</v>
      </c>
      <c r="DH12" s="49">
        <v>1.575</v>
      </c>
      <c r="DI12" s="49">
        <v>0.68100000000000005</v>
      </c>
      <c r="DJ12" s="49">
        <v>9.7000000000000003E-2</v>
      </c>
      <c r="DK12" s="49">
        <v>0.47499999999999998</v>
      </c>
      <c r="DL12" s="50">
        <v>0.42099999999999999</v>
      </c>
      <c r="DM12" s="49">
        <v>0.46600000000000003</v>
      </c>
      <c r="DN12" s="49">
        <v>0.39800000000000002</v>
      </c>
      <c r="DO12" s="49">
        <v>0.38400000000000001</v>
      </c>
      <c r="DP12" s="49">
        <v>59.966000000000001</v>
      </c>
      <c r="DQ12" s="49">
        <v>60.966999999999999</v>
      </c>
      <c r="DR12" s="49">
        <v>53.101999999999997</v>
      </c>
      <c r="DS12" s="50">
        <v>51.719000000000001</v>
      </c>
      <c r="DT12" s="49">
        <v>3.43</v>
      </c>
      <c r="DU12" s="49">
        <v>3.96</v>
      </c>
      <c r="DV12" s="49">
        <v>8.73</v>
      </c>
      <c r="DW12" s="49">
        <v>6.86</v>
      </c>
      <c r="DX12" s="49">
        <v>3.72</v>
      </c>
      <c r="DY12" s="49">
        <v>3.84</v>
      </c>
      <c r="DZ12" s="49">
        <v>8.07</v>
      </c>
      <c r="EA12" s="49">
        <v>6.42</v>
      </c>
      <c r="EB12" s="50">
        <v>43.84</v>
      </c>
      <c r="EC12" s="49">
        <v>42.65</v>
      </c>
      <c r="ED12" s="49">
        <v>34.21</v>
      </c>
      <c r="EE12" s="49">
        <v>35.24</v>
      </c>
      <c r="EF12" s="49">
        <v>49</v>
      </c>
      <c r="EG12" s="49">
        <v>49.53</v>
      </c>
      <c r="EH12" s="49">
        <v>48.98</v>
      </c>
      <c r="EI12" s="49">
        <v>51.47</v>
      </c>
      <c r="EJ12" s="50">
        <v>6.7530000000000001</v>
      </c>
      <c r="EK12" s="49">
        <v>60.374000000000002</v>
      </c>
      <c r="EL12" s="49">
        <v>2.2000000000000002</v>
      </c>
      <c r="EM12" s="49">
        <v>1.7</v>
      </c>
      <c r="EN12" s="49">
        <v>1.37</v>
      </c>
      <c r="EO12" s="49">
        <v>1.36</v>
      </c>
      <c r="EP12" s="49">
        <v>-100.96599999999999</v>
      </c>
      <c r="EQ12" s="49">
        <v>-0.86599999999999999</v>
      </c>
      <c r="ER12" s="49">
        <v>99.054000000000002</v>
      </c>
      <c r="ES12" s="49">
        <v>1.5049999999999999</v>
      </c>
      <c r="ET12" s="49">
        <v>1.627</v>
      </c>
      <c r="EU12" s="49">
        <v>1.5009999999999999</v>
      </c>
      <c r="EV12" s="49">
        <v>7.859</v>
      </c>
      <c r="EW12" s="49">
        <v>2.5649999999999999</v>
      </c>
      <c r="EX12" s="49">
        <v>64.400000000000006</v>
      </c>
      <c r="EY12" s="49">
        <v>8.1000000000000003E-2</v>
      </c>
      <c r="EZ12" s="49">
        <v>0.25600000000000001</v>
      </c>
      <c r="FA12" s="50">
        <v>0</v>
      </c>
      <c r="FB12" s="49">
        <v>9.3070000000000004</v>
      </c>
      <c r="FC12" s="50">
        <v>71.563999999999993</v>
      </c>
      <c r="FD12" s="49">
        <v>65.953000000000003</v>
      </c>
      <c r="FE12" s="50">
        <v>82.147999999999996</v>
      </c>
      <c r="FF12" s="50">
        <v>78.695999999999998</v>
      </c>
      <c r="FG12" s="49">
        <v>0.95899999999999996</v>
      </c>
      <c r="FH12" s="49">
        <v>0.94599999999999995</v>
      </c>
      <c r="FI12" s="49">
        <v>0.998</v>
      </c>
      <c r="FJ12" s="49">
        <v>1.0009999999999999</v>
      </c>
      <c r="FK12" s="49">
        <v>0</v>
      </c>
      <c r="FL12" s="50">
        <v>83</v>
      </c>
      <c r="FM12" s="49">
        <v>3.76</v>
      </c>
      <c r="FN12" s="49">
        <v>2.1</v>
      </c>
      <c r="FO12" s="49">
        <v>5.31</v>
      </c>
      <c r="FP12" s="49">
        <v>3.85</v>
      </c>
      <c r="FQ12" s="49">
        <v>4.45</v>
      </c>
      <c r="FR12" s="49">
        <v>5.0999999999999996</v>
      </c>
      <c r="FS12" s="49">
        <v>6.63</v>
      </c>
      <c r="FT12" s="49">
        <v>1076.8</v>
      </c>
      <c r="FU12" s="49">
        <v>6.86</v>
      </c>
      <c r="FV12" s="50">
        <v>32.340000000000003</v>
      </c>
      <c r="FW12" s="49">
        <v>3227.5</v>
      </c>
      <c r="FX12" s="49">
        <v>162700</v>
      </c>
      <c r="FY12" s="49">
        <v>163200</v>
      </c>
      <c r="FZ12" s="49">
        <v>48.689</v>
      </c>
      <c r="GA12" s="49">
        <v>48.383000000000003</v>
      </c>
      <c r="GB12" s="49">
        <v>2178.8000000000002</v>
      </c>
      <c r="GC12" s="50">
        <v>2180.6999999999998</v>
      </c>
      <c r="GD12" s="49">
        <v>2201.6999999999998</v>
      </c>
      <c r="GE12" s="49">
        <v>2206.8000000000002</v>
      </c>
      <c r="GF12" s="49">
        <v>1274.9530999999999</v>
      </c>
      <c r="GG12" s="49">
        <v>30</v>
      </c>
      <c r="GH12" s="49">
        <v>29.8</v>
      </c>
      <c r="GI12" s="49">
        <v>47.3</v>
      </c>
      <c r="GJ12" s="49">
        <v>52.7</v>
      </c>
      <c r="GK12" s="49">
        <v>90</v>
      </c>
      <c r="GL12" s="49">
        <v>75.099999999999994</v>
      </c>
      <c r="GM12" s="50">
        <v>0</v>
      </c>
      <c r="GN12" s="49">
        <v>26.741</v>
      </c>
      <c r="GO12" s="49">
        <v>100.96599999999999</v>
      </c>
      <c r="GP12" s="50">
        <v>0</v>
      </c>
      <c r="GQ12" s="49">
        <v>5.133</v>
      </c>
      <c r="GR12" s="50">
        <v>0</v>
      </c>
      <c r="GS12" s="49">
        <v>5.0739999999999998</v>
      </c>
      <c r="GT12" s="50">
        <v>0</v>
      </c>
      <c r="GU12" s="49">
        <v>5.4279999999999999</v>
      </c>
      <c r="GV12" s="50">
        <v>0</v>
      </c>
      <c r="GW12" s="49">
        <v>13.776999999999999</v>
      </c>
      <c r="GX12" s="50">
        <v>24.99</v>
      </c>
      <c r="GY12" s="50">
        <v>0</v>
      </c>
      <c r="GZ12" s="50">
        <v>0</v>
      </c>
      <c r="HA12" s="50">
        <v>0</v>
      </c>
      <c r="HB12" s="50">
        <v>1</v>
      </c>
      <c r="HC12" s="49">
        <v>22.85</v>
      </c>
      <c r="HD12" s="50">
        <v>82</v>
      </c>
      <c r="HE12" s="50">
        <v>0</v>
      </c>
      <c r="HF12" s="50">
        <v>0</v>
      </c>
      <c r="HG12" s="49">
        <v>75.319999999999993</v>
      </c>
      <c r="HH12" s="49">
        <v>82.5</v>
      </c>
      <c r="HI12" s="50">
        <v>0</v>
      </c>
      <c r="HJ12" s="50">
        <v>0</v>
      </c>
      <c r="HK12" s="50">
        <v>0</v>
      </c>
      <c r="HL12" s="50">
        <v>59</v>
      </c>
      <c r="HM12" s="50">
        <v>51</v>
      </c>
      <c r="HN12" s="50">
        <v>64</v>
      </c>
      <c r="HO12" s="50">
        <v>57</v>
      </c>
      <c r="HP12" s="50">
        <v>60</v>
      </c>
      <c r="HQ12" s="50">
        <v>58</v>
      </c>
      <c r="HR12" s="50">
        <v>50</v>
      </c>
      <c r="HS12" s="49">
        <v>62</v>
      </c>
      <c r="HT12" s="49">
        <v>-1.3465</v>
      </c>
      <c r="HU12" s="50">
        <v>0</v>
      </c>
      <c r="HV12" s="49">
        <v>1.006</v>
      </c>
      <c r="HW12" s="49">
        <v>37.64</v>
      </c>
      <c r="HX12" s="49">
        <v>54.13</v>
      </c>
      <c r="HY12" s="3"/>
      <c r="HZ12" s="3"/>
      <c r="IA12" s="49">
        <v>2.6059999999999999</v>
      </c>
      <c r="IB12" s="49">
        <v>102</v>
      </c>
      <c r="IC12" s="49">
        <v>21.337</v>
      </c>
      <c r="ID12" s="49">
        <v>-0.21099999999999999</v>
      </c>
      <c r="IE12" s="49">
        <v>-0.10199999999999999</v>
      </c>
      <c r="IF12" s="49">
        <v>795.2</v>
      </c>
      <c r="IG12" s="49">
        <v>705.2</v>
      </c>
      <c r="IH12" s="49">
        <v>804.9</v>
      </c>
      <c r="II12" s="49">
        <v>721.3</v>
      </c>
      <c r="IJ12" s="50">
        <v>7.4999999999999997E-2</v>
      </c>
      <c r="IK12" s="50">
        <v>4.9000000000000002E-2</v>
      </c>
      <c r="IL12" s="49">
        <v>126.509</v>
      </c>
      <c r="IM12" s="49">
        <v>126.509</v>
      </c>
      <c r="IN12" s="50">
        <v>16.076000000000001</v>
      </c>
      <c r="IO12" s="49">
        <v>0.14799999999999999</v>
      </c>
      <c r="IP12" s="49">
        <v>9.89</v>
      </c>
      <c r="IQ12" s="49">
        <v>0</v>
      </c>
      <c r="IR12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8FC8-4527-4004-A013-5359B250A729}">
  <sheetPr codeName="Sheet8"/>
  <dimension ref="B1:IR11"/>
  <sheetViews>
    <sheetView zoomScale="80" zoomScaleNormal="80" workbookViewId="0">
      <selection activeCell="BD5" sqref="BD5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423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424</v>
      </c>
      <c r="C7" s="64" t="s">
        <v>41</v>
      </c>
      <c r="D7" s="65">
        <v>3.3634259259259256E-4</v>
      </c>
      <c r="E7" s="7">
        <v>29.062000000000001</v>
      </c>
      <c r="F7" s="7">
        <v>0.01</v>
      </c>
      <c r="G7" s="7">
        <v>0</v>
      </c>
      <c r="H7" s="7">
        <v>27</v>
      </c>
      <c r="I7" s="7">
        <v>0</v>
      </c>
      <c r="J7" s="7">
        <v>8.3000000000000007</v>
      </c>
      <c r="K7" s="7">
        <v>6</v>
      </c>
      <c r="L7" s="7">
        <v>4</v>
      </c>
      <c r="M7" s="7">
        <v>6</v>
      </c>
      <c r="N7" s="7">
        <v>3</v>
      </c>
      <c r="O7" s="7">
        <v>3</v>
      </c>
      <c r="P7" s="3"/>
      <c r="Q7" s="3"/>
      <c r="R7" s="3"/>
      <c r="S7" s="3"/>
      <c r="T7" s="7">
        <v>20.65</v>
      </c>
      <c r="U7" s="7">
        <v>63.636000000000003</v>
      </c>
      <c r="V7" s="7">
        <v>306</v>
      </c>
      <c r="W7" s="7">
        <v>320</v>
      </c>
      <c r="X7" s="7">
        <v>167.5</v>
      </c>
      <c r="Y7" s="7">
        <v>215</v>
      </c>
      <c r="Z7" s="7">
        <v>311.22000000000003</v>
      </c>
      <c r="AA7" s="7">
        <v>328.5</v>
      </c>
      <c r="AB7" s="7">
        <v>172</v>
      </c>
      <c r="AC7" s="7">
        <v>218.84</v>
      </c>
      <c r="AD7" s="7">
        <v>1.7390000000000001</v>
      </c>
      <c r="AE7" s="7">
        <v>1.7929999999999999</v>
      </c>
      <c r="AF7" s="7">
        <v>1.72</v>
      </c>
      <c r="AG7" s="7">
        <v>1.788</v>
      </c>
      <c r="AH7" s="7">
        <v>73.650000000000006</v>
      </c>
      <c r="AI7" s="7">
        <v>67.959999999999994</v>
      </c>
      <c r="AJ7" s="7">
        <v>96.1</v>
      </c>
      <c r="AK7" s="7">
        <v>88.9</v>
      </c>
      <c r="AL7" s="3"/>
      <c r="AM7" s="3"/>
      <c r="AN7" s="3"/>
      <c r="AO7" s="3"/>
      <c r="AP7" s="3"/>
      <c r="AQ7" s="3"/>
      <c r="AR7" s="3"/>
      <c r="AS7" s="3"/>
      <c r="AT7" s="7">
        <v>82</v>
      </c>
      <c r="AU7" s="7">
        <v>109</v>
      </c>
      <c r="AV7" s="7">
        <v>3.8805000000000001</v>
      </c>
      <c r="AW7" s="7">
        <v>3.9009999999999998</v>
      </c>
      <c r="AX7" s="7">
        <v>1030</v>
      </c>
      <c r="AY7" s="7">
        <v>2.2400000000000002</v>
      </c>
      <c r="AZ7" s="7">
        <v>6.15</v>
      </c>
      <c r="BA7" s="3"/>
      <c r="BB7" s="3"/>
      <c r="BC7" s="7">
        <v>0</v>
      </c>
      <c r="BD7" s="7">
        <v>0</v>
      </c>
      <c r="BE7" s="7">
        <v>3.98</v>
      </c>
      <c r="BF7" s="7">
        <v>3.06</v>
      </c>
      <c r="BG7" s="7">
        <v>6.2</v>
      </c>
      <c r="BH7" s="7">
        <v>6.5</v>
      </c>
      <c r="BI7" s="3"/>
      <c r="BJ7" s="3"/>
      <c r="BK7" s="3"/>
      <c r="BL7" s="3"/>
      <c r="BM7" s="3"/>
      <c r="BN7" s="7">
        <v>124.664</v>
      </c>
      <c r="BO7" s="7">
        <v>127.304</v>
      </c>
      <c r="BP7" s="7">
        <v>110.08799999999999</v>
      </c>
      <c r="BQ7" s="7">
        <v>117.96</v>
      </c>
      <c r="BR7" s="3"/>
      <c r="BS7" s="7">
        <v>26.7</v>
      </c>
      <c r="BT7" s="3"/>
      <c r="BU7" s="7">
        <v>71.588999999999999</v>
      </c>
      <c r="BV7" s="3"/>
      <c r="BW7" s="3"/>
      <c r="BX7" s="3"/>
      <c r="BY7" s="7">
        <v>2.1999999999999999E-2</v>
      </c>
      <c r="BZ7" s="7">
        <v>5.0000000000000001E-3</v>
      </c>
      <c r="CA7" s="7">
        <v>2.4E-2</v>
      </c>
      <c r="CB7" s="7">
        <v>2.1000000000000001E-2</v>
      </c>
      <c r="CC7" s="3"/>
      <c r="CD7" s="3"/>
      <c r="CE7" s="3"/>
      <c r="CF7" s="3"/>
      <c r="CG7" s="7">
        <v>13.206</v>
      </c>
      <c r="CH7" s="7">
        <v>12.936999999999999</v>
      </c>
      <c r="CI7" s="3"/>
      <c r="CJ7" s="7">
        <v>1.895</v>
      </c>
      <c r="CK7" s="3"/>
      <c r="CL7" s="7">
        <v>0</v>
      </c>
      <c r="CM7" s="7">
        <v>0</v>
      </c>
      <c r="CN7" s="7">
        <v>0</v>
      </c>
      <c r="CO7" s="7">
        <v>0</v>
      </c>
      <c r="CP7" s="7">
        <v>121.321</v>
      </c>
      <c r="CQ7" s="7">
        <v>123.9</v>
      </c>
      <c r="CR7" s="7">
        <v>109.804</v>
      </c>
      <c r="CS7" s="7">
        <v>116.13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3"/>
      <c r="DG7" s="7">
        <v>0</v>
      </c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7">
        <v>0</v>
      </c>
      <c r="DU7" s="7">
        <v>0</v>
      </c>
      <c r="DV7" s="7">
        <v>0</v>
      </c>
      <c r="DW7" s="7">
        <v>0</v>
      </c>
      <c r="DX7" s="7">
        <v>0</v>
      </c>
      <c r="DY7" s="7">
        <v>0</v>
      </c>
      <c r="DZ7" s="7">
        <v>0</v>
      </c>
      <c r="EA7" s="7">
        <v>0</v>
      </c>
      <c r="EB7" s="7">
        <v>16.579999999999998</v>
      </c>
      <c r="EC7" s="7">
        <v>12.42</v>
      </c>
      <c r="ED7" s="7">
        <v>4.7</v>
      </c>
      <c r="EE7" s="7">
        <v>12.24</v>
      </c>
      <c r="EF7" s="7">
        <v>83.42</v>
      </c>
      <c r="EG7" s="7">
        <v>87.57</v>
      </c>
      <c r="EH7" s="7">
        <v>95.3</v>
      </c>
      <c r="EI7" s="7">
        <v>87.76</v>
      </c>
      <c r="EJ7" s="7">
        <v>6.5039999999999996</v>
      </c>
      <c r="EK7" s="7">
        <v>61.334000000000003</v>
      </c>
      <c r="EL7" s="7">
        <v>2.25</v>
      </c>
      <c r="EM7" s="7">
        <v>2.2000000000000002</v>
      </c>
      <c r="EN7" s="7">
        <v>1.21</v>
      </c>
      <c r="EO7" s="7">
        <v>1.24</v>
      </c>
      <c r="EP7" s="7">
        <v>-0.81</v>
      </c>
      <c r="EQ7" s="7">
        <v>-0.14299999999999999</v>
      </c>
      <c r="ER7" s="7">
        <v>0.65</v>
      </c>
      <c r="ES7" s="7">
        <v>0.77600000000000002</v>
      </c>
      <c r="ET7" s="7">
        <v>0.8</v>
      </c>
      <c r="EU7" s="7">
        <v>0.76400000000000001</v>
      </c>
      <c r="EV7" s="3"/>
      <c r="EW7" s="3"/>
      <c r="EX7" s="7">
        <v>0</v>
      </c>
      <c r="EY7" s="7">
        <v>0</v>
      </c>
      <c r="EZ7" s="7">
        <v>0</v>
      </c>
      <c r="FA7" s="7">
        <v>0</v>
      </c>
      <c r="FB7" s="7">
        <v>8.9190000000000005</v>
      </c>
      <c r="FC7" s="7">
        <v>70.033000000000001</v>
      </c>
      <c r="FD7" s="7">
        <v>65.141000000000005</v>
      </c>
      <c r="FE7" s="7">
        <v>76.448999999999998</v>
      </c>
      <c r="FF7" s="7">
        <v>74.41</v>
      </c>
      <c r="FG7" s="7">
        <v>1.206</v>
      </c>
      <c r="FH7" s="7">
        <v>1.24</v>
      </c>
      <c r="FI7" s="7">
        <v>1</v>
      </c>
      <c r="FJ7" s="7">
        <v>1</v>
      </c>
      <c r="FK7" s="7">
        <v>0</v>
      </c>
      <c r="FL7" s="7">
        <v>81</v>
      </c>
      <c r="FM7" s="7">
        <v>2.1800000000000002</v>
      </c>
      <c r="FN7" s="7">
        <v>2.15</v>
      </c>
      <c r="FO7" s="7">
        <v>6.14</v>
      </c>
      <c r="FP7" s="7">
        <v>5.3</v>
      </c>
      <c r="FQ7" s="7">
        <v>0.55000000000000004</v>
      </c>
      <c r="FR7" s="7">
        <v>5.6</v>
      </c>
      <c r="FS7" s="7">
        <v>3.9180000000000001</v>
      </c>
      <c r="FT7" s="7">
        <v>1030.2</v>
      </c>
      <c r="FU7" s="7">
        <v>0</v>
      </c>
      <c r="FV7" s="7">
        <v>0</v>
      </c>
      <c r="FW7" s="7">
        <v>3.5</v>
      </c>
      <c r="FX7" s="7">
        <v>0</v>
      </c>
      <c r="FY7" s="7">
        <v>0</v>
      </c>
      <c r="FZ7" s="3"/>
      <c r="GA7" s="3"/>
      <c r="GB7" s="7">
        <v>2116.1</v>
      </c>
      <c r="GC7" s="7">
        <v>2116.6999999999998</v>
      </c>
      <c r="GD7" s="7">
        <v>1014.3</v>
      </c>
      <c r="GE7" s="7">
        <v>1014.8</v>
      </c>
      <c r="GF7" s="7">
        <v>29.578099999999999</v>
      </c>
      <c r="GG7" s="7">
        <v>30</v>
      </c>
      <c r="GH7" s="7">
        <v>30.3</v>
      </c>
      <c r="GI7" s="7">
        <v>48.1</v>
      </c>
      <c r="GJ7" s="7">
        <v>53.4</v>
      </c>
      <c r="GK7" s="7">
        <v>89</v>
      </c>
      <c r="GL7" s="7">
        <v>24</v>
      </c>
      <c r="GM7" s="7">
        <v>0</v>
      </c>
      <c r="GN7" s="3"/>
      <c r="GO7" s="7">
        <v>0.81</v>
      </c>
      <c r="GP7" s="7">
        <v>0</v>
      </c>
      <c r="GQ7" s="7">
        <v>1.77</v>
      </c>
      <c r="GR7" s="7">
        <v>0</v>
      </c>
      <c r="GS7" s="7">
        <v>1.77</v>
      </c>
      <c r="GT7" s="7">
        <v>0</v>
      </c>
      <c r="GU7" s="7">
        <v>1.7110000000000001</v>
      </c>
      <c r="GV7" s="7">
        <v>0</v>
      </c>
      <c r="GW7" s="7">
        <v>0</v>
      </c>
      <c r="GX7" s="7">
        <v>0</v>
      </c>
      <c r="GY7" s="7">
        <v>0</v>
      </c>
      <c r="GZ7" s="7">
        <v>0</v>
      </c>
      <c r="HA7" s="7">
        <v>0</v>
      </c>
      <c r="HB7" s="7">
        <v>0</v>
      </c>
      <c r="HC7" s="7">
        <v>14.71</v>
      </c>
      <c r="HD7" s="7">
        <v>82</v>
      </c>
      <c r="HE7" s="7">
        <v>0</v>
      </c>
      <c r="HF7" s="7">
        <v>0</v>
      </c>
      <c r="HG7" s="7">
        <v>82.63</v>
      </c>
      <c r="HH7" s="7">
        <v>58.79</v>
      </c>
      <c r="HI7" s="7">
        <v>0</v>
      </c>
      <c r="HJ7" s="7">
        <v>0</v>
      </c>
      <c r="HK7" s="7">
        <v>0</v>
      </c>
      <c r="HL7" s="7">
        <v>59</v>
      </c>
      <c r="HM7" s="7">
        <v>51</v>
      </c>
      <c r="HN7" s="7">
        <v>64</v>
      </c>
      <c r="HO7" s="7">
        <v>56</v>
      </c>
      <c r="HP7" s="7">
        <v>57</v>
      </c>
      <c r="HQ7" s="7">
        <v>56</v>
      </c>
      <c r="HR7" s="7">
        <v>50</v>
      </c>
      <c r="HS7" s="7">
        <v>54</v>
      </c>
      <c r="HT7" s="7">
        <v>-0.995</v>
      </c>
      <c r="HU7" s="7">
        <v>0</v>
      </c>
      <c r="HV7" s="7">
        <v>-5.8000000000000003E-2</v>
      </c>
      <c r="HW7" s="7">
        <v>52.98</v>
      </c>
      <c r="HX7" s="7">
        <v>74.959999999999994</v>
      </c>
      <c r="HY7" s="3"/>
      <c r="HZ7" s="3"/>
      <c r="IA7" s="7">
        <v>4.0000000000000001E-3</v>
      </c>
      <c r="IB7" s="7">
        <v>97</v>
      </c>
      <c r="IC7" s="7">
        <v>14.978999999999999</v>
      </c>
      <c r="ID7" s="7">
        <v>0</v>
      </c>
      <c r="IE7" s="7">
        <v>0</v>
      </c>
      <c r="IF7" s="7">
        <v>491.1</v>
      </c>
      <c r="IG7" s="7">
        <v>475.8</v>
      </c>
      <c r="IH7" s="7">
        <v>530.9</v>
      </c>
      <c r="II7" s="7">
        <v>513.1</v>
      </c>
      <c r="IJ7" s="7">
        <v>0</v>
      </c>
      <c r="IK7" s="7">
        <v>0</v>
      </c>
      <c r="IL7" s="7">
        <v>29.047000000000001</v>
      </c>
      <c r="IM7" s="7">
        <v>29.047000000000001</v>
      </c>
      <c r="IN7" s="7">
        <v>37.353000000000002</v>
      </c>
      <c r="IO7" s="7">
        <v>0</v>
      </c>
      <c r="IP7" s="7">
        <v>10.56</v>
      </c>
      <c r="IQ7" s="7">
        <v>1E-3</v>
      </c>
      <c r="IR7" s="7">
        <v>5.0000000000000001E-3</v>
      </c>
    </row>
    <row r="8" spans="2:252" x14ac:dyDescent="0.25">
      <c r="B8" s="2" t="s">
        <v>412</v>
      </c>
      <c r="C8" s="2" t="s">
        <v>42</v>
      </c>
      <c r="D8" s="61">
        <v>3.5982638888888887E-3</v>
      </c>
      <c r="E8" s="50">
        <v>310.892</v>
      </c>
      <c r="F8" s="49">
        <v>327.01</v>
      </c>
      <c r="G8" s="49">
        <v>5.57</v>
      </c>
      <c r="H8" s="49">
        <v>27.1</v>
      </c>
      <c r="I8" s="50">
        <v>1.64</v>
      </c>
      <c r="J8" s="50">
        <v>33.799999999999997</v>
      </c>
      <c r="K8" s="50">
        <v>6</v>
      </c>
      <c r="L8" s="50">
        <v>4</v>
      </c>
      <c r="M8" s="49">
        <v>6</v>
      </c>
      <c r="N8" s="50">
        <v>3</v>
      </c>
      <c r="O8" s="50">
        <v>3</v>
      </c>
      <c r="P8" s="50">
        <v>0.60299999999999998</v>
      </c>
      <c r="Q8" s="50">
        <v>1.1000000000000001</v>
      </c>
      <c r="R8" s="50">
        <v>0.53800000000000003</v>
      </c>
      <c r="S8" s="50">
        <v>0.29599999999999999</v>
      </c>
      <c r="T8" s="49">
        <v>69.61</v>
      </c>
      <c r="U8" s="50">
        <v>61.570999999999998</v>
      </c>
      <c r="V8" s="50">
        <v>165</v>
      </c>
      <c r="W8" s="50">
        <v>187.5</v>
      </c>
      <c r="X8" s="50">
        <v>110</v>
      </c>
      <c r="Y8" s="50">
        <v>127.5</v>
      </c>
      <c r="Z8" s="49">
        <v>311.68</v>
      </c>
      <c r="AA8" s="49">
        <v>334.49</v>
      </c>
      <c r="AB8" s="49">
        <v>196.3</v>
      </c>
      <c r="AC8" s="49">
        <v>248.84</v>
      </c>
      <c r="AD8" s="49">
        <v>1.694</v>
      </c>
      <c r="AE8" s="49">
        <v>1.7490000000000001</v>
      </c>
      <c r="AF8" s="49">
        <v>1.6639999999999999</v>
      </c>
      <c r="AG8" s="49">
        <v>1.7250000000000001</v>
      </c>
      <c r="AH8" s="49">
        <v>66.099999999999994</v>
      </c>
      <c r="AI8" s="49">
        <v>62.14</v>
      </c>
      <c r="AJ8" s="49">
        <v>86.51</v>
      </c>
      <c r="AK8" s="49">
        <v>80.209999999999994</v>
      </c>
      <c r="AL8" s="49">
        <v>595.726</v>
      </c>
      <c r="AM8" s="49">
        <v>628.48299999999995</v>
      </c>
      <c r="AN8" s="49">
        <v>737.803</v>
      </c>
      <c r="AO8" s="49">
        <v>758.92600000000004</v>
      </c>
      <c r="AP8" s="49">
        <v>1.4670000000000001</v>
      </c>
      <c r="AQ8" s="50">
        <v>1.9350000000000001</v>
      </c>
      <c r="AR8" s="49">
        <v>39.905999999999999</v>
      </c>
      <c r="AS8" s="49">
        <v>37.164999999999999</v>
      </c>
      <c r="AT8" s="50">
        <v>84</v>
      </c>
      <c r="AU8" s="49">
        <v>111</v>
      </c>
      <c r="AV8" s="49">
        <v>2.0489999999999999</v>
      </c>
      <c r="AW8" s="49">
        <v>4.8841000000000001</v>
      </c>
      <c r="AX8" s="49">
        <v>1016.2</v>
      </c>
      <c r="AY8" s="50">
        <v>2.64</v>
      </c>
      <c r="AZ8" s="49">
        <v>5.57</v>
      </c>
      <c r="BA8" s="49">
        <v>69.8</v>
      </c>
      <c r="BB8" s="49">
        <v>69.7</v>
      </c>
      <c r="BC8" s="49">
        <v>7661</v>
      </c>
      <c r="BD8" s="50">
        <v>89.75</v>
      </c>
      <c r="BE8" s="49">
        <v>15.07</v>
      </c>
      <c r="BF8" s="49">
        <v>12.74</v>
      </c>
      <c r="BG8" s="49">
        <v>25.47</v>
      </c>
      <c r="BH8" s="49">
        <v>26.06</v>
      </c>
      <c r="BI8" s="49">
        <v>64.974999999999994</v>
      </c>
      <c r="BJ8" s="50">
        <v>80.885999999999996</v>
      </c>
      <c r="BK8" s="49">
        <v>63.292999999999999</v>
      </c>
      <c r="BL8" s="50">
        <v>78.625</v>
      </c>
      <c r="BM8" s="49">
        <v>78.06</v>
      </c>
      <c r="BN8" s="50">
        <v>139.24</v>
      </c>
      <c r="BO8" s="50">
        <v>141.19200000000001</v>
      </c>
      <c r="BP8" s="49">
        <v>106.80800000000001</v>
      </c>
      <c r="BQ8" s="49">
        <v>111.91200000000001</v>
      </c>
      <c r="BR8" s="49">
        <v>58.237000000000002</v>
      </c>
      <c r="BS8" s="49">
        <v>26.7</v>
      </c>
      <c r="BT8" s="49">
        <v>7092.7250000000004</v>
      </c>
      <c r="BU8" s="50">
        <v>53.56</v>
      </c>
      <c r="BV8" s="49">
        <v>53.73</v>
      </c>
      <c r="BW8" s="50">
        <v>55.026000000000003</v>
      </c>
      <c r="BX8" s="50">
        <v>56.250999999999998</v>
      </c>
      <c r="BY8" s="49">
        <v>1.4339999999999999</v>
      </c>
      <c r="BZ8" s="49">
        <v>2.6659999999999999</v>
      </c>
      <c r="CA8" s="49">
        <v>2.669</v>
      </c>
      <c r="CB8" s="49">
        <v>2.7090000000000001</v>
      </c>
      <c r="CC8" s="49">
        <v>1.2030000000000001</v>
      </c>
      <c r="CD8" s="49">
        <v>2.3260000000000001</v>
      </c>
      <c r="CE8" s="50">
        <v>1.5089999999999999</v>
      </c>
      <c r="CF8" s="50">
        <v>2.2559999999999998</v>
      </c>
      <c r="CG8" s="49">
        <v>13.855</v>
      </c>
      <c r="CH8" s="50">
        <v>10.446999999999999</v>
      </c>
      <c r="CI8" s="50">
        <v>4.0919999999999996</v>
      </c>
      <c r="CJ8" s="49">
        <v>3.5169999999999999</v>
      </c>
      <c r="CK8" s="49">
        <v>1.4039999999999999</v>
      </c>
      <c r="CL8" s="49">
        <v>0</v>
      </c>
      <c r="CM8" s="49">
        <v>1.6</v>
      </c>
      <c r="CN8" s="50">
        <v>0</v>
      </c>
      <c r="CO8" s="49">
        <v>0</v>
      </c>
      <c r="CP8" s="50">
        <v>104.815</v>
      </c>
      <c r="CQ8" s="50">
        <v>107.459</v>
      </c>
      <c r="CR8" s="49">
        <v>96.117999999999995</v>
      </c>
      <c r="CS8" s="49">
        <v>102</v>
      </c>
      <c r="CT8" s="49">
        <v>0.34799999999999998</v>
      </c>
      <c r="CU8" s="49">
        <v>1.1990000000000001</v>
      </c>
      <c r="CV8" s="49">
        <v>1.5</v>
      </c>
      <c r="CW8" s="49">
        <v>0.60099999999999998</v>
      </c>
      <c r="CX8" s="49">
        <v>1.399</v>
      </c>
      <c r="CY8" s="49">
        <v>1.304</v>
      </c>
      <c r="CZ8" s="49">
        <v>1.6950000000000001</v>
      </c>
      <c r="DA8" s="49">
        <v>0.80100000000000005</v>
      </c>
      <c r="DB8" s="49">
        <v>1.099</v>
      </c>
      <c r="DC8" s="50">
        <v>0</v>
      </c>
      <c r="DD8" s="50">
        <v>0</v>
      </c>
      <c r="DE8" s="50">
        <v>0.128</v>
      </c>
      <c r="DF8" s="49">
        <v>1.2999999999999999E-2</v>
      </c>
      <c r="DG8" s="49">
        <v>0.48399999999999999</v>
      </c>
      <c r="DH8" s="49">
        <v>1.1000000000000001</v>
      </c>
      <c r="DI8" s="50">
        <v>0.79500000000000004</v>
      </c>
      <c r="DJ8" s="50">
        <v>0.14099999999999999</v>
      </c>
      <c r="DK8" s="50">
        <v>0.71299999999999997</v>
      </c>
      <c r="DL8" s="50">
        <v>0.41899999999999998</v>
      </c>
      <c r="DM8" s="50">
        <v>0.51300000000000001</v>
      </c>
      <c r="DN8" s="49">
        <v>0.379</v>
      </c>
      <c r="DO8" s="50">
        <v>0.39400000000000002</v>
      </c>
      <c r="DP8" s="49">
        <v>62.936999999999998</v>
      </c>
      <c r="DQ8" s="49">
        <v>58.381</v>
      </c>
      <c r="DR8" s="49">
        <v>53.048000000000002</v>
      </c>
      <c r="DS8" s="49">
        <v>50.862000000000002</v>
      </c>
      <c r="DT8" s="49">
        <v>3.69</v>
      </c>
      <c r="DU8" s="49">
        <v>4.0599999999999996</v>
      </c>
      <c r="DV8" s="49">
        <v>8.2100000000000009</v>
      </c>
      <c r="DW8" s="49">
        <v>6.61</v>
      </c>
      <c r="DX8" s="49">
        <v>3.87</v>
      </c>
      <c r="DY8" s="49">
        <v>4.01</v>
      </c>
      <c r="DZ8" s="49">
        <v>7.38</v>
      </c>
      <c r="EA8" s="49">
        <v>6.13</v>
      </c>
      <c r="EB8" s="49">
        <v>33.520000000000003</v>
      </c>
      <c r="EC8" s="49">
        <v>33.4</v>
      </c>
      <c r="ED8" s="49">
        <v>26.82</v>
      </c>
      <c r="EE8" s="49">
        <v>27.88</v>
      </c>
      <c r="EF8" s="50">
        <v>58.92</v>
      </c>
      <c r="EG8" s="50">
        <v>58.53</v>
      </c>
      <c r="EH8" s="50">
        <v>57.59</v>
      </c>
      <c r="EI8" s="50">
        <v>59.38</v>
      </c>
      <c r="EJ8" s="49">
        <v>5.8460000000000001</v>
      </c>
      <c r="EK8" s="49">
        <v>59.765999999999998</v>
      </c>
      <c r="EL8" s="50">
        <v>2.5499999999999998</v>
      </c>
      <c r="EM8" s="50">
        <v>1.7</v>
      </c>
      <c r="EN8" s="50">
        <v>1.17</v>
      </c>
      <c r="EO8" s="49">
        <v>1.17</v>
      </c>
      <c r="EP8" s="49">
        <v>-84.76</v>
      </c>
      <c r="EQ8" s="50">
        <v>-1.0880000000000001</v>
      </c>
      <c r="ER8" s="49">
        <v>84.453999999999994</v>
      </c>
      <c r="ES8" s="49">
        <v>1.2070000000000001</v>
      </c>
      <c r="ET8" s="49">
        <v>1.242</v>
      </c>
      <c r="EU8" s="49">
        <v>1.175</v>
      </c>
      <c r="EV8" s="49">
        <v>7.8979999999999997</v>
      </c>
      <c r="EW8" s="49">
        <v>2.657</v>
      </c>
      <c r="EX8" s="49">
        <v>-315.3</v>
      </c>
      <c r="EY8" s="50">
        <v>2.0009999999999999</v>
      </c>
      <c r="EZ8" s="49">
        <v>0</v>
      </c>
      <c r="FA8" s="50">
        <v>0</v>
      </c>
      <c r="FB8" s="49">
        <v>7.7050000000000001</v>
      </c>
      <c r="FC8" s="49">
        <v>68.734999999999999</v>
      </c>
      <c r="FD8" s="49">
        <v>64.066999999999993</v>
      </c>
      <c r="FE8" s="49">
        <v>71.335999999999999</v>
      </c>
      <c r="FF8" s="49">
        <v>68.501999999999995</v>
      </c>
      <c r="FG8" s="50">
        <v>0.96</v>
      </c>
      <c r="FH8" s="50">
        <v>0.96199999999999997</v>
      </c>
      <c r="FI8" s="50">
        <v>1.002</v>
      </c>
      <c r="FJ8" s="50">
        <v>1.004</v>
      </c>
      <c r="FK8" s="50">
        <v>0.10100000000000001</v>
      </c>
      <c r="FL8" s="50">
        <v>85</v>
      </c>
      <c r="FM8" s="49">
        <v>3.77</v>
      </c>
      <c r="FN8" s="49">
        <v>2.2400000000000002</v>
      </c>
      <c r="FO8" s="49">
        <v>5.36</v>
      </c>
      <c r="FP8" s="49">
        <v>3.9</v>
      </c>
      <c r="FQ8" s="50">
        <v>0.55000000000000004</v>
      </c>
      <c r="FR8" s="49">
        <v>5.15</v>
      </c>
      <c r="FS8" s="49">
        <v>6.6890000000000001</v>
      </c>
      <c r="FT8" s="50">
        <v>1081.8</v>
      </c>
      <c r="FU8" s="49">
        <v>7.06</v>
      </c>
      <c r="FV8" s="49">
        <v>5.57</v>
      </c>
      <c r="FW8" s="49">
        <v>3072.5</v>
      </c>
      <c r="FX8" s="49">
        <v>166000</v>
      </c>
      <c r="FY8" s="49">
        <v>167300</v>
      </c>
      <c r="FZ8" s="50">
        <v>48.637999999999998</v>
      </c>
      <c r="GA8" s="50">
        <v>48.68</v>
      </c>
      <c r="GB8" s="49">
        <v>2146.1999999999998</v>
      </c>
      <c r="GC8" s="50">
        <v>2278</v>
      </c>
      <c r="GD8" s="49">
        <v>2190.6999999999998</v>
      </c>
      <c r="GE8" s="50">
        <v>2487.4</v>
      </c>
      <c r="GF8" s="49">
        <v>1387.2030999999999</v>
      </c>
      <c r="GG8" s="50">
        <v>31</v>
      </c>
      <c r="GH8" s="50">
        <v>30.9</v>
      </c>
      <c r="GI8" s="50">
        <v>53.2</v>
      </c>
      <c r="GJ8" s="50">
        <v>58.1</v>
      </c>
      <c r="GK8" s="50">
        <v>98.5</v>
      </c>
      <c r="GL8" s="50">
        <v>90.2</v>
      </c>
      <c r="GM8" s="50">
        <v>0</v>
      </c>
      <c r="GN8" s="49">
        <v>27.611000000000001</v>
      </c>
      <c r="GO8" s="49">
        <v>84.76</v>
      </c>
      <c r="GP8" s="50">
        <v>0</v>
      </c>
      <c r="GQ8" s="50">
        <v>4.2480000000000002</v>
      </c>
      <c r="GR8" s="50">
        <v>0</v>
      </c>
      <c r="GS8" s="50">
        <v>5.1920000000000002</v>
      </c>
      <c r="GT8" s="50">
        <v>0</v>
      </c>
      <c r="GU8" s="50">
        <v>4.3659999999999997</v>
      </c>
      <c r="GV8" s="50">
        <v>0</v>
      </c>
      <c r="GW8" s="49">
        <v>10.52</v>
      </c>
      <c r="GX8" s="50">
        <v>23.911999999999999</v>
      </c>
      <c r="GY8" s="50">
        <v>0</v>
      </c>
      <c r="GZ8" s="50">
        <v>0</v>
      </c>
      <c r="HA8" s="50">
        <v>0</v>
      </c>
      <c r="HB8" s="50">
        <v>1</v>
      </c>
      <c r="HC8" s="49">
        <v>21.991</v>
      </c>
      <c r="HD8" s="50">
        <v>86</v>
      </c>
      <c r="HE8" s="50">
        <v>0</v>
      </c>
      <c r="HF8" s="50">
        <v>0</v>
      </c>
      <c r="HG8" s="50">
        <v>90.1</v>
      </c>
      <c r="HH8" s="49">
        <v>81.39</v>
      </c>
      <c r="HI8" s="50">
        <v>0</v>
      </c>
      <c r="HJ8" s="50">
        <v>0</v>
      </c>
      <c r="HK8" s="50">
        <v>0</v>
      </c>
      <c r="HL8" s="50">
        <v>64</v>
      </c>
      <c r="HM8" s="50">
        <v>51</v>
      </c>
      <c r="HN8" s="49">
        <v>64</v>
      </c>
      <c r="HO8" s="49">
        <v>57</v>
      </c>
      <c r="HP8" s="49">
        <v>59</v>
      </c>
      <c r="HQ8" s="49">
        <v>57</v>
      </c>
      <c r="HR8" s="49">
        <v>50</v>
      </c>
      <c r="HS8" s="50">
        <v>70</v>
      </c>
      <c r="HT8" s="49">
        <v>-1.3660000000000001</v>
      </c>
      <c r="HU8" s="50">
        <v>0</v>
      </c>
      <c r="HV8" s="49">
        <v>1.0329999999999999</v>
      </c>
      <c r="HW8" s="50">
        <v>37.21</v>
      </c>
      <c r="HX8" s="49">
        <v>48.83</v>
      </c>
      <c r="HY8" s="3"/>
      <c r="HZ8" s="3"/>
      <c r="IA8" s="49">
        <v>2.2650000000000001</v>
      </c>
      <c r="IB8" s="49">
        <v>100</v>
      </c>
      <c r="IC8" s="49">
        <v>19.428999999999998</v>
      </c>
      <c r="ID8" s="50">
        <v>-0.18</v>
      </c>
      <c r="IE8" s="50">
        <v>-8.3000000000000004E-2</v>
      </c>
      <c r="IF8" s="50">
        <v>812.9</v>
      </c>
      <c r="IG8" s="49">
        <v>697</v>
      </c>
      <c r="IH8" s="50">
        <v>816.9</v>
      </c>
      <c r="II8" s="49">
        <v>710</v>
      </c>
      <c r="IJ8" s="49">
        <v>1.2E-2</v>
      </c>
      <c r="IK8" s="49">
        <v>2.8000000000000001E-2</v>
      </c>
      <c r="IL8" s="50">
        <v>164.12100000000001</v>
      </c>
      <c r="IM8" s="50">
        <v>163.98</v>
      </c>
      <c r="IN8" s="49">
        <v>13.13</v>
      </c>
      <c r="IO8" s="49">
        <v>0.13600000000000001</v>
      </c>
      <c r="IP8" s="50">
        <v>10.1</v>
      </c>
      <c r="IQ8" s="49">
        <v>8.9999999999999993E-3</v>
      </c>
      <c r="IR8" s="49">
        <v>5.0000000000000001E-3</v>
      </c>
    </row>
    <row r="9" spans="2:252" x14ac:dyDescent="0.25">
      <c r="B9" s="2" t="s">
        <v>412</v>
      </c>
      <c r="C9" s="2" t="s">
        <v>43</v>
      </c>
      <c r="D9" s="61">
        <v>2.4575231481481483E-3</v>
      </c>
      <c r="E9" s="49">
        <v>212.33</v>
      </c>
      <c r="F9" s="49">
        <v>327.92</v>
      </c>
      <c r="G9" s="50">
        <v>6.07</v>
      </c>
      <c r="H9" s="49">
        <v>27.1</v>
      </c>
      <c r="I9" s="49">
        <v>0</v>
      </c>
      <c r="J9" s="49">
        <v>11.5</v>
      </c>
      <c r="K9" s="50">
        <v>6</v>
      </c>
      <c r="L9" s="50">
        <v>4</v>
      </c>
      <c r="M9" s="50">
        <v>7</v>
      </c>
      <c r="N9" s="50">
        <v>3</v>
      </c>
      <c r="O9" s="50">
        <v>3</v>
      </c>
      <c r="P9" s="49">
        <v>0.40100000000000002</v>
      </c>
      <c r="Q9" s="49">
        <v>1.034</v>
      </c>
      <c r="R9" s="49">
        <v>0.28999999999999998</v>
      </c>
      <c r="S9" s="49">
        <v>0.20899999999999999</v>
      </c>
      <c r="T9" s="49">
        <v>87.06</v>
      </c>
      <c r="U9" s="49">
        <v>61.19</v>
      </c>
      <c r="V9" s="49">
        <v>226.66</v>
      </c>
      <c r="W9" s="49">
        <v>258.33999999999997</v>
      </c>
      <c r="X9" s="49">
        <v>137.5</v>
      </c>
      <c r="Y9" s="49">
        <v>175</v>
      </c>
      <c r="Z9" s="49">
        <v>378.4</v>
      </c>
      <c r="AA9" s="49">
        <v>408.52</v>
      </c>
      <c r="AB9" s="49">
        <v>276.02</v>
      </c>
      <c r="AC9" s="49">
        <v>341.81</v>
      </c>
      <c r="AD9" s="49">
        <v>1.7170000000000001</v>
      </c>
      <c r="AE9" s="49">
        <v>1.756</v>
      </c>
      <c r="AF9" s="49">
        <v>1.7470000000000001</v>
      </c>
      <c r="AG9" s="49">
        <v>1.7929999999999999</v>
      </c>
      <c r="AH9" s="49">
        <v>75.7</v>
      </c>
      <c r="AI9" s="49">
        <v>71.92</v>
      </c>
      <c r="AJ9" s="49">
        <v>105</v>
      </c>
      <c r="AK9" s="49">
        <v>96.08</v>
      </c>
      <c r="AL9" s="49">
        <v>696.32399999999996</v>
      </c>
      <c r="AM9" s="49">
        <v>706.37099999999998</v>
      </c>
      <c r="AN9" s="49">
        <v>854.84900000000005</v>
      </c>
      <c r="AO9" s="49">
        <v>826.26599999999996</v>
      </c>
      <c r="AP9" s="50">
        <v>1.4690000000000001</v>
      </c>
      <c r="AQ9" s="49">
        <v>1.9330000000000001</v>
      </c>
      <c r="AR9" s="49">
        <v>40.15</v>
      </c>
      <c r="AS9" s="49">
        <v>35.54</v>
      </c>
      <c r="AT9" s="49">
        <v>83</v>
      </c>
      <c r="AU9" s="49">
        <v>116</v>
      </c>
      <c r="AV9" s="49">
        <v>1.7845</v>
      </c>
      <c r="AW9" s="50">
        <v>5.1044999999999998</v>
      </c>
      <c r="AX9" s="50">
        <v>1018.6</v>
      </c>
      <c r="AY9" s="49">
        <v>2.33</v>
      </c>
      <c r="AZ9" s="49">
        <v>5.6</v>
      </c>
      <c r="BA9" s="49">
        <v>139.24600000000001</v>
      </c>
      <c r="BB9" s="49">
        <v>140.38499999999999</v>
      </c>
      <c r="BC9" s="50">
        <v>7889</v>
      </c>
      <c r="BD9" s="49">
        <v>89</v>
      </c>
      <c r="BE9" s="49">
        <v>16.254999999999999</v>
      </c>
      <c r="BF9" s="49">
        <v>14.335000000000001</v>
      </c>
      <c r="BG9" s="49">
        <v>28.78</v>
      </c>
      <c r="BH9" s="49">
        <v>27.44</v>
      </c>
      <c r="BI9" s="3"/>
      <c r="BJ9" s="3"/>
      <c r="BK9" s="3"/>
      <c r="BL9" s="3"/>
      <c r="BM9" s="3"/>
      <c r="BN9" s="49">
        <v>97.975999999999999</v>
      </c>
      <c r="BO9" s="49">
        <v>98.488</v>
      </c>
      <c r="BP9" s="49">
        <v>117.36799999999999</v>
      </c>
      <c r="BQ9" s="49">
        <v>122.152</v>
      </c>
      <c r="BR9" s="3"/>
      <c r="BS9" s="49">
        <v>26.8</v>
      </c>
      <c r="BT9" s="49">
        <v>7376.94</v>
      </c>
      <c r="BU9" s="49">
        <v>49.427</v>
      </c>
      <c r="BV9" s="49">
        <v>52.652999999999999</v>
      </c>
      <c r="BW9" s="49">
        <v>53.585000000000001</v>
      </c>
      <c r="BX9" s="49">
        <v>54.463999999999999</v>
      </c>
      <c r="BY9" s="49">
        <v>1.615</v>
      </c>
      <c r="BZ9" s="49">
        <v>3.0590000000000002</v>
      </c>
      <c r="CA9" s="49">
        <v>3.5310000000000001</v>
      </c>
      <c r="CB9" s="49">
        <v>3.45</v>
      </c>
      <c r="CC9" s="49">
        <v>1.302</v>
      </c>
      <c r="CD9" s="50">
        <v>2.5510000000000002</v>
      </c>
      <c r="CE9" s="49">
        <v>1.375</v>
      </c>
      <c r="CF9" s="49">
        <v>2.1869999999999998</v>
      </c>
      <c r="CG9" s="49">
        <v>13.944000000000001</v>
      </c>
      <c r="CH9" s="49">
        <v>13.778</v>
      </c>
      <c r="CI9" s="49">
        <v>3.9449999999999998</v>
      </c>
      <c r="CJ9" s="49">
        <v>3.7210000000000001</v>
      </c>
      <c r="CK9" s="50">
        <v>1.7509999999999999</v>
      </c>
      <c r="CL9" s="50">
        <v>0.1</v>
      </c>
      <c r="CM9" s="49">
        <v>0.3</v>
      </c>
      <c r="CN9" s="50">
        <v>0</v>
      </c>
      <c r="CO9" s="49">
        <v>0</v>
      </c>
      <c r="CP9" s="49">
        <v>93.863</v>
      </c>
      <c r="CQ9" s="49">
        <v>95.319000000000003</v>
      </c>
      <c r="CR9" s="49">
        <v>103.673</v>
      </c>
      <c r="CS9" s="49">
        <v>109.34</v>
      </c>
      <c r="CT9" s="49">
        <v>0.311</v>
      </c>
      <c r="CU9" s="49">
        <v>1.2</v>
      </c>
      <c r="CV9" s="49">
        <v>0.995</v>
      </c>
      <c r="CW9" s="49">
        <v>1.099</v>
      </c>
      <c r="CX9" s="49">
        <v>0.997</v>
      </c>
      <c r="CY9" s="49">
        <v>0.89800000000000002</v>
      </c>
      <c r="CZ9" s="49">
        <v>0.59899999999999998</v>
      </c>
      <c r="DA9" s="49">
        <v>0.59899999999999998</v>
      </c>
      <c r="DB9" s="49">
        <v>1.496</v>
      </c>
      <c r="DC9" s="50">
        <v>0</v>
      </c>
      <c r="DD9" s="50">
        <v>0</v>
      </c>
      <c r="DE9" s="49">
        <v>0.115</v>
      </c>
      <c r="DF9" s="50">
        <v>2.5000000000000001E-2</v>
      </c>
      <c r="DG9" s="49">
        <v>0.34799999999999998</v>
      </c>
      <c r="DH9" s="49">
        <v>1.139</v>
      </c>
      <c r="DI9" s="49">
        <v>0.76100000000000001</v>
      </c>
      <c r="DJ9" s="49">
        <v>9.4E-2</v>
      </c>
      <c r="DK9" s="49">
        <v>0.64800000000000002</v>
      </c>
      <c r="DL9" s="49">
        <v>0.41699999999999998</v>
      </c>
      <c r="DM9" s="49">
        <v>0.46800000000000003</v>
      </c>
      <c r="DN9" s="49">
        <v>0.26700000000000002</v>
      </c>
      <c r="DO9" s="49">
        <v>0.308</v>
      </c>
      <c r="DP9" s="50">
        <v>68.171000000000006</v>
      </c>
      <c r="DQ9" s="49">
        <v>58.244999999999997</v>
      </c>
      <c r="DR9" s="49">
        <v>53.78</v>
      </c>
      <c r="DS9" s="49">
        <v>51.113</v>
      </c>
      <c r="DT9" s="49">
        <v>7.21</v>
      </c>
      <c r="DU9" s="49">
        <v>6.81</v>
      </c>
      <c r="DV9" s="49">
        <v>14.36</v>
      </c>
      <c r="DW9" s="49">
        <v>11.29</v>
      </c>
      <c r="DX9" s="49">
        <v>7.52</v>
      </c>
      <c r="DY9" s="49">
        <v>7.12</v>
      </c>
      <c r="DZ9" s="49">
        <v>13.71</v>
      </c>
      <c r="EA9" s="49">
        <v>10.89</v>
      </c>
      <c r="EB9" s="50">
        <v>41.8</v>
      </c>
      <c r="EC9" s="50">
        <v>40.94</v>
      </c>
      <c r="ED9" s="50">
        <v>31.7</v>
      </c>
      <c r="EE9" s="49">
        <v>34.22</v>
      </c>
      <c r="EF9" s="49">
        <v>43.48</v>
      </c>
      <c r="EG9" s="49">
        <v>45.13</v>
      </c>
      <c r="EH9" s="49">
        <v>40.229999999999997</v>
      </c>
      <c r="EI9" s="49">
        <v>43.6</v>
      </c>
      <c r="EJ9" s="49">
        <v>6.7039999999999997</v>
      </c>
      <c r="EK9" s="50">
        <v>61.185000000000002</v>
      </c>
      <c r="EL9" s="49">
        <v>2.15</v>
      </c>
      <c r="EM9" s="49">
        <v>1.75</v>
      </c>
      <c r="EN9" s="50">
        <v>1.17</v>
      </c>
      <c r="EO9" s="50">
        <v>1.18</v>
      </c>
      <c r="EP9" s="49">
        <v>-117.026</v>
      </c>
      <c r="EQ9" s="49">
        <v>-2.274</v>
      </c>
      <c r="ER9" s="49">
        <v>106.938</v>
      </c>
      <c r="ES9" s="50">
        <v>1.54</v>
      </c>
      <c r="ET9" s="50">
        <v>1.649</v>
      </c>
      <c r="EU9" s="50">
        <v>1.478</v>
      </c>
      <c r="EV9" s="50">
        <v>8.0860000000000003</v>
      </c>
      <c r="EW9" s="50">
        <v>2.9289999999999998</v>
      </c>
      <c r="EX9" s="49">
        <v>75</v>
      </c>
      <c r="EY9" s="49">
        <v>0</v>
      </c>
      <c r="EZ9" s="50">
        <v>0.432</v>
      </c>
      <c r="FA9" s="50">
        <v>0</v>
      </c>
      <c r="FB9" s="49">
        <v>9.15</v>
      </c>
      <c r="FC9" s="49">
        <v>68.11</v>
      </c>
      <c r="FD9" s="49">
        <v>63.695999999999998</v>
      </c>
      <c r="FE9" s="49">
        <v>74.03</v>
      </c>
      <c r="FF9" s="49">
        <v>71.072999999999993</v>
      </c>
      <c r="FG9" s="49">
        <v>0.91300000000000003</v>
      </c>
      <c r="FH9" s="49">
        <v>0.91400000000000003</v>
      </c>
      <c r="FI9" s="49">
        <v>0.997</v>
      </c>
      <c r="FJ9" s="49">
        <v>1</v>
      </c>
      <c r="FK9" s="49">
        <v>0</v>
      </c>
      <c r="FL9" s="49">
        <v>83</v>
      </c>
      <c r="FM9" s="50">
        <v>3.83</v>
      </c>
      <c r="FN9" s="49">
        <v>2.36</v>
      </c>
      <c r="FO9" s="49">
        <v>5.4</v>
      </c>
      <c r="FP9" s="3"/>
      <c r="FQ9" s="49">
        <v>4.75</v>
      </c>
      <c r="FR9" s="49">
        <v>5.15</v>
      </c>
      <c r="FS9" s="50">
        <v>6.8070000000000004</v>
      </c>
      <c r="FT9" s="49">
        <v>1077.4000000000001</v>
      </c>
      <c r="FU9" s="50">
        <v>7.17</v>
      </c>
      <c r="FV9" s="49">
        <v>11.64</v>
      </c>
      <c r="FW9" s="49">
        <v>3116</v>
      </c>
      <c r="FX9" s="50">
        <v>170100</v>
      </c>
      <c r="FY9" s="50">
        <v>172500</v>
      </c>
      <c r="FZ9" s="49">
        <v>47.570999999999998</v>
      </c>
      <c r="GA9" s="49">
        <v>47.698</v>
      </c>
      <c r="GB9" s="50">
        <v>2253.1</v>
      </c>
      <c r="GC9" s="49">
        <v>2205.9</v>
      </c>
      <c r="GD9" s="50">
        <v>2253.1</v>
      </c>
      <c r="GE9" s="49">
        <v>2205.9</v>
      </c>
      <c r="GF9" s="50">
        <v>1425.9375</v>
      </c>
      <c r="GG9" s="49">
        <v>29</v>
      </c>
      <c r="GH9" s="49">
        <v>28.9</v>
      </c>
      <c r="GI9" s="49">
        <v>47.8</v>
      </c>
      <c r="GJ9" s="49">
        <v>53.2</v>
      </c>
      <c r="GK9" s="49">
        <v>99.5</v>
      </c>
      <c r="GL9" s="49">
        <v>77.3</v>
      </c>
      <c r="GM9" s="50">
        <v>0</v>
      </c>
      <c r="GN9" s="49">
        <v>27.795999999999999</v>
      </c>
      <c r="GO9" s="49">
        <v>117.026</v>
      </c>
      <c r="GP9" s="49">
        <v>0.88500000000000001</v>
      </c>
      <c r="GQ9" s="49">
        <v>1.8879999999999999</v>
      </c>
      <c r="GR9" s="49">
        <v>1.298</v>
      </c>
      <c r="GS9" s="49">
        <v>2.0649999999999999</v>
      </c>
      <c r="GT9" s="49">
        <v>0.76700000000000002</v>
      </c>
      <c r="GU9" s="49">
        <v>1.8879999999999999</v>
      </c>
      <c r="GV9" s="49">
        <v>12.837999999999999</v>
      </c>
      <c r="GW9" s="49">
        <v>13.866</v>
      </c>
      <c r="GX9" s="49">
        <v>15.092000000000001</v>
      </c>
      <c r="GY9" s="50">
        <v>0</v>
      </c>
      <c r="GZ9" s="50">
        <v>0</v>
      </c>
      <c r="HA9" s="50">
        <v>0</v>
      </c>
      <c r="HB9" s="49">
        <v>0</v>
      </c>
      <c r="HC9" s="49">
        <v>23.164999999999999</v>
      </c>
      <c r="HD9" s="49">
        <v>78</v>
      </c>
      <c r="HE9" s="50">
        <v>0</v>
      </c>
      <c r="HF9" s="50">
        <v>0</v>
      </c>
      <c r="HG9" s="49">
        <v>69.239999999999995</v>
      </c>
      <c r="HH9" s="50">
        <v>81.59</v>
      </c>
      <c r="HI9" s="50">
        <v>0</v>
      </c>
      <c r="HJ9" s="50">
        <v>0</v>
      </c>
      <c r="HK9" s="50">
        <v>0</v>
      </c>
      <c r="HL9" s="49">
        <v>61</v>
      </c>
      <c r="HM9" s="50">
        <v>51</v>
      </c>
      <c r="HN9" s="49">
        <v>64</v>
      </c>
      <c r="HO9" s="49">
        <v>58</v>
      </c>
      <c r="HP9" s="49">
        <v>60</v>
      </c>
      <c r="HQ9" s="49">
        <v>59</v>
      </c>
      <c r="HR9" s="49">
        <v>50</v>
      </c>
      <c r="HS9" s="49">
        <v>62</v>
      </c>
      <c r="HT9" s="50">
        <v>-1.4015</v>
      </c>
      <c r="HU9" s="50">
        <v>0</v>
      </c>
      <c r="HV9" s="50">
        <v>1.2669999999999999</v>
      </c>
      <c r="HW9" s="50">
        <v>37.21</v>
      </c>
      <c r="HX9" s="49">
        <v>43.92</v>
      </c>
      <c r="HY9" s="49">
        <v>48.66</v>
      </c>
      <c r="HZ9" s="49">
        <v>60.22</v>
      </c>
      <c r="IA9" s="49">
        <v>2.585</v>
      </c>
      <c r="IB9" s="50">
        <v>104</v>
      </c>
      <c r="IC9" s="49">
        <v>22.228000000000002</v>
      </c>
      <c r="ID9" s="49">
        <v>-0.36799999999999999</v>
      </c>
      <c r="IE9" s="49">
        <v>-0.17799999999999999</v>
      </c>
      <c r="IF9" s="49">
        <v>805.5</v>
      </c>
      <c r="IG9" s="49">
        <v>759.6</v>
      </c>
      <c r="IH9" s="49">
        <v>814.8</v>
      </c>
      <c r="II9" s="49">
        <v>770.8</v>
      </c>
      <c r="IJ9" s="50">
        <v>1.6E-2</v>
      </c>
      <c r="IK9" s="49">
        <v>2.5000000000000001E-2</v>
      </c>
      <c r="IL9" s="49">
        <v>67.149000000000001</v>
      </c>
      <c r="IM9" s="49">
        <v>67.149000000000001</v>
      </c>
      <c r="IN9" s="49">
        <v>11.327</v>
      </c>
      <c r="IO9" s="49">
        <v>0.26300000000000001</v>
      </c>
      <c r="IP9" s="49">
        <v>9.8699999999999992</v>
      </c>
      <c r="IQ9" s="50">
        <v>1.2999999999999999E-2</v>
      </c>
      <c r="IR9" s="50">
        <v>6.0000000000000001E-3</v>
      </c>
    </row>
    <row r="10" spans="2:252" x14ac:dyDescent="0.25">
      <c r="B10" s="2" t="s">
        <v>412</v>
      </c>
      <c r="C10" s="2" t="s">
        <v>43</v>
      </c>
      <c r="D10" s="61">
        <v>2.4393518518518518E-3</v>
      </c>
      <c r="E10" s="49">
        <v>210.76</v>
      </c>
      <c r="F10" s="50">
        <v>330.56</v>
      </c>
      <c r="G10" s="50">
        <v>6.07</v>
      </c>
      <c r="H10" s="49">
        <v>27.2</v>
      </c>
      <c r="I10" s="49">
        <v>0</v>
      </c>
      <c r="J10" s="49">
        <v>13.7</v>
      </c>
      <c r="K10" s="50">
        <v>6</v>
      </c>
      <c r="L10" s="50">
        <v>4</v>
      </c>
      <c r="M10" s="50">
        <v>7</v>
      </c>
      <c r="N10" s="50">
        <v>3</v>
      </c>
      <c r="O10" s="50">
        <v>3</v>
      </c>
      <c r="P10" s="49">
        <v>0.42399999999999999</v>
      </c>
      <c r="Q10" s="49">
        <v>0.93100000000000005</v>
      </c>
      <c r="R10" s="49">
        <v>0.24</v>
      </c>
      <c r="S10" s="49">
        <v>0.27100000000000002</v>
      </c>
      <c r="T10" s="50">
        <v>93.72</v>
      </c>
      <c r="U10" s="49">
        <v>60.965000000000003</v>
      </c>
      <c r="V10" s="49">
        <v>238.34</v>
      </c>
      <c r="W10" s="49">
        <v>235</v>
      </c>
      <c r="X10" s="49">
        <v>187.5</v>
      </c>
      <c r="Y10" s="49">
        <v>225</v>
      </c>
      <c r="Z10" s="49">
        <v>388.7</v>
      </c>
      <c r="AA10" s="49">
        <v>390.52</v>
      </c>
      <c r="AB10" s="50">
        <v>316.60000000000002</v>
      </c>
      <c r="AC10" s="50">
        <v>380.46</v>
      </c>
      <c r="AD10" s="49">
        <v>1.7529999999999999</v>
      </c>
      <c r="AE10" s="49">
        <v>1.7949999999999999</v>
      </c>
      <c r="AF10" s="49">
        <v>1.827</v>
      </c>
      <c r="AG10" s="49">
        <v>1.867</v>
      </c>
      <c r="AH10" s="49">
        <v>81.41</v>
      </c>
      <c r="AI10" s="49">
        <v>80.010000000000005</v>
      </c>
      <c r="AJ10" s="49">
        <v>117.79</v>
      </c>
      <c r="AK10" s="49">
        <v>107.42</v>
      </c>
      <c r="AL10" s="50">
        <v>778.29700000000003</v>
      </c>
      <c r="AM10" s="49">
        <v>894.88800000000003</v>
      </c>
      <c r="AN10" s="50">
        <v>904.452</v>
      </c>
      <c r="AO10" s="50">
        <v>835.83799999999997</v>
      </c>
      <c r="AP10" s="49">
        <v>1.464</v>
      </c>
      <c r="AQ10" s="49">
        <v>1.9279999999999999</v>
      </c>
      <c r="AR10" s="50">
        <v>40.545999999999999</v>
      </c>
      <c r="AS10" s="50">
        <v>38.348999999999997</v>
      </c>
      <c r="AT10" s="49">
        <v>83</v>
      </c>
      <c r="AU10" s="49">
        <v>119</v>
      </c>
      <c r="AV10" s="50">
        <v>1.569</v>
      </c>
      <c r="AW10" s="49">
        <v>5.0918000000000001</v>
      </c>
      <c r="AX10" s="49">
        <v>1017.9</v>
      </c>
      <c r="AY10" s="49">
        <v>2.35</v>
      </c>
      <c r="AZ10" s="50">
        <v>5.55</v>
      </c>
      <c r="BA10" s="49">
        <v>140.92400000000001</v>
      </c>
      <c r="BB10" s="49">
        <v>139.68799999999999</v>
      </c>
      <c r="BC10" s="49">
        <v>7835</v>
      </c>
      <c r="BD10" s="49">
        <v>88.5</v>
      </c>
      <c r="BE10" s="50">
        <v>18.454999999999998</v>
      </c>
      <c r="BF10" s="50">
        <v>15.645</v>
      </c>
      <c r="BG10" s="49">
        <v>29.37</v>
      </c>
      <c r="BH10" s="49">
        <v>27.89</v>
      </c>
      <c r="BI10" s="3"/>
      <c r="BJ10" s="3"/>
      <c r="BK10" s="3"/>
      <c r="BL10" s="3"/>
      <c r="BM10" s="3"/>
      <c r="BN10" s="49">
        <v>99.64</v>
      </c>
      <c r="BO10" s="49">
        <v>101.48</v>
      </c>
      <c r="BP10" s="49">
        <v>129.72</v>
      </c>
      <c r="BQ10" s="49">
        <v>133.36799999999999</v>
      </c>
      <c r="BR10" s="3"/>
      <c r="BS10" s="49">
        <v>26.9</v>
      </c>
      <c r="BT10" s="50">
        <v>7396.0940000000001</v>
      </c>
      <c r="BU10" s="49">
        <v>51.7</v>
      </c>
      <c r="BV10" s="50">
        <v>54.813000000000002</v>
      </c>
      <c r="BW10" s="49">
        <v>52.448999999999998</v>
      </c>
      <c r="BX10" s="49">
        <v>54.222999999999999</v>
      </c>
      <c r="BY10" s="49">
        <v>1.417</v>
      </c>
      <c r="BZ10" s="50">
        <v>3.2509999999999999</v>
      </c>
      <c r="CA10" s="50">
        <v>3.8610000000000002</v>
      </c>
      <c r="CB10" s="50">
        <v>3.835</v>
      </c>
      <c r="CC10" s="50">
        <v>1.417</v>
      </c>
      <c r="CD10" s="49">
        <v>2.4239999999999999</v>
      </c>
      <c r="CE10" s="49">
        <v>1.345</v>
      </c>
      <c r="CF10" s="49">
        <v>2.1989999999999998</v>
      </c>
      <c r="CG10" s="49">
        <v>13.943</v>
      </c>
      <c r="CH10" s="49">
        <v>13.759</v>
      </c>
      <c r="CI10" s="49">
        <v>3.4740000000000002</v>
      </c>
      <c r="CJ10" s="50">
        <v>3.774</v>
      </c>
      <c r="CK10" s="49">
        <v>1.7110000000000001</v>
      </c>
      <c r="CL10" s="49">
        <v>0</v>
      </c>
      <c r="CM10" s="50">
        <v>5.0999999999999996</v>
      </c>
      <c r="CN10" s="50">
        <v>0</v>
      </c>
      <c r="CO10" s="50">
        <v>0.1</v>
      </c>
      <c r="CP10" s="49">
        <v>95.903000000000006</v>
      </c>
      <c r="CQ10" s="49">
        <v>96.100999999999999</v>
      </c>
      <c r="CR10" s="49">
        <v>119.596</v>
      </c>
      <c r="CS10" s="49">
        <v>125.05200000000001</v>
      </c>
      <c r="CT10" s="49">
        <v>0.29099999999999998</v>
      </c>
      <c r="CU10" s="49">
        <v>0.499</v>
      </c>
      <c r="CV10" s="49">
        <v>0.7</v>
      </c>
      <c r="CW10" s="49">
        <v>0.90200000000000002</v>
      </c>
      <c r="CX10" s="49">
        <v>1.4</v>
      </c>
      <c r="CY10" s="49">
        <v>0.9</v>
      </c>
      <c r="CZ10" s="49">
        <v>1</v>
      </c>
      <c r="DA10" s="49">
        <v>0.90100000000000002</v>
      </c>
      <c r="DB10" s="49">
        <v>1.3</v>
      </c>
      <c r="DC10" s="50">
        <v>0</v>
      </c>
      <c r="DD10" s="50">
        <v>0</v>
      </c>
      <c r="DE10" s="49">
        <v>0.106</v>
      </c>
      <c r="DF10" s="49">
        <v>1.7000000000000001E-2</v>
      </c>
      <c r="DG10" s="50">
        <v>0.98199999999999998</v>
      </c>
      <c r="DH10" s="50">
        <v>1.2410000000000001</v>
      </c>
      <c r="DI10" s="49">
        <v>0.76900000000000002</v>
      </c>
      <c r="DJ10" s="49">
        <v>2.7E-2</v>
      </c>
      <c r="DK10" s="49">
        <v>0.45800000000000002</v>
      </c>
      <c r="DL10" s="49">
        <v>0.39800000000000002</v>
      </c>
      <c r="DM10" s="49">
        <v>0.44700000000000001</v>
      </c>
      <c r="DN10" s="50">
        <v>0.46800000000000003</v>
      </c>
      <c r="DO10" s="49">
        <v>0.38300000000000001</v>
      </c>
      <c r="DP10" s="49">
        <v>64.066000000000003</v>
      </c>
      <c r="DQ10" s="50">
        <v>59.536999999999999</v>
      </c>
      <c r="DR10" s="50">
        <v>54.149000000000001</v>
      </c>
      <c r="DS10" s="49">
        <v>51.962000000000003</v>
      </c>
      <c r="DT10" s="49">
        <v>9.51</v>
      </c>
      <c r="DU10" s="49">
        <v>13.83</v>
      </c>
      <c r="DV10" s="50">
        <v>16.02</v>
      </c>
      <c r="DW10" s="50">
        <v>12.16</v>
      </c>
      <c r="DX10" s="49">
        <v>9.77</v>
      </c>
      <c r="DY10" s="49">
        <v>14.09</v>
      </c>
      <c r="DZ10" s="50">
        <v>15.49</v>
      </c>
      <c r="EA10" s="50">
        <v>11.82</v>
      </c>
      <c r="EB10" s="49">
        <v>39.4</v>
      </c>
      <c r="EC10" s="49">
        <v>34.64</v>
      </c>
      <c r="ED10" s="49">
        <v>30.93</v>
      </c>
      <c r="EE10" s="49">
        <v>34.22</v>
      </c>
      <c r="EF10" s="49">
        <v>41.32</v>
      </c>
      <c r="EG10" s="49">
        <v>37.44</v>
      </c>
      <c r="EH10" s="49">
        <v>37.56</v>
      </c>
      <c r="EI10" s="49">
        <v>41.81</v>
      </c>
      <c r="EJ10" s="49">
        <v>6.4850000000000003</v>
      </c>
      <c r="EK10" s="49">
        <v>60.924999999999997</v>
      </c>
      <c r="EL10" s="49">
        <v>2.2000000000000002</v>
      </c>
      <c r="EM10" s="49">
        <v>1.8</v>
      </c>
      <c r="EN10" s="49">
        <v>1.1599999999999999</v>
      </c>
      <c r="EO10" s="49">
        <v>1.17</v>
      </c>
      <c r="EP10" s="50">
        <v>-118.77800000000001</v>
      </c>
      <c r="EQ10" s="49">
        <v>-2.57</v>
      </c>
      <c r="ER10" s="49">
        <v>116.282</v>
      </c>
      <c r="ES10" s="49">
        <v>1.494</v>
      </c>
      <c r="ET10" s="49">
        <v>1.6459999999999999</v>
      </c>
      <c r="EU10" s="49">
        <v>1.4470000000000001</v>
      </c>
      <c r="EV10" s="49">
        <v>7.8780000000000001</v>
      </c>
      <c r="EW10" s="49">
        <v>2.7210000000000001</v>
      </c>
      <c r="EX10" s="50">
        <v>75.010000000000005</v>
      </c>
      <c r="EY10" s="49">
        <v>0</v>
      </c>
      <c r="EZ10" s="49">
        <v>0</v>
      </c>
      <c r="FA10" s="50">
        <v>0</v>
      </c>
      <c r="FB10" s="49">
        <v>9.1430000000000007</v>
      </c>
      <c r="FC10" s="49">
        <v>72.049000000000007</v>
      </c>
      <c r="FD10" s="49">
        <v>67.191999999999993</v>
      </c>
      <c r="FE10" s="49">
        <v>83.266000000000005</v>
      </c>
      <c r="FF10" s="49">
        <v>79.281999999999996</v>
      </c>
      <c r="FG10" s="49">
        <v>0.91200000000000003</v>
      </c>
      <c r="FH10" s="49">
        <v>0.91300000000000003</v>
      </c>
      <c r="FI10" s="49">
        <v>0.996</v>
      </c>
      <c r="FJ10" s="49">
        <v>1</v>
      </c>
      <c r="FK10" s="49">
        <v>0</v>
      </c>
      <c r="FL10" s="49">
        <v>83</v>
      </c>
      <c r="FM10" s="49">
        <v>3.7</v>
      </c>
      <c r="FN10" s="49">
        <v>1.8</v>
      </c>
      <c r="FO10" s="50">
        <v>5.35</v>
      </c>
      <c r="FP10" s="3"/>
      <c r="FQ10" s="49">
        <v>4.6500000000000004</v>
      </c>
      <c r="FR10" s="49">
        <v>5.0999999999999996</v>
      </c>
      <c r="FS10" s="49">
        <v>6.7619999999999996</v>
      </c>
      <c r="FT10" s="49">
        <v>1069.3</v>
      </c>
      <c r="FU10" s="49">
        <v>6.36</v>
      </c>
      <c r="FV10" s="49">
        <v>17.71</v>
      </c>
      <c r="FW10" s="50">
        <v>3125.5</v>
      </c>
      <c r="FX10" s="49">
        <v>166500</v>
      </c>
      <c r="FY10" s="49">
        <v>168000</v>
      </c>
      <c r="FZ10" s="49">
        <v>47.305</v>
      </c>
      <c r="GA10" s="49">
        <v>47.585000000000001</v>
      </c>
      <c r="GB10" s="49">
        <v>2146.1</v>
      </c>
      <c r="GC10" s="49">
        <v>2147.8000000000002</v>
      </c>
      <c r="GD10" s="49">
        <v>2221</v>
      </c>
      <c r="GE10" s="49">
        <v>2174.8000000000002</v>
      </c>
      <c r="GF10" s="49">
        <v>1396.2344000000001</v>
      </c>
      <c r="GG10" s="49">
        <v>29</v>
      </c>
      <c r="GH10" s="49">
        <v>29.4</v>
      </c>
      <c r="GI10" s="49">
        <v>46.8</v>
      </c>
      <c r="GJ10" s="49">
        <v>51.5</v>
      </c>
      <c r="GK10" s="49">
        <v>99.5</v>
      </c>
      <c r="GL10" s="49">
        <v>77.099999999999994</v>
      </c>
      <c r="GM10" s="50">
        <v>0</v>
      </c>
      <c r="GN10" s="49">
        <v>26.353000000000002</v>
      </c>
      <c r="GO10" s="49">
        <v>118.77800000000001</v>
      </c>
      <c r="GP10" s="49">
        <v>0.53100000000000003</v>
      </c>
      <c r="GQ10" s="49">
        <v>1.9470000000000001</v>
      </c>
      <c r="GR10" s="49">
        <v>1.298</v>
      </c>
      <c r="GS10" s="49">
        <v>2.0059999999999998</v>
      </c>
      <c r="GT10" s="49">
        <v>0.70799999999999996</v>
      </c>
      <c r="GU10" s="49">
        <v>1.829</v>
      </c>
      <c r="GV10" s="49">
        <v>12.74</v>
      </c>
      <c r="GW10" s="50">
        <v>13.87</v>
      </c>
      <c r="GX10" s="49">
        <v>15.288</v>
      </c>
      <c r="GY10" s="50">
        <v>0</v>
      </c>
      <c r="GZ10" s="50">
        <v>0</v>
      </c>
      <c r="HA10" s="50">
        <v>0</v>
      </c>
      <c r="HB10" s="49">
        <v>0</v>
      </c>
      <c r="HC10" s="49">
        <v>23.216000000000001</v>
      </c>
      <c r="HD10" s="49">
        <v>78</v>
      </c>
      <c r="HE10" s="50">
        <v>0</v>
      </c>
      <c r="HF10" s="50">
        <v>0</v>
      </c>
      <c r="HG10" s="49">
        <v>70.36</v>
      </c>
      <c r="HH10" s="49">
        <v>81.180000000000007</v>
      </c>
      <c r="HI10" s="50">
        <v>0</v>
      </c>
      <c r="HJ10" s="50">
        <v>0</v>
      </c>
      <c r="HK10" s="50">
        <v>0</v>
      </c>
      <c r="HL10" s="49">
        <v>60</v>
      </c>
      <c r="HM10" s="50">
        <v>51</v>
      </c>
      <c r="HN10" s="50">
        <v>65</v>
      </c>
      <c r="HO10" s="49">
        <v>58</v>
      </c>
      <c r="HP10" s="49">
        <v>61</v>
      </c>
      <c r="HQ10" s="49">
        <v>59</v>
      </c>
      <c r="HR10" s="49">
        <v>50</v>
      </c>
      <c r="HS10" s="49">
        <v>64</v>
      </c>
      <c r="HT10" s="49">
        <v>-1.3859999999999999</v>
      </c>
      <c r="HU10" s="50">
        <v>0</v>
      </c>
      <c r="HV10" s="49">
        <v>1.0429999999999999</v>
      </c>
      <c r="HW10" s="49">
        <v>40.299999999999997</v>
      </c>
      <c r="HX10" s="50">
        <v>43.82</v>
      </c>
      <c r="HY10" s="50">
        <v>50.93</v>
      </c>
      <c r="HZ10" s="50">
        <v>62.44</v>
      </c>
      <c r="IA10" s="50">
        <v>2.8719999999999999</v>
      </c>
      <c r="IB10" s="50">
        <v>104</v>
      </c>
      <c r="IC10" s="50">
        <v>22.783999999999999</v>
      </c>
      <c r="ID10" s="49">
        <v>-0.40600000000000003</v>
      </c>
      <c r="IE10" s="49">
        <v>-0.19800000000000001</v>
      </c>
      <c r="IF10" s="49">
        <v>803.2</v>
      </c>
      <c r="IG10" s="50">
        <v>761.4</v>
      </c>
      <c r="IH10" s="49">
        <v>816</v>
      </c>
      <c r="II10" s="50">
        <v>772.6</v>
      </c>
      <c r="IJ10" s="49">
        <v>-0.01</v>
      </c>
      <c r="IK10" s="50">
        <v>3.9E-2</v>
      </c>
      <c r="IL10" s="49">
        <v>66.528999999999996</v>
      </c>
      <c r="IM10" s="49">
        <v>66.528999999999996</v>
      </c>
      <c r="IN10" s="49">
        <v>11.247</v>
      </c>
      <c r="IO10" s="50">
        <v>0.27300000000000002</v>
      </c>
      <c r="IP10" s="49">
        <v>9.77</v>
      </c>
      <c r="IQ10" s="49">
        <v>0.01</v>
      </c>
      <c r="IR10" s="49">
        <v>4.0000000000000001E-3</v>
      </c>
    </row>
    <row r="11" spans="2:252" x14ac:dyDescent="0.25">
      <c r="B11" s="2" t="s">
        <v>412</v>
      </c>
      <c r="C11" s="2" t="s">
        <v>44</v>
      </c>
      <c r="D11" s="61">
        <v>2.8026620370370371E-3</v>
      </c>
      <c r="E11" s="49">
        <v>242.15100000000001</v>
      </c>
      <c r="F11" s="49">
        <v>330.47</v>
      </c>
      <c r="G11" s="49">
        <v>5.94</v>
      </c>
      <c r="H11" s="50">
        <v>27.4</v>
      </c>
      <c r="I11" s="49">
        <v>0</v>
      </c>
      <c r="J11" s="49">
        <v>16.8</v>
      </c>
      <c r="K11" s="50">
        <v>6</v>
      </c>
      <c r="L11" s="50">
        <v>4</v>
      </c>
      <c r="M11" s="50">
        <v>7</v>
      </c>
      <c r="N11" s="50">
        <v>3</v>
      </c>
      <c r="O11" s="50">
        <v>3</v>
      </c>
      <c r="P11" s="49">
        <v>0.34899999999999998</v>
      </c>
      <c r="Q11" s="49">
        <v>0.81200000000000006</v>
      </c>
      <c r="R11" s="49">
        <v>0.23699999999999999</v>
      </c>
      <c r="S11" s="49">
        <v>0.19700000000000001</v>
      </c>
      <c r="T11" s="49">
        <v>88.02</v>
      </c>
      <c r="U11" s="49">
        <v>60.674999999999997</v>
      </c>
      <c r="V11" s="49">
        <v>248.34</v>
      </c>
      <c r="W11" s="49">
        <v>268.33999999999997</v>
      </c>
      <c r="X11" s="49">
        <v>205</v>
      </c>
      <c r="Y11" s="49">
        <v>248.34</v>
      </c>
      <c r="Z11" s="50">
        <v>390.09</v>
      </c>
      <c r="AA11" s="50">
        <v>416.13</v>
      </c>
      <c r="AB11" s="49">
        <v>312.35000000000002</v>
      </c>
      <c r="AC11" s="49">
        <v>380.22</v>
      </c>
      <c r="AD11" s="50">
        <v>1.768</v>
      </c>
      <c r="AE11" s="50">
        <v>1.821</v>
      </c>
      <c r="AF11" s="50">
        <v>1.865</v>
      </c>
      <c r="AG11" s="50">
        <v>1.9039999999999999</v>
      </c>
      <c r="AH11" s="50">
        <v>82.79</v>
      </c>
      <c r="AI11" s="50">
        <v>81.599999999999994</v>
      </c>
      <c r="AJ11" s="50">
        <v>120.81</v>
      </c>
      <c r="AK11" s="50">
        <v>110.92</v>
      </c>
      <c r="AL11" s="49">
        <v>729.89800000000002</v>
      </c>
      <c r="AM11" s="50">
        <v>999.16800000000001</v>
      </c>
      <c r="AN11" s="49">
        <v>853.976</v>
      </c>
      <c r="AO11" s="49">
        <v>783.29899999999998</v>
      </c>
      <c r="AP11" s="50">
        <v>1.4690000000000001</v>
      </c>
      <c r="AQ11" s="49">
        <v>1.9179999999999999</v>
      </c>
      <c r="AR11" s="49">
        <v>39.704000000000001</v>
      </c>
      <c r="AS11" s="49">
        <v>37.844999999999999</v>
      </c>
      <c r="AT11" s="49">
        <v>83</v>
      </c>
      <c r="AU11" s="50">
        <v>120</v>
      </c>
      <c r="AV11" s="49">
        <v>2.0225</v>
      </c>
      <c r="AW11" s="49">
        <v>4.9574999999999996</v>
      </c>
      <c r="AX11" s="49">
        <v>1017.9</v>
      </c>
      <c r="AY11" s="49">
        <v>2.39</v>
      </c>
      <c r="AZ11" s="49">
        <v>5.58</v>
      </c>
      <c r="BA11" s="50">
        <v>69.203000000000003</v>
      </c>
      <c r="BB11" s="50">
        <v>69.599999999999994</v>
      </c>
      <c r="BC11" s="49">
        <v>7769</v>
      </c>
      <c r="BD11" s="49">
        <v>89.5</v>
      </c>
      <c r="BE11" s="49">
        <v>16.635000000000002</v>
      </c>
      <c r="BF11" s="49">
        <v>14.76</v>
      </c>
      <c r="BG11" s="50">
        <v>30.53</v>
      </c>
      <c r="BH11" s="50">
        <v>28.35</v>
      </c>
      <c r="BI11" s="50">
        <v>65.491</v>
      </c>
      <c r="BJ11" s="49">
        <v>80.082999999999998</v>
      </c>
      <c r="BK11" s="50">
        <v>63.948</v>
      </c>
      <c r="BL11" s="49">
        <v>75.617999999999995</v>
      </c>
      <c r="BM11" s="50">
        <v>79.882999999999996</v>
      </c>
      <c r="BN11" s="49">
        <v>117.24</v>
      </c>
      <c r="BO11" s="49">
        <v>116.184</v>
      </c>
      <c r="BP11" s="50">
        <v>140.28</v>
      </c>
      <c r="BQ11" s="50">
        <v>144.61600000000001</v>
      </c>
      <c r="BR11" s="50">
        <v>59.651000000000003</v>
      </c>
      <c r="BS11" s="50">
        <v>27.1</v>
      </c>
      <c r="BT11" s="49">
        <v>7289.3069999999998</v>
      </c>
      <c r="BU11" s="49">
        <v>51.408999999999999</v>
      </c>
      <c r="BV11" s="49">
        <v>53.343000000000004</v>
      </c>
      <c r="BW11" s="49">
        <v>54.003</v>
      </c>
      <c r="BX11" s="49">
        <v>52.25</v>
      </c>
      <c r="BY11" s="50">
        <v>1.879</v>
      </c>
      <c r="BZ11" s="49">
        <v>3.1389999999999998</v>
      </c>
      <c r="CA11" s="49">
        <v>3.2090000000000001</v>
      </c>
      <c r="CB11" s="49">
        <v>3.7069999999999999</v>
      </c>
      <c r="CC11" s="49">
        <v>1.3620000000000001</v>
      </c>
      <c r="CD11" s="49">
        <v>2.411</v>
      </c>
      <c r="CE11" s="50">
        <v>1.5089999999999999</v>
      </c>
      <c r="CF11" s="49">
        <v>2.2330000000000001</v>
      </c>
      <c r="CG11" s="50">
        <v>13.958</v>
      </c>
      <c r="CH11" s="49">
        <v>13.746</v>
      </c>
      <c r="CI11" s="3"/>
      <c r="CJ11" s="3"/>
      <c r="CK11" s="3"/>
      <c r="CL11" s="49">
        <v>0</v>
      </c>
      <c r="CM11" s="49">
        <v>0.2</v>
      </c>
      <c r="CN11" s="50">
        <v>0</v>
      </c>
      <c r="CO11" s="49">
        <v>0</v>
      </c>
      <c r="CP11" s="49">
        <v>98.706999999999994</v>
      </c>
      <c r="CQ11" s="49">
        <v>96.540999999999997</v>
      </c>
      <c r="CR11" s="50">
        <v>128.125</v>
      </c>
      <c r="CS11" s="50">
        <v>133.369</v>
      </c>
      <c r="CT11" s="50">
        <v>0.40600000000000003</v>
      </c>
      <c r="CU11" s="50">
        <v>3.3380000000000001</v>
      </c>
      <c r="CV11" s="50">
        <v>4.1369999999999996</v>
      </c>
      <c r="CW11" s="50">
        <v>3.44</v>
      </c>
      <c r="CX11" s="50">
        <v>3.7389999999999999</v>
      </c>
      <c r="CY11" s="50">
        <v>3.2370000000000001</v>
      </c>
      <c r="CZ11" s="50">
        <v>3.04</v>
      </c>
      <c r="DA11" s="50">
        <v>3.04</v>
      </c>
      <c r="DB11" s="50">
        <v>3.8370000000000002</v>
      </c>
      <c r="DC11" s="50">
        <v>0</v>
      </c>
      <c r="DD11" s="50">
        <v>0</v>
      </c>
      <c r="DE11" s="49">
        <v>7.5999999999999998E-2</v>
      </c>
      <c r="DF11" s="49">
        <v>-6.0000000000000001E-3</v>
      </c>
      <c r="DG11" s="49">
        <v>9.5000000000000001E-2</v>
      </c>
      <c r="DH11" s="49">
        <v>0.99099999999999999</v>
      </c>
      <c r="DI11" s="49">
        <v>0.70799999999999996</v>
      </c>
      <c r="DJ11" s="49">
        <v>-2.5999999999999999E-2</v>
      </c>
      <c r="DK11" s="49">
        <v>0.63200000000000001</v>
      </c>
      <c r="DL11" s="49">
        <v>0.34899999999999998</v>
      </c>
      <c r="DM11" s="49">
        <v>0.21</v>
      </c>
      <c r="DN11" s="49">
        <v>0.42599999999999999</v>
      </c>
      <c r="DO11" s="49">
        <v>0.183</v>
      </c>
      <c r="DP11" s="49">
        <v>67.884</v>
      </c>
      <c r="DQ11" s="49">
        <v>56.326999999999998</v>
      </c>
      <c r="DR11" s="49">
        <v>53.588000000000001</v>
      </c>
      <c r="DS11" s="50">
        <v>52.481000000000002</v>
      </c>
      <c r="DT11" s="50">
        <v>10.02</v>
      </c>
      <c r="DU11" s="50">
        <v>19.77</v>
      </c>
      <c r="DV11" s="49">
        <v>15.78</v>
      </c>
      <c r="DW11" s="49">
        <v>10.88</v>
      </c>
      <c r="DX11" s="50">
        <v>10.18</v>
      </c>
      <c r="DY11" s="50">
        <v>20.04</v>
      </c>
      <c r="DZ11" s="49">
        <v>15.36</v>
      </c>
      <c r="EA11" s="49">
        <v>10.68</v>
      </c>
      <c r="EB11" s="49">
        <v>38.22</v>
      </c>
      <c r="EC11" s="49">
        <v>28.55</v>
      </c>
      <c r="ED11" s="49">
        <v>29.85</v>
      </c>
      <c r="EE11" s="50">
        <v>35.049999999999997</v>
      </c>
      <c r="EF11" s="49">
        <v>41.58</v>
      </c>
      <c r="EG11" s="49">
        <v>31.63</v>
      </c>
      <c r="EH11" s="49">
        <v>39.01</v>
      </c>
      <c r="EI11" s="49">
        <v>43.38</v>
      </c>
      <c r="EJ11" s="50">
        <v>6.9059999999999997</v>
      </c>
      <c r="EK11" s="49">
        <v>61</v>
      </c>
      <c r="EL11" s="49">
        <v>2.2000000000000002</v>
      </c>
      <c r="EM11" s="49">
        <v>1.75</v>
      </c>
      <c r="EN11" s="50">
        <v>1.17</v>
      </c>
      <c r="EO11" s="49">
        <v>1.17</v>
      </c>
      <c r="EP11" s="49">
        <v>-111.47799999999999</v>
      </c>
      <c r="EQ11" s="49">
        <v>-2.3730000000000002</v>
      </c>
      <c r="ER11" s="50">
        <v>130.006</v>
      </c>
      <c r="ES11" s="49">
        <v>1.4990000000000001</v>
      </c>
      <c r="ET11" s="49">
        <v>1.63</v>
      </c>
      <c r="EU11" s="49">
        <v>1.4419999999999999</v>
      </c>
      <c r="EV11" s="49">
        <v>7.891</v>
      </c>
      <c r="EW11" s="49">
        <v>2.766</v>
      </c>
      <c r="EX11" s="49">
        <v>72.53</v>
      </c>
      <c r="EY11" s="49">
        <v>0.10100000000000001</v>
      </c>
      <c r="EZ11" s="49">
        <v>6.8000000000000005E-2</v>
      </c>
      <c r="FA11" s="50">
        <v>0</v>
      </c>
      <c r="FB11" s="50">
        <v>9.2110000000000003</v>
      </c>
      <c r="FC11" s="50">
        <v>74.525999999999996</v>
      </c>
      <c r="FD11" s="50">
        <v>69.869</v>
      </c>
      <c r="FE11" s="50">
        <v>88.808000000000007</v>
      </c>
      <c r="FF11" s="50">
        <v>84.352000000000004</v>
      </c>
      <c r="FG11" s="49">
        <v>0.91900000000000004</v>
      </c>
      <c r="FH11" s="49">
        <v>0.91800000000000004</v>
      </c>
      <c r="FI11" s="49">
        <v>0.996</v>
      </c>
      <c r="FJ11" s="49">
        <v>1</v>
      </c>
      <c r="FK11" s="49">
        <v>0</v>
      </c>
      <c r="FL11" s="49">
        <v>83</v>
      </c>
      <c r="FM11" s="49">
        <v>3.68</v>
      </c>
      <c r="FN11" s="50">
        <v>-0.05</v>
      </c>
      <c r="FO11" s="49">
        <v>5.47</v>
      </c>
      <c r="FP11" s="50">
        <v>3.8</v>
      </c>
      <c r="FQ11" s="49">
        <v>4.3499999999999996</v>
      </c>
      <c r="FR11" s="50">
        <v>5</v>
      </c>
      <c r="FS11" s="49">
        <v>6.7030000000000003</v>
      </c>
      <c r="FT11" s="49">
        <v>1069.9000000000001</v>
      </c>
      <c r="FU11" s="49">
        <v>6.39</v>
      </c>
      <c r="FV11" s="50">
        <v>23.65</v>
      </c>
      <c r="FW11" s="49">
        <v>3083.5</v>
      </c>
      <c r="FX11" s="49">
        <v>168900</v>
      </c>
      <c r="FY11" s="49">
        <v>170600</v>
      </c>
      <c r="FZ11" s="49">
        <v>47.597000000000001</v>
      </c>
      <c r="GA11" s="49">
        <v>47.69</v>
      </c>
      <c r="GB11" s="49">
        <v>2142.1999999999998</v>
      </c>
      <c r="GC11" s="49">
        <v>2212.1</v>
      </c>
      <c r="GD11" s="49">
        <v>2188.4</v>
      </c>
      <c r="GE11" s="49">
        <v>2212.1</v>
      </c>
      <c r="GF11" s="49">
        <v>1359.5938000000001</v>
      </c>
      <c r="GG11" s="49">
        <v>30</v>
      </c>
      <c r="GH11" s="49">
        <v>30</v>
      </c>
      <c r="GI11" s="49">
        <v>47.1</v>
      </c>
      <c r="GJ11" s="49">
        <v>51.9</v>
      </c>
      <c r="GK11" s="49">
        <v>99.5</v>
      </c>
      <c r="GL11" s="49">
        <v>74.2</v>
      </c>
      <c r="GM11" s="50">
        <v>0</v>
      </c>
      <c r="GN11" s="50">
        <v>28.184000000000001</v>
      </c>
      <c r="GO11" s="50">
        <v>130.006</v>
      </c>
      <c r="GP11" s="50">
        <v>0</v>
      </c>
      <c r="GQ11" s="49">
        <v>1.8879999999999999</v>
      </c>
      <c r="GR11" s="50">
        <v>0</v>
      </c>
      <c r="GS11" s="49">
        <v>2.0059999999999998</v>
      </c>
      <c r="GT11" s="50">
        <v>0</v>
      </c>
      <c r="GU11" s="49">
        <v>1.8879999999999999</v>
      </c>
      <c r="GV11" s="50">
        <v>0</v>
      </c>
      <c r="GW11" s="49">
        <v>13.788</v>
      </c>
      <c r="GX11" s="49">
        <v>15.288</v>
      </c>
      <c r="GY11" s="50">
        <v>0</v>
      </c>
      <c r="GZ11" s="50">
        <v>0</v>
      </c>
      <c r="HA11" s="50">
        <v>0</v>
      </c>
      <c r="HB11" s="49">
        <v>0</v>
      </c>
      <c r="HC11" s="50">
        <v>23.672999999999998</v>
      </c>
      <c r="HD11" s="49">
        <v>82</v>
      </c>
      <c r="HE11" s="50">
        <v>0</v>
      </c>
      <c r="HF11" s="50">
        <v>0</v>
      </c>
      <c r="HG11" s="49">
        <v>69.66</v>
      </c>
      <c r="HH11" s="49">
        <v>81.459999999999994</v>
      </c>
      <c r="HI11" s="50">
        <v>0</v>
      </c>
      <c r="HJ11" s="50">
        <v>0</v>
      </c>
      <c r="HK11" s="50">
        <v>0</v>
      </c>
      <c r="HL11" s="49">
        <v>61</v>
      </c>
      <c r="HM11" s="50">
        <v>51</v>
      </c>
      <c r="HN11" s="50">
        <v>65</v>
      </c>
      <c r="HO11" s="50">
        <v>59</v>
      </c>
      <c r="HP11" s="50">
        <v>62</v>
      </c>
      <c r="HQ11" s="50">
        <v>60</v>
      </c>
      <c r="HR11" s="50">
        <v>51</v>
      </c>
      <c r="HS11" s="50">
        <v>70</v>
      </c>
      <c r="HT11" s="49">
        <v>-1.373</v>
      </c>
      <c r="HU11" s="50">
        <v>0</v>
      </c>
      <c r="HV11" s="49">
        <v>0.37</v>
      </c>
      <c r="HW11" s="49">
        <v>41.08</v>
      </c>
      <c r="HX11" s="50">
        <v>43.82</v>
      </c>
      <c r="HY11" s="3"/>
      <c r="HZ11" s="3"/>
      <c r="IA11" s="49">
        <v>2.75</v>
      </c>
      <c r="IB11" s="50">
        <v>104</v>
      </c>
      <c r="IC11" s="49">
        <v>22.675000000000001</v>
      </c>
      <c r="ID11" s="49">
        <v>-0.31900000000000001</v>
      </c>
      <c r="IE11" s="49">
        <v>-0.151</v>
      </c>
      <c r="IF11" s="49">
        <v>803.2</v>
      </c>
      <c r="IG11" s="49">
        <v>748</v>
      </c>
      <c r="IH11" s="49">
        <v>815</v>
      </c>
      <c r="II11" s="49">
        <v>763.1</v>
      </c>
      <c r="IJ11" s="49">
        <v>-4.0000000000000001E-3</v>
      </c>
      <c r="IK11" s="49">
        <v>1.9E-2</v>
      </c>
      <c r="IL11" s="49">
        <v>80.989999999999995</v>
      </c>
      <c r="IM11" s="49">
        <v>80.989999999999995</v>
      </c>
      <c r="IN11" s="50">
        <v>15.064</v>
      </c>
      <c r="IO11" s="49">
        <v>0.23300000000000001</v>
      </c>
      <c r="IP11" s="49">
        <v>9.73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7989A-94F1-4A27-907E-153898869E6D}">
  <sheetPr codeName="Sheet9"/>
  <dimension ref="B1:IR10"/>
  <sheetViews>
    <sheetView workbookViewId="0">
      <selection activeCell="BD5" sqref="BD5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399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425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4.3872685185185186E-3</v>
      </c>
      <c r="E7" s="50">
        <v>379.05599999999998</v>
      </c>
      <c r="F7" s="49">
        <v>325.39</v>
      </c>
      <c r="G7" s="49">
        <v>5.91</v>
      </c>
      <c r="H7" s="49">
        <v>27.2</v>
      </c>
      <c r="I7" s="50">
        <v>1.43</v>
      </c>
      <c r="J7" s="50">
        <v>21.8</v>
      </c>
      <c r="K7" s="50">
        <v>6</v>
      </c>
      <c r="L7" s="50">
        <v>4</v>
      </c>
      <c r="M7" s="50">
        <v>7</v>
      </c>
      <c r="N7" s="50">
        <v>3</v>
      </c>
      <c r="O7" s="50">
        <v>3</v>
      </c>
      <c r="P7" s="50">
        <v>0.64300000000000002</v>
      </c>
      <c r="Q7" s="50">
        <v>1.417</v>
      </c>
      <c r="R7" s="50">
        <v>0.63200000000000001</v>
      </c>
      <c r="S7" s="50">
        <v>0.39300000000000002</v>
      </c>
      <c r="T7" s="49">
        <v>58.38</v>
      </c>
      <c r="U7" s="50">
        <v>62.188000000000002</v>
      </c>
      <c r="V7" s="50">
        <v>197.5</v>
      </c>
      <c r="W7" s="50">
        <v>216.66</v>
      </c>
      <c r="X7" s="50">
        <v>130</v>
      </c>
      <c r="Y7" s="50">
        <v>160</v>
      </c>
      <c r="Z7" s="49">
        <v>340.89</v>
      </c>
      <c r="AA7" s="49">
        <v>358.53</v>
      </c>
      <c r="AB7" s="49">
        <v>225.07</v>
      </c>
      <c r="AC7" s="49">
        <v>281.06</v>
      </c>
      <c r="AD7" s="49">
        <v>1.6850000000000001</v>
      </c>
      <c r="AE7" s="49">
        <v>1.78</v>
      </c>
      <c r="AF7" s="49">
        <v>1.5680000000000001</v>
      </c>
      <c r="AG7" s="49">
        <v>1.641</v>
      </c>
      <c r="AH7" s="49">
        <v>59.98</v>
      </c>
      <c r="AI7" s="49">
        <v>55.8</v>
      </c>
      <c r="AJ7" s="49">
        <v>67.06</v>
      </c>
      <c r="AK7" s="49">
        <v>65.75</v>
      </c>
      <c r="AL7" s="49">
        <v>574.09500000000003</v>
      </c>
      <c r="AM7" s="49">
        <v>586.26099999999997</v>
      </c>
      <c r="AN7" s="49">
        <v>720.16899999999998</v>
      </c>
      <c r="AO7" s="49">
        <v>725.91099999999994</v>
      </c>
      <c r="AP7" s="49">
        <v>1.42</v>
      </c>
      <c r="AQ7" s="49">
        <v>1.972</v>
      </c>
      <c r="AR7" s="50">
        <v>42.524999999999999</v>
      </c>
      <c r="AS7" s="49">
        <v>38.954999999999998</v>
      </c>
      <c r="AT7" s="50">
        <v>86</v>
      </c>
      <c r="AU7" s="49">
        <v>115</v>
      </c>
      <c r="AV7" s="49">
        <v>1.9770000000000001</v>
      </c>
      <c r="AW7" s="49">
        <v>4.7946999999999997</v>
      </c>
      <c r="AX7" s="49">
        <v>1019.5</v>
      </c>
      <c r="AY7" s="50">
        <v>2.93</v>
      </c>
      <c r="AZ7" s="49">
        <v>4.9000000000000004</v>
      </c>
      <c r="BA7" s="49">
        <v>69.7</v>
      </c>
      <c r="BB7" s="49">
        <v>69.8</v>
      </c>
      <c r="BC7" s="49">
        <v>7831</v>
      </c>
      <c r="BD7" s="49">
        <v>88.5</v>
      </c>
      <c r="BE7" s="49">
        <v>15.78</v>
      </c>
      <c r="BF7" s="49">
        <v>13.23</v>
      </c>
      <c r="BG7" s="49">
        <v>28.01</v>
      </c>
      <c r="BH7" s="49">
        <v>27.51</v>
      </c>
      <c r="BI7" s="49">
        <v>65.168000000000006</v>
      </c>
      <c r="BJ7" s="50">
        <v>82.186000000000007</v>
      </c>
      <c r="BK7" s="49">
        <v>63.368000000000002</v>
      </c>
      <c r="BL7" s="50">
        <v>79.932000000000002</v>
      </c>
      <c r="BM7" s="49">
        <v>78.998000000000005</v>
      </c>
      <c r="BN7" s="50">
        <v>151.352</v>
      </c>
      <c r="BO7" s="50">
        <v>152.16800000000001</v>
      </c>
      <c r="BP7" s="49">
        <v>128.66399999999999</v>
      </c>
      <c r="BQ7" s="49">
        <v>133.816</v>
      </c>
      <c r="BR7" s="49">
        <v>57.834000000000003</v>
      </c>
      <c r="BS7" s="49">
        <v>26.9</v>
      </c>
      <c r="BT7" s="49">
        <v>7401.9380000000001</v>
      </c>
      <c r="BU7" s="50">
        <v>50.814999999999998</v>
      </c>
      <c r="BV7" s="49">
        <v>54.093000000000004</v>
      </c>
      <c r="BW7" s="50">
        <v>55.018000000000001</v>
      </c>
      <c r="BX7" s="49">
        <v>55.360999999999997</v>
      </c>
      <c r="BY7" s="50">
        <v>1.599</v>
      </c>
      <c r="BZ7" s="49">
        <v>2.3319999999999999</v>
      </c>
      <c r="CA7" s="49">
        <v>3.1909999999999998</v>
      </c>
      <c r="CB7" s="49">
        <v>2.9670000000000001</v>
      </c>
      <c r="CC7" s="49">
        <v>1.0009999999999999</v>
      </c>
      <c r="CD7" s="49">
        <v>2.274</v>
      </c>
      <c r="CE7" s="49">
        <v>1.341</v>
      </c>
      <c r="CF7" s="50">
        <v>2.1840000000000002</v>
      </c>
      <c r="CG7" s="49">
        <v>13.696999999999999</v>
      </c>
      <c r="CH7" s="50">
        <v>10.012</v>
      </c>
      <c r="CI7" s="49">
        <v>4.508</v>
      </c>
      <c r="CJ7" s="49">
        <v>3.5339999999999998</v>
      </c>
      <c r="CK7" s="49">
        <v>1.4079999999999999</v>
      </c>
      <c r="CL7" s="49">
        <v>0</v>
      </c>
      <c r="CM7" s="49">
        <v>0.2</v>
      </c>
      <c r="CN7" s="50">
        <v>0</v>
      </c>
      <c r="CO7" s="50">
        <v>0</v>
      </c>
      <c r="CP7" s="50">
        <v>113.97199999999999</v>
      </c>
      <c r="CQ7" s="50">
        <v>115.31399999999999</v>
      </c>
      <c r="CR7" s="49">
        <v>112.361</v>
      </c>
      <c r="CS7" s="49">
        <v>118.261</v>
      </c>
      <c r="CT7" s="49">
        <v>0.44900000000000001</v>
      </c>
      <c r="CU7" s="50">
        <v>1.6970000000000001</v>
      </c>
      <c r="CV7" s="50">
        <v>2.5</v>
      </c>
      <c r="CW7" s="50">
        <v>1.7010000000000001</v>
      </c>
      <c r="CX7" s="49">
        <v>1.597</v>
      </c>
      <c r="CY7" s="50">
        <v>0.998</v>
      </c>
      <c r="CZ7" s="50">
        <v>1.3</v>
      </c>
      <c r="DA7" s="49">
        <v>0.59899999999999998</v>
      </c>
      <c r="DB7" s="50">
        <v>2.5950000000000002</v>
      </c>
      <c r="DC7" s="50">
        <v>0</v>
      </c>
      <c r="DD7" s="50">
        <v>0</v>
      </c>
      <c r="DE7" s="49">
        <v>0.216</v>
      </c>
      <c r="DF7" s="50">
        <v>0.11799999999999999</v>
      </c>
      <c r="DG7" s="49">
        <v>0.161</v>
      </c>
      <c r="DH7" s="50">
        <v>2.7490000000000001</v>
      </c>
      <c r="DI7" s="49">
        <v>0.73599999999999999</v>
      </c>
      <c r="DJ7" s="50">
        <v>0.192</v>
      </c>
      <c r="DK7" s="50">
        <v>0.72199999999999998</v>
      </c>
      <c r="DL7" s="50">
        <v>0.40799999999999997</v>
      </c>
      <c r="DM7" s="50">
        <v>0.47399999999999998</v>
      </c>
      <c r="DN7" s="49">
        <v>0.08</v>
      </c>
      <c r="DO7" s="50">
        <v>0.33900000000000002</v>
      </c>
      <c r="DP7" s="49">
        <v>63.279000000000003</v>
      </c>
      <c r="DQ7" s="49">
        <v>60.139000000000003</v>
      </c>
      <c r="DR7" s="49">
        <v>50.951999999999998</v>
      </c>
      <c r="DS7" s="49">
        <v>49.823</v>
      </c>
      <c r="DT7" s="49">
        <v>3.12</v>
      </c>
      <c r="DU7" s="49">
        <v>3.43</v>
      </c>
      <c r="DV7" s="49">
        <v>6.34</v>
      </c>
      <c r="DW7" s="49">
        <v>5.16</v>
      </c>
      <c r="DX7" s="49">
        <v>3.24</v>
      </c>
      <c r="DY7" s="49">
        <v>3.36</v>
      </c>
      <c r="DZ7" s="49">
        <v>5.7</v>
      </c>
      <c r="EA7" s="49">
        <v>4.75</v>
      </c>
      <c r="EB7" s="49">
        <v>27.51</v>
      </c>
      <c r="EC7" s="49">
        <v>26.79</v>
      </c>
      <c r="ED7" s="49">
        <v>22.64</v>
      </c>
      <c r="EE7" s="49">
        <v>23.7</v>
      </c>
      <c r="EF7" s="50">
        <v>66.13</v>
      </c>
      <c r="EG7" s="50">
        <v>66.42</v>
      </c>
      <c r="EH7" s="50">
        <v>65.319999999999993</v>
      </c>
      <c r="EI7" s="50">
        <v>66.39</v>
      </c>
      <c r="EJ7" s="49">
        <v>6.4669999999999996</v>
      </c>
      <c r="EK7" s="49">
        <v>60.603000000000002</v>
      </c>
      <c r="EL7" s="50">
        <v>2.6</v>
      </c>
      <c r="EM7" s="50">
        <v>1.75</v>
      </c>
      <c r="EN7" s="50">
        <v>1.21</v>
      </c>
      <c r="EO7" s="50">
        <v>1.2</v>
      </c>
      <c r="EP7" s="49">
        <v>-108.26600000000001</v>
      </c>
      <c r="EQ7" s="50">
        <v>-1.6910000000000001</v>
      </c>
      <c r="ER7" s="49">
        <v>97.593999999999994</v>
      </c>
      <c r="ES7" s="49">
        <v>1.3029999999999999</v>
      </c>
      <c r="ET7" s="49">
        <v>1.4219999999999999</v>
      </c>
      <c r="EU7" s="49">
        <v>1.266</v>
      </c>
      <c r="EV7" s="49">
        <v>7.6769999999999996</v>
      </c>
      <c r="EW7" s="49">
        <v>2.9289999999999998</v>
      </c>
      <c r="EX7" s="49">
        <v>71.55</v>
      </c>
      <c r="EY7" s="50">
        <v>3.0609999999999999</v>
      </c>
      <c r="EZ7" s="49">
        <v>0</v>
      </c>
      <c r="FA7" s="50">
        <v>0</v>
      </c>
      <c r="FB7" s="49">
        <v>8.2959999999999994</v>
      </c>
      <c r="FC7" s="49">
        <v>57.158999999999999</v>
      </c>
      <c r="FD7" s="49">
        <v>54.116</v>
      </c>
      <c r="FE7" s="49">
        <v>54.686999999999998</v>
      </c>
      <c r="FF7" s="49">
        <v>56.301000000000002</v>
      </c>
      <c r="FG7" s="50">
        <v>0.98799999999999999</v>
      </c>
      <c r="FH7" s="50">
        <v>0.96599999999999997</v>
      </c>
      <c r="FI7" s="50">
        <v>1.0009999999999999</v>
      </c>
      <c r="FJ7" s="50">
        <v>1.004</v>
      </c>
      <c r="FK7" s="50">
        <v>0.30199999999999999</v>
      </c>
      <c r="FL7" s="50">
        <v>87</v>
      </c>
      <c r="FM7" s="49">
        <v>3.66</v>
      </c>
      <c r="FN7" s="50">
        <v>-0.47</v>
      </c>
      <c r="FO7" s="49">
        <v>4.83</v>
      </c>
      <c r="FP7" s="50">
        <v>0.4</v>
      </c>
      <c r="FQ7" s="50">
        <v>1.85</v>
      </c>
      <c r="FR7" s="49">
        <v>5.05</v>
      </c>
      <c r="FS7" s="49">
        <v>6.6074999999999999</v>
      </c>
      <c r="FT7" s="49">
        <v>1078.2</v>
      </c>
      <c r="FU7" s="49">
        <v>5.98</v>
      </c>
      <c r="FV7" s="49">
        <v>29.56</v>
      </c>
      <c r="FW7" s="49">
        <v>2952</v>
      </c>
      <c r="FX7" s="49">
        <v>165100</v>
      </c>
      <c r="FY7" s="49">
        <v>165700</v>
      </c>
      <c r="FZ7" s="50">
        <v>48.505000000000003</v>
      </c>
      <c r="GA7" s="50">
        <v>48.457999999999998</v>
      </c>
      <c r="GB7" s="49">
        <v>2142.6999999999998</v>
      </c>
      <c r="GC7" s="50">
        <v>2197</v>
      </c>
      <c r="GD7" s="49">
        <v>2179.1</v>
      </c>
      <c r="GE7" s="49">
        <v>2197</v>
      </c>
      <c r="GF7" s="50">
        <v>1461.1719000000001</v>
      </c>
      <c r="GG7" s="49">
        <v>31</v>
      </c>
      <c r="GH7" s="49">
        <v>31.4</v>
      </c>
      <c r="GI7" s="50">
        <v>55.7</v>
      </c>
      <c r="GJ7" s="50">
        <v>59.9</v>
      </c>
      <c r="GK7" s="50">
        <v>95.5</v>
      </c>
      <c r="GL7" s="50">
        <v>100.5</v>
      </c>
      <c r="GM7" s="50">
        <v>0</v>
      </c>
      <c r="GN7" s="49">
        <v>27.949000000000002</v>
      </c>
      <c r="GO7" s="49">
        <v>108.26600000000001</v>
      </c>
      <c r="GP7" s="50">
        <v>0</v>
      </c>
      <c r="GQ7" s="50">
        <v>4.13</v>
      </c>
      <c r="GR7" s="50">
        <v>0</v>
      </c>
      <c r="GS7" s="50">
        <v>4.13</v>
      </c>
      <c r="GT7" s="50">
        <v>0</v>
      </c>
      <c r="GU7" s="50">
        <v>3.9529999999999998</v>
      </c>
      <c r="GV7" s="50">
        <v>0</v>
      </c>
      <c r="GW7" s="50">
        <v>2.1000000000000001E-2</v>
      </c>
      <c r="GX7" s="50">
        <v>22.245999999999999</v>
      </c>
      <c r="GY7" s="50">
        <v>0</v>
      </c>
      <c r="GZ7" s="49">
        <v>12.233000000000001</v>
      </c>
      <c r="HA7" s="50">
        <v>21.853999999999999</v>
      </c>
      <c r="HB7" s="50">
        <v>1</v>
      </c>
      <c r="HC7" s="50">
        <v>26.664999999999999</v>
      </c>
      <c r="HD7" s="50">
        <v>90</v>
      </c>
      <c r="HE7" s="50">
        <v>0</v>
      </c>
      <c r="HF7" s="50">
        <v>0</v>
      </c>
      <c r="HG7" s="50">
        <v>74.400000000000006</v>
      </c>
      <c r="HH7" s="49">
        <v>83.61</v>
      </c>
      <c r="HI7" s="50">
        <v>0</v>
      </c>
      <c r="HJ7" s="50">
        <v>0</v>
      </c>
      <c r="HK7" s="50">
        <v>0</v>
      </c>
      <c r="HL7" s="50">
        <v>66</v>
      </c>
      <c r="HM7" s="50">
        <v>53</v>
      </c>
      <c r="HN7" s="50">
        <v>66</v>
      </c>
      <c r="HO7" s="49">
        <v>58</v>
      </c>
      <c r="HP7" s="49">
        <v>61</v>
      </c>
      <c r="HQ7" s="49">
        <v>59</v>
      </c>
      <c r="HR7" s="50">
        <v>52</v>
      </c>
      <c r="HS7" s="49">
        <v>62</v>
      </c>
      <c r="HT7" s="49">
        <v>-1.3955</v>
      </c>
      <c r="HU7" s="50">
        <v>0</v>
      </c>
      <c r="HV7" s="49">
        <v>-8.1000000000000003E-2</v>
      </c>
      <c r="HW7" s="50">
        <v>39.229999999999997</v>
      </c>
      <c r="HX7" s="49">
        <v>40.36</v>
      </c>
      <c r="HY7" s="3"/>
      <c r="HZ7" s="3"/>
      <c r="IA7" s="49">
        <v>2.6779999999999999</v>
      </c>
      <c r="IB7" s="49">
        <v>100</v>
      </c>
      <c r="IC7" s="49">
        <v>19.253</v>
      </c>
      <c r="ID7" s="50">
        <v>-0.19</v>
      </c>
      <c r="IE7" s="50">
        <v>-7.6999999999999999E-2</v>
      </c>
      <c r="IF7" s="49">
        <v>794.4</v>
      </c>
      <c r="IG7" s="49">
        <v>672.3</v>
      </c>
      <c r="IH7" s="49">
        <v>806</v>
      </c>
      <c r="II7" s="49">
        <v>688.1</v>
      </c>
      <c r="IJ7" s="50">
        <v>2.8000000000000001E-2</v>
      </c>
      <c r="IK7" s="50">
        <v>2.7E-2</v>
      </c>
      <c r="IL7" s="50">
        <v>229.57400000000001</v>
      </c>
      <c r="IM7" s="50">
        <v>229.57400000000001</v>
      </c>
      <c r="IN7" s="50">
        <v>15.933</v>
      </c>
      <c r="IO7" s="49">
        <v>0.16300000000000001</v>
      </c>
      <c r="IP7" s="50">
        <v>9.83</v>
      </c>
      <c r="IQ7" s="49">
        <v>1E-3</v>
      </c>
      <c r="IR7" s="50">
        <v>0.01</v>
      </c>
    </row>
    <row r="8" spans="2:252" ht="15" customHeight="1" x14ac:dyDescent="0.25">
      <c r="B8" s="2" t="s">
        <v>412</v>
      </c>
      <c r="C8" s="2" t="s">
        <v>42</v>
      </c>
      <c r="D8" s="61">
        <v>2.4428240740740738E-3</v>
      </c>
      <c r="E8" s="49">
        <v>211.1</v>
      </c>
      <c r="F8" s="49">
        <v>328.27</v>
      </c>
      <c r="G8" s="49">
        <v>6.16</v>
      </c>
      <c r="H8" s="49">
        <v>27.2</v>
      </c>
      <c r="I8" s="49">
        <v>0</v>
      </c>
      <c r="J8" s="49">
        <v>12.1</v>
      </c>
      <c r="K8" s="50">
        <v>6</v>
      </c>
      <c r="L8" s="50">
        <v>4</v>
      </c>
      <c r="M8" s="50">
        <v>7</v>
      </c>
      <c r="N8" s="50">
        <v>3</v>
      </c>
      <c r="O8" s="50">
        <v>3</v>
      </c>
      <c r="P8" s="49">
        <v>0.54200000000000004</v>
      </c>
      <c r="Q8" s="49">
        <v>1.296</v>
      </c>
      <c r="R8" s="49">
        <v>0.51800000000000002</v>
      </c>
      <c r="S8" s="49">
        <v>0.253</v>
      </c>
      <c r="T8" s="49">
        <v>73.55</v>
      </c>
      <c r="U8" s="49">
        <v>60.529000000000003</v>
      </c>
      <c r="V8" s="49">
        <v>280</v>
      </c>
      <c r="W8" s="49">
        <v>307</v>
      </c>
      <c r="X8" s="49">
        <v>195</v>
      </c>
      <c r="Y8" s="49">
        <v>236.66</v>
      </c>
      <c r="Z8" s="50">
        <v>413.46</v>
      </c>
      <c r="AA8" s="50">
        <v>436.52</v>
      </c>
      <c r="AB8" s="49">
        <v>317.49</v>
      </c>
      <c r="AC8" s="49">
        <v>387.57</v>
      </c>
      <c r="AD8" s="49">
        <v>1.7689999999999999</v>
      </c>
      <c r="AE8" s="49">
        <v>1.85</v>
      </c>
      <c r="AF8" s="49">
        <v>1.744</v>
      </c>
      <c r="AG8" s="49">
        <v>1.796</v>
      </c>
      <c r="AH8" s="49">
        <v>77.069999999999993</v>
      </c>
      <c r="AI8" s="49">
        <v>68.63</v>
      </c>
      <c r="AJ8" s="49">
        <v>100.53</v>
      </c>
      <c r="AK8" s="49">
        <v>96.77</v>
      </c>
      <c r="AL8" s="50">
        <v>694.56399999999996</v>
      </c>
      <c r="AM8" s="49">
        <v>673.09</v>
      </c>
      <c r="AN8" s="49">
        <v>849.65800000000002</v>
      </c>
      <c r="AO8" s="50">
        <v>814.98400000000004</v>
      </c>
      <c r="AP8" s="50">
        <v>1.427</v>
      </c>
      <c r="AQ8" s="50">
        <v>1.986</v>
      </c>
      <c r="AR8" s="49">
        <v>42.209000000000003</v>
      </c>
      <c r="AS8" s="49">
        <v>39.088000000000001</v>
      </c>
      <c r="AT8" s="49">
        <v>83</v>
      </c>
      <c r="AU8" s="49">
        <v>119</v>
      </c>
      <c r="AV8" s="49">
        <v>1.5765</v>
      </c>
      <c r="AW8" s="49">
        <v>4.9851000000000001</v>
      </c>
      <c r="AX8" s="50">
        <v>1022.7</v>
      </c>
      <c r="AY8" s="49">
        <v>2.39</v>
      </c>
      <c r="AZ8" s="50">
        <v>4.74</v>
      </c>
      <c r="BA8" s="49">
        <v>118.717</v>
      </c>
      <c r="BB8" s="49">
        <v>118.003</v>
      </c>
      <c r="BC8" s="49">
        <v>7957</v>
      </c>
      <c r="BD8" s="50">
        <v>89.75</v>
      </c>
      <c r="BE8" s="50">
        <v>17.670000000000002</v>
      </c>
      <c r="BF8" s="49">
        <v>15.14</v>
      </c>
      <c r="BG8" s="49">
        <v>29.26</v>
      </c>
      <c r="BH8" s="49">
        <v>28.01</v>
      </c>
      <c r="BI8" s="3"/>
      <c r="BJ8" s="3"/>
      <c r="BK8" s="3"/>
      <c r="BL8" s="3"/>
      <c r="BM8" s="3"/>
      <c r="BN8" s="49">
        <v>107.72</v>
      </c>
      <c r="BO8" s="49">
        <v>107.352</v>
      </c>
      <c r="BP8" s="49">
        <v>130.71199999999999</v>
      </c>
      <c r="BQ8" s="49">
        <v>134.68</v>
      </c>
      <c r="BR8" s="3"/>
      <c r="BS8" s="49">
        <v>26.9</v>
      </c>
      <c r="BT8" s="49">
        <v>7431.1239999999998</v>
      </c>
      <c r="BU8" s="49">
        <v>49.871000000000002</v>
      </c>
      <c r="BV8" s="49">
        <v>53.268000000000001</v>
      </c>
      <c r="BW8" s="49">
        <v>54.265000000000001</v>
      </c>
      <c r="BX8" s="49">
        <v>55.268000000000001</v>
      </c>
      <c r="BY8" s="49">
        <v>1.3149999999999999</v>
      </c>
      <c r="BZ8" s="49">
        <v>3.0529999999999999</v>
      </c>
      <c r="CA8" s="49">
        <v>3.4540000000000002</v>
      </c>
      <c r="CB8" s="50">
        <v>4.1769999999999996</v>
      </c>
      <c r="CC8" s="49">
        <v>1.08</v>
      </c>
      <c r="CD8" s="49">
        <v>2.3290000000000002</v>
      </c>
      <c r="CE8" s="50">
        <v>1.373</v>
      </c>
      <c r="CF8" s="49">
        <v>2.1779999999999999</v>
      </c>
      <c r="CG8" s="49">
        <v>13.942</v>
      </c>
      <c r="CH8" s="49">
        <v>13.8</v>
      </c>
      <c r="CI8" s="50">
        <v>5.0519999999999996</v>
      </c>
      <c r="CJ8" s="50">
        <v>3.6680000000000001</v>
      </c>
      <c r="CK8" s="50">
        <v>1.6479999999999999</v>
      </c>
      <c r="CL8" s="49">
        <v>0</v>
      </c>
      <c r="CM8" s="50">
        <v>2</v>
      </c>
      <c r="CN8" s="50">
        <v>0</v>
      </c>
      <c r="CO8" s="50">
        <v>0</v>
      </c>
      <c r="CP8" s="49">
        <v>102.34</v>
      </c>
      <c r="CQ8" s="49">
        <v>102.949</v>
      </c>
      <c r="CR8" s="49">
        <v>118.357</v>
      </c>
      <c r="CS8" s="49">
        <v>124.435</v>
      </c>
      <c r="CT8" s="49">
        <v>0.379</v>
      </c>
      <c r="CU8" s="49">
        <v>1</v>
      </c>
      <c r="CV8" s="49">
        <v>1.4</v>
      </c>
      <c r="CW8" s="49">
        <v>0.79800000000000004</v>
      </c>
      <c r="CX8" s="49">
        <v>1.097</v>
      </c>
      <c r="CY8" s="49">
        <v>0.79600000000000004</v>
      </c>
      <c r="CZ8" s="49">
        <v>1.2989999999999999</v>
      </c>
      <c r="DA8" s="50">
        <v>1.3009999999999999</v>
      </c>
      <c r="DB8" s="49">
        <v>1.296</v>
      </c>
      <c r="DC8" s="50">
        <v>0</v>
      </c>
      <c r="DD8" s="50">
        <v>0</v>
      </c>
      <c r="DE8" s="50">
        <v>0.22900000000000001</v>
      </c>
      <c r="DF8" s="49">
        <v>7.1999999999999995E-2</v>
      </c>
      <c r="DG8" s="50">
        <v>1.3049999999999999</v>
      </c>
      <c r="DH8" s="49">
        <v>2.5870000000000002</v>
      </c>
      <c r="DI8" s="50">
        <v>0.98899999999999999</v>
      </c>
      <c r="DJ8" s="49">
        <v>0.11799999999999999</v>
      </c>
      <c r="DK8" s="49">
        <v>0.65800000000000003</v>
      </c>
      <c r="DL8" s="49">
        <v>0.40300000000000002</v>
      </c>
      <c r="DM8" s="49">
        <v>0.442</v>
      </c>
      <c r="DN8" s="49">
        <v>0.28599999999999998</v>
      </c>
      <c r="DO8" s="49">
        <v>0.309</v>
      </c>
      <c r="DP8" s="49">
        <v>64.42</v>
      </c>
      <c r="DQ8" s="49">
        <v>60.731000000000002</v>
      </c>
      <c r="DR8" s="49">
        <v>54.09</v>
      </c>
      <c r="DS8" s="49">
        <v>52.039000000000001</v>
      </c>
      <c r="DT8" s="49">
        <v>7.04</v>
      </c>
      <c r="DU8" s="49">
        <v>6.87</v>
      </c>
      <c r="DV8" s="49">
        <v>14.04</v>
      </c>
      <c r="DW8" s="49">
        <v>10.77</v>
      </c>
      <c r="DX8" s="49">
        <v>7.22</v>
      </c>
      <c r="DY8" s="49">
        <v>7.16</v>
      </c>
      <c r="DZ8" s="49">
        <v>13.17</v>
      </c>
      <c r="EA8" s="49">
        <v>10.48</v>
      </c>
      <c r="EB8" s="49">
        <v>41.48</v>
      </c>
      <c r="EC8" s="49">
        <v>40.89</v>
      </c>
      <c r="ED8" s="49">
        <v>31.87</v>
      </c>
      <c r="EE8" s="49">
        <v>35.21</v>
      </c>
      <c r="EF8" s="49">
        <v>44.26</v>
      </c>
      <c r="EG8" s="49">
        <v>45.08</v>
      </c>
      <c r="EH8" s="49">
        <v>40.92</v>
      </c>
      <c r="EI8" s="49">
        <v>43.54</v>
      </c>
      <c r="EJ8" s="49">
        <v>6.7649999999999997</v>
      </c>
      <c r="EK8" s="49">
        <v>61.347999999999999</v>
      </c>
      <c r="EL8" s="49">
        <v>2.15</v>
      </c>
      <c r="EM8" s="50">
        <v>1.75</v>
      </c>
      <c r="EN8" s="49">
        <v>1.18</v>
      </c>
      <c r="EO8" s="49">
        <v>1.18</v>
      </c>
      <c r="EP8" s="49">
        <v>-109.142</v>
      </c>
      <c r="EQ8" s="49">
        <v>-2.7149999999999999</v>
      </c>
      <c r="ER8" s="49">
        <v>99.346000000000004</v>
      </c>
      <c r="ES8" s="50">
        <v>1.4279999999999999</v>
      </c>
      <c r="ET8" s="50">
        <v>1.6259999999999999</v>
      </c>
      <c r="EU8" s="49">
        <v>1.4159999999999999</v>
      </c>
      <c r="EV8" s="49">
        <v>7.6980000000000004</v>
      </c>
      <c r="EW8" s="49">
        <v>2.9180000000000001</v>
      </c>
      <c r="EX8" s="49">
        <v>76.66</v>
      </c>
      <c r="EY8" s="49">
        <v>0</v>
      </c>
      <c r="EZ8" s="49">
        <v>5.0999999999999997E-2</v>
      </c>
      <c r="FA8" s="50">
        <v>0</v>
      </c>
      <c r="FB8" s="49">
        <v>9.1440000000000001</v>
      </c>
      <c r="FC8" s="49">
        <v>67.635000000000005</v>
      </c>
      <c r="FD8" s="49">
        <v>62.040999999999997</v>
      </c>
      <c r="FE8" s="49">
        <v>72.290999999999997</v>
      </c>
      <c r="FF8" s="49">
        <v>71.165999999999997</v>
      </c>
      <c r="FG8" s="49">
        <v>0.91800000000000004</v>
      </c>
      <c r="FH8" s="49">
        <v>0.91800000000000004</v>
      </c>
      <c r="FI8" s="49">
        <v>0.996</v>
      </c>
      <c r="FJ8" s="49">
        <v>1.002</v>
      </c>
      <c r="FK8" s="49">
        <v>0</v>
      </c>
      <c r="FL8" s="49">
        <v>83</v>
      </c>
      <c r="FM8" s="49">
        <v>3.67</v>
      </c>
      <c r="FN8" s="49">
        <v>-0.35</v>
      </c>
      <c r="FO8" s="50">
        <v>4.7300000000000004</v>
      </c>
      <c r="FP8" s="3"/>
      <c r="FQ8" s="49">
        <v>4.9000000000000004</v>
      </c>
      <c r="FR8" s="49">
        <v>5.15</v>
      </c>
      <c r="FS8" s="49">
        <v>6.5415000000000001</v>
      </c>
      <c r="FT8" s="50">
        <v>1086.8</v>
      </c>
      <c r="FU8" s="49">
        <v>6.12</v>
      </c>
      <c r="FV8" s="49">
        <v>35.72</v>
      </c>
      <c r="FW8" s="49">
        <v>2909.5</v>
      </c>
      <c r="FX8" s="50">
        <v>166000</v>
      </c>
      <c r="FY8" s="50">
        <v>166100</v>
      </c>
      <c r="FZ8" s="49">
        <v>47.570999999999998</v>
      </c>
      <c r="GA8" s="49">
        <v>47.747</v>
      </c>
      <c r="GB8" s="49">
        <v>2149</v>
      </c>
      <c r="GC8" s="49">
        <v>2158.1999999999998</v>
      </c>
      <c r="GD8" s="49">
        <v>2202</v>
      </c>
      <c r="GE8" s="50">
        <v>2201.8000000000002</v>
      </c>
      <c r="GF8" s="49">
        <v>1395.1094000000001</v>
      </c>
      <c r="GG8" s="49">
        <v>32</v>
      </c>
      <c r="GH8" s="49">
        <v>31.8</v>
      </c>
      <c r="GI8" s="49">
        <v>48.8</v>
      </c>
      <c r="GJ8" s="49">
        <v>54.2</v>
      </c>
      <c r="GK8" s="49">
        <v>99.5</v>
      </c>
      <c r="GL8" s="49">
        <v>89.7</v>
      </c>
      <c r="GM8" s="50">
        <v>0</v>
      </c>
      <c r="GN8" s="49">
        <v>27.423999999999999</v>
      </c>
      <c r="GO8" s="49">
        <v>109.142</v>
      </c>
      <c r="GP8" s="49">
        <v>0.53100000000000003</v>
      </c>
      <c r="GQ8" s="49">
        <v>1.8879999999999999</v>
      </c>
      <c r="GR8" s="49">
        <v>0.82599999999999996</v>
      </c>
      <c r="GS8" s="49">
        <v>2.0059999999999998</v>
      </c>
      <c r="GT8" s="49">
        <v>0.59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12.054</v>
      </c>
      <c r="GZ8" s="50">
        <v>13.901999999999999</v>
      </c>
      <c r="HA8" s="49">
        <v>15.875999999999999</v>
      </c>
      <c r="HB8" s="49">
        <v>0</v>
      </c>
      <c r="HC8" s="49">
        <v>23.393000000000001</v>
      </c>
      <c r="HD8" s="49">
        <v>78</v>
      </c>
      <c r="HE8" s="50">
        <v>0</v>
      </c>
      <c r="HF8" s="50">
        <v>0</v>
      </c>
      <c r="HG8" s="49">
        <v>71.650000000000006</v>
      </c>
      <c r="HH8" s="50">
        <v>83.81</v>
      </c>
      <c r="HI8" s="50">
        <v>0</v>
      </c>
      <c r="HJ8" s="50">
        <v>0</v>
      </c>
      <c r="HK8" s="50">
        <v>0</v>
      </c>
      <c r="HL8" s="49">
        <v>62</v>
      </c>
      <c r="HM8" s="49">
        <v>52</v>
      </c>
      <c r="HN8" s="49">
        <v>65</v>
      </c>
      <c r="HO8" s="50">
        <v>59</v>
      </c>
      <c r="HP8" s="49">
        <v>61</v>
      </c>
      <c r="HQ8" s="49">
        <v>59</v>
      </c>
      <c r="HR8" s="50">
        <v>52</v>
      </c>
      <c r="HS8" s="49">
        <v>66</v>
      </c>
      <c r="HT8" s="50">
        <v>-1.4319999999999999</v>
      </c>
      <c r="HU8" s="50">
        <v>0</v>
      </c>
      <c r="HV8" s="49">
        <v>0.30199999999999999</v>
      </c>
      <c r="HW8" s="50">
        <v>39.229999999999997</v>
      </c>
      <c r="HX8" s="50">
        <v>37.46</v>
      </c>
      <c r="HY8" s="49">
        <v>50.51</v>
      </c>
      <c r="HZ8" s="49">
        <v>61.19</v>
      </c>
      <c r="IA8" s="49">
        <v>2.9460000000000002</v>
      </c>
      <c r="IB8" s="49">
        <v>104</v>
      </c>
      <c r="IC8" s="49">
        <v>22.715</v>
      </c>
      <c r="ID8" s="49">
        <v>-0.33500000000000002</v>
      </c>
      <c r="IE8" s="49">
        <v>-0.13600000000000001</v>
      </c>
      <c r="IF8" s="49">
        <v>802</v>
      </c>
      <c r="IG8" s="49">
        <v>756.7</v>
      </c>
      <c r="IH8" s="49">
        <v>809.1</v>
      </c>
      <c r="II8" s="50">
        <v>769.1</v>
      </c>
      <c r="IJ8" s="49">
        <v>-2.1000000000000001E-2</v>
      </c>
      <c r="IK8" s="49">
        <v>1.6E-2</v>
      </c>
      <c r="IL8" s="49">
        <v>66.849999999999994</v>
      </c>
      <c r="IM8" s="49">
        <v>66.849999999999994</v>
      </c>
      <c r="IN8" s="49">
        <v>12.394</v>
      </c>
      <c r="IO8" s="49">
        <v>0.23100000000000001</v>
      </c>
      <c r="IP8" s="49">
        <v>9.5</v>
      </c>
      <c r="IQ8" s="49">
        <v>8.9999999999999993E-3</v>
      </c>
      <c r="IR8" s="49">
        <v>4.0000000000000001E-3</v>
      </c>
    </row>
    <row r="9" spans="2:252" x14ac:dyDescent="0.25">
      <c r="B9" s="2" t="s">
        <v>412</v>
      </c>
      <c r="C9" s="62" t="s">
        <v>43</v>
      </c>
      <c r="D9" s="63">
        <v>2.4230324074074076E-3</v>
      </c>
      <c r="E9" s="49">
        <v>209.39</v>
      </c>
      <c r="F9" s="50">
        <v>328.49</v>
      </c>
      <c r="G9" s="50">
        <v>6.18</v>
      </c>
      <c r="H9" s="50">
        <v>27.4</v>
      </c>
      <c r="I9" s="49">
        <v>0</v>
      </c>
      <c r="J9" s="49">
        <v>10.4</v>
      </c>
      <c r="K9" s="50">
        <v>6</v>
      </c>
      <c r="L9" s="50">
        <v>4</v>
      </c>
      <c r="M9" s="50">
        <v>7</v>
      </c>
      <c r="N9" s="50">
        <v>3</v>
      </c>
      <c r="O9" s="50">
        <v>3</v>
      </c>
      <c r="P9" s="49">
        <v>0.28599999999999998</v>
      </c>
      <c r="Q9" s="49">
        <v>0.92100000000000004</v>
      </c>
      <c r="R9" s="49">
        <v>9.6000000000000002E-2</v>
      </c>
      <c r="S9" s="49">
        <v>0.17499999999999999</v>
      </c>
      <c r="T9" s="50">
        <v>82.72</v>
      </c>
      <c r="U9" s="49">
        <v>60.125</v>
      </c>
      <c r="V9" s="49">
        <v>251.66</v>
      </c>
      <c r="W9" s="49">
        <v>288.33999999999997</v>
      </c>
      <c r="X9" s="49">
        <v>211.66</v>
      </c>
      <c r="Y9" s="49">
        <v>258.33999999999997</v>
      </c>
      <c r="Z9" s="49">
        <v>391.44</v>
      </c>
      <c r="AA9" s="49">
        <v>424.06</v>
      </c>
      <c r="AB9" s="50">
        <v>328.96</v>
      </c>
      <c r="AC9" s="50">
        <v>402.65</v>
      </c>
      <c r="AD9" s="49">
        <v>1.8069999999999999</v>
      </c>
      <c r="AE9" s="49">
        <v>1.881</v>
      </c>
      <c r="AF9" s="49">
        <v>1.8380000000000001</v>
      </c>
      <c r="AG9" s="49">
        <v>1.883</v>
      </c>
      <c r="AH9" s="50">
        <v>82.91</v>
      </c>
      <c r="AI9" s="50">
        <v>73.16</v>
      </c>
      <c r="AJ9" s="49">
        <v>113.31</v>
      </c>
      <c r="AK9" s="49">
        <v>108.98</v>
      </c>
      <c r="AL9" s="49">
        <v>689.09</v>
      </c>
      <c r="AM9" s="50">
        <v>685.53499999999997</v>
      </c>
      <c r="AN9" s="50">
        <v>887.22299999999996</v>
      </c>
      <c r="AO9" s="49">
        <v>803.75099999999998</v>
      </c>
      <c r="AP9" s="49">
        <v>1.411</v>
      </c>
      <c r="AQ9" s="49">
        <v>1.95</v>
      </c>
      <c r="AR9" s="49">
        <v>41.917999999999999</v>
      </c>
      <c r="AS9" s="49">
        <v>38.238</v>
      </c>
      <c r="AT9" s="49">
        <v>83</v>
      </c>
      <c r="AU9" s="49">
        <v>121</v>
      </c>
      <c r="AV9" s="50">
        <v>1.482</v>
      </c>
      <c r="AW9" s="50">
        <v>5.0186000000000002</v>
      </c>
      <c r="AX9" s="49">
        <v>1018.2</v>
      </c>
      <c r="AY9" s="49">
        <v>2.39</v>
      </c>
      <c r="AZ9" s="49">
        <v>4.9400000000000004</v>
      </c>
      <c r="BA9" s="49">
        <v>106.441</v>
      </c>
      <c r="BB9" s="49">
        <v>107.447</v>
      </c>
      <c r="BC9" s="50">
        <v>8054</v>
      </c>
      <c r="BD9" s="49">
        <v>89</v>
      </c>
      <c r="BE9" s="49">
        <v>17.405000000000001</v>
      </c>
      <c r="BF9" s="50">
        <v>15.34</v>
      </c>
      <c r="BG9" s="50">
        <v>30.28</v>
      </c>
      <c r="BH9" s="50">
        <v>29.58</v>
      </c>
      <c r="BI9" s="3"/>
      <c r="BJ9" s="3"/>
      <c r="BK9" s="3"/>
      <c r="BL9" s="3"/>
      <c r="BM9" s="3"/>
      <c r="BN9" s="49">
        <v>105.896</v>
      </c>
      <c r="BO9" s="49">
        <v>106.392</v>
      </c>
      <c r="BP9" s="49">
        <v>135.91200000000001</v>
      </c>
      <c r="BQ9" s="49">
        <v>141.06399999999999</v>
      </c>
      <c r="BR9" s="3"/>
      <c r="BS9" s="50">
        <v>27.1</v>
      </c>
      <c r="BT9" s="50">
        <v>7442.5240000000003</v>
      </c>
      <c r="BU9" s="49">
        <v>50.131</v>
      </c>
      <c r="BV9" s="50">
        <v>54.164999999999999</v>
      </c>
      <c r="BW9" s="49">
        <v>54.113</v>
      </c>
      <c r="BX9" s="49">
        <v>55.043999999999997</v>
      </c>
      <c r="BY9" s="49">
        <v>1.4550000000000001</v>
      </c>
      <c r="BZ9" s="50">
        <v>3.11</v>
      </c>
      <c r="CA9" s="50">
        <v>3.976</v>
      </c>
      <c r="CB9" s="49">
        <v>3.669</v>
      </c>
      <c r="CC9" s="50">
        <v>1.2</v>
      </c>
      <c r="CD9" s="50">
        <v>2.335</v>
      </c>
      <c r="CE9" s="49">
        <v>1.369</v>
      </c>
      <c r="CF9" s="49">
        <v>2.149</v>
      </c>
      <c r="CG9" s="49">
        <v>13.939</v>
      </c>
      <c r="CH9" s="49">
        <v>13.781000000000001</v>
      </c>
      <c r="CI9" s="49">
        <v>4.782</v>
      </c>
      <c r="CJ9" s="49">
        <v>3.4980000000000002</v>
      </c>
      <c r="CK9" s="49">
        <v>1.456</v>
      </c>
      <c r="CL9" s="50">
        <v>0.1</v>
      </c>
      <c r="CM9" s="49">
        <v>0.3</v>
      </c>
      <c r="CN9" s="50">
        <v>0</v>
      </c>
      <c r="CO9" s="50">
        <v>0</v>
      </c>
      <c r="CP9" s="49">
        <v>98.921999999999997</v>
      </c>
      <c r="CQ9" s="49">
        <v>101.74299999999999</v>
      </c>
      <c r="CR9" s="49">
        <v>128.85499999999999</v>
      </c>
      <c r="CS9" s="49">
        <v>134.90199999999999</v>
      </c>
      <c r="CT9" s="49">
        <v>0.39100000000000001</v>
      </c>
      <c r="CU9" s="49">
        <v>0.79900000000000004</v>
      </c>
      <c r="CV9" s="49">
        <v>1.103</v>
      </c>
      <c r="CW9" s="49">
        <v>1.202</v>
      </c>
      <c r="CX9" s="49">
        <v>1.6990000000000001</v>
      </c>
      <c r="CY9" s="50">
        <v>0.998</v>
      </c>
      <c r="CZ9" s="49">
        <v>1.198</v>
      </c>
      <c r="DA9" s="49">
        <v>0.79900000000000004</v>
      </c>
      <c r="DB9" s="49">
        <v>1.8</v>
      </c>
      <c r="DC9" s="50">
        <v>0</v>
      </c>
      <c r="DD9" s="50">
        <v>0</v>
      </c>
      <c r="DE9" s="49">
        <v>0.13700000000000001</v>
      </c>
      <c r="DF9" s="49">
        <v>5.3999999999999999E-2</v>
      </c>
      <c r="DG9" s="49">
        <v>0.68300000000000005</v>
      </c>
      <c r="DH9" s="49">
        <v>1.9159999999999999</v>
      </c>
      <c r="DI9" s="49">
        <v>0.66500000000000004</v>
      </c>
      <c r="DJ9" s="49">
        <v>-4.2999999999999997E-2</v>
      </c>
      <c r="DK9" s="49">
        <v>0.48199999999999998</v>
      </c>
      <c r="DL9" s="49">
        <v>0.40100000000000002</v>
      </c>
      <c r="DM9" s="49">
        <v>-0.95099999999999996</v>
      </c>
      <c r="DN9" s="49">
        <v>-6.69</v>
      </c>
      <c r="DO9" s="49">
        <v>0.23100000000000001</v>
      </c>
      <c r="DP9" s="49">
        <v>65.481999999999999</v>
      </c>
      <c r="DQ9" s="50">
        <v>61.500999999999998</v>
      </c>
      <c r="DR9" s="50">
        <v>55.179000000000002</v>
      </c>
      <c r="DS9" s="50">
        <v>52.686</v>
      </c>
      <c r="DT9" s="50">
        <v>7.16</v>
      </c>
      <c r="DU9" s="50">
        <v>6.98</v>
      </c>
      <c r="DV9" s="50">
        <v>14.26</v>
      </c>
      <c r="DW9" s="50">
        <v>10.95</v>
      </c>
      <c r="DX9" s="50">
        <v>7.24</v>
      </c>
      <c r="DY9" s="50">
        <v>7.25</v>
      </c>
      <c r="DZ9" s="50">
        <v>13.54</v>
      </c>
      <c r="EA9" s="50">
        <v>11</v>
      </c>
      <c r="EB9" s="49">
        <v>41.33</v>
      </c>
      <c r="EC9" s="49">
        <v>41.21</v>
      </c>
      <c r="ED9" s="49">
        <v>31.54</v>
      </c>
      <c r="EE9" s="50">
        <v>35.42</v>
      </c>
      <c r="EF9" s="49">
        <v>44.27</v>
      </c>
      <c r="EG9" s="49">
        <v>44.56</v>
      </c>
      <c r="EH9" s="49">
        <v>40.65</v>
      </c>
      <c r="EI9" s="49">
        <v>42.63</v>
      </c>
      <c r="EJ9" s="49">
        <v>6.851</v>
      </c>
      <c r="EK9" s="49">
        <v>61.427999999999997</v>
      </c>
      <c r="EL9" s="49">
        <v>2.25</v>
      </c>
      <c r="EM9" s="50">
        <v>1.75</v>
      </c>
      <c r="EN9" s="49">
        <v>1.17</v>
      </c>
      <c r="EO9" s="49">
        <v>1.17</v>
      </c>
      <c r="EP9" s="50">
        <v>-113.52200000000001</v>
      </c>
      <c r="EQ9" s="49">
        <v>-2.621</v>
      </c>
      <c r="ER9" s="50">
        <v>105.47799999999999</v>
      </c>
      <c r="ES9" s="49">
        <v>1.3979999999999999</v>
      </c>
      <c r="ET9" s="49">
        <v>1.6020000000000001</v>
      </c>
      <c r="EU9" s="49">
        <v>1.391</v>
      </c>
      <c r="EV9" s="49">
        <v>7.7290000000000001</v>
      </c>
      <c r="EW9" s="49">
        <v>2.919</v>
      </c>
      <c r="EX9" s="50">
        <v>76.84</v>
      </c>
      <c r="EY9" s="49">
        <v>0</v>
      </c>
      <c r="EZ9" s="49">
        <v>0</v>
      </c>
      <c r="FA9" s="50">
        <v>0</v>
      </c>
      <c r="FB9" s="49">
        <v>9.1359999999999992</v>
      </c>
      <c r="FC9" s="49">
        <v>73.069000000000003</v>
      </c>
      <c r="FD9" s="49">
        <v>66.691999999999993</v>
      </c>
      <c r="FE9" s="49">
        <v>84.167000000000002</v>
      </c>
      <c r="FF9" s="49">
        <v>81.843999999999994</v>
      </c>
      <c r="FG9" s="49">
        <v>0.91800000000000004</v>
      </c>
      <c r="FH9" s="49">
        <v>0.91800000000000004</v>
      </c>
      <c r="FI9" s="49">
        <v>0.996</v>
      </c>
      <c r="FJ9" s="49">
        <v>1.0009999999999999</v>
      </c>
      <c r="FK9" s="49">
        <v>0</v>
      </c>
      <c r="FL9" s="49">
        <v>83</v>
      </c>
      <c r="FM9" s="50">
        <v>3.69</v>
      </c>
      <c r="FN9" s="49">
        <v>0</v>
      </c>
      <c r="FO9" s="49">
        <v>4.92</v>
      </c>
      <c r="FP9" s="3"/>
      <c r="FQ9" s="49">
        <v>4.9000000000000004</v>
      </c>
      <c r="FR9" s="50">
        <v>4.95</v>
      </c>
      <c r="FS9" s="50">
        <v>6.6315</v>
      </c>
      <c r="FT9" s="49">
        <v>1071.0999999999999</v>
      </c>
      <c r="FU9" s="49">
        <v>6.22</v>
      </c>
      <c r="FV9" s="49">
        <v>41.89</v>
      </c>
      <c r="FW9" s="49">
        <v>2902.5</v>
      </c>
      <c r="FX9" s="49">
        <v>162700</v>
      </c>
      <c r="FY9" s="49">
        <v>164300</v>
      </c>
      <c r="FZ9" s="49">
        <v>47.253999999999998</v>
      </c>
      <c r="GA9" s="49">
        <v>47.280999999999999</v>
      </c>
      <c r="GB9" s="49">
        <v>2143.6</v>
      </c>
      <c r="GC9" s="49">
        <v>2147.6</v>
      </c>
      <c r="GD9" s="50">
        <v>2390.8000000000002</v>
      </c>
      <c r="GE9" s="49">
        <v>2179.1999999999998</v>
      </c>
      <c r="GF9" s="49">
        <v>1327.3905999999999</v>
      </c>
      <c r="GG9" s="50">
        <v>33</v>
      </c>
      <c r="GH9" s="49">
        <v>32.5</v>
      </c>
      <c r="GI9" s="49">
        <v>47.6</v>
      </c>
      <c r="GJ9" s="49">
        <v>52.5</v>
      </c>
      <c r="GK9" s="49">
        <v>99.5</v>
      </c>
      <c r="GL9" s="49">
        <v>90.3</v>
      </c>
      <c r="GM9" s="50">
        <v>0</v>
      </c>
      <c r="GN9" s="49">
        <v>27.596</v>
      </c>
      <c r="GO9" s="50">
        <v>113.52200000000001</v>
      </c>
      <c r="GP9" s="49">
        <v>0.41299999999999998</v>
      </c>
      <c r="GQ9" s="49">
        <v>1.8879999999999999</v>
      </c>
      <c r="GR9" s="49">
        <v>0.70799999999999996</v>
      </c>
      <c r="GS9" s="49">
        <v>2.0059999999999998</v>
      </c>
      <c r="GT9" s="49">
        <v>0.53100000000000003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12.544</v>
      </c>
      <c r="GZ9" s="49">
        <v>13.866</v>
      </c>
      <c r="HA9" s="49">
        <v>16.170000000000002</v>
      </c>
      <c r="HB9" s="49">
        <v>0</v>
      </c>
      <c r="HC9" s="49">
        <v>23.425999999999998</v>
      </c>
      <c r="HD9" s="49">
        <v>78</v>
      </c>
      <c r="HE9" s="50">
        <v>0</v>
      </c>
      <c r="HF9" s="50">
        <v>0</v>
      </c>
      <c r="HG9" s="49">
        <v>71.08</v>
      </c>
      <c r="HH9" s="49">
        <v>83.5</v>
      </c>
      <c r="HI9" s="50">
        <v>0</v>
      </c>
      <c r="HJ9" s="50">
        <v>0</v>
      </c>
      <c r="HK9" s="50">
        <v>0</v>
      </c>
      <c r="HL9" s="49">
        <v>62</v>
      </c>
      <c r="HM9" s="49">
        <v>52</v>
      </c>
      <c r="HN9" s="49">
        <v>65</v>
      </c>
      <c r="HO9" s="50">
        <v>59</v>
      </c>
      <c r="HP9" s="50">
        <v>62</v>
      </c>
      <c r="HQ9" s="50">
        <v>60</v>
      </c>
      <c r="HR9" s="49">
        <v>51</v>
      </c>
      <c r="HS9" s="50">
        <v>70</v>
      </c>
      <c r="HT9" s="49">
        <v>-1.4105000000000001</v>
      </c>
      <c r="HU9" s="50">
        <v>0</v>
      </c>
      <c r="HV9" s="50">
        <v>0.42</v>
      </c>
      <c r="HW9" s="49">
        <v>40.5</v>
      </c>
      <c r="HX9" s="50">
        <v>37.46</v>
      </c>
      <c r="HY9" s="50">
        <v>51.13</v>
      </c>
      <c r="HZ9" s="50">
        <v>61.89</v>
      </c>
      <c r="IA9" s="50">
        <v>3.1110000000000002</v>
      </c>
      <c r="IB9" s="50">
        <v>105</v>
      </c>
      <c r="IC9" s="50">
        <v>22.952999999999999</v>
      </c>
      <c r="ID9" s="49">
        <v>-0.39900000000000002</v>
      </c>
      <c r="IE9" s="49">
        <v>-0.159</v>
      </c>
      <c r="IF9" s="49">
        <v>804.4</v>
      </c>
      <c r="IG9" s="50">
        <v>756.8</v>
      </c>
      <c r="IH9" s="49">
        <v>802.6</v>
      </c>
      <c r="II9" s="49">
        <v>767.8</v>
      </c>
      <c r="IJ9" s="49">
        <v>-0.02</v>
      </c>
      <c r="IK9" s="49">
        <v>0</v>
      </c>
      <c r="IL9" s="49">
        <v>64.703999999999994</v>
      </c>
      <c r="IM9" s="49">
        <v>64.703999999999994</v>
      </c>
      <c r="IN9" s="49">
        <v>11.096</v>
      </c>
      <c r="IO9" s="50">
        <v>0.24399999999999999</v>
      </c>
      <c r="IP9" s="49">
        <v>9.48</v>
      </c>
      <c r="IQ9" s="50">
        <v>1.0999999999999999E-2</v>
      </c>
      <c r="IR9" s="49">
        <v>6.0000000000000001E-3</v>
      </c>
    </row>
    <row r="10" spans="2:252" x14ac:dyDescent="0.25">
      <c r="B10" s="2" t="s">
        <v>412</v>
      </c>
      <c r="C10" s="2" t="s">
        <v>44</v>
      </c>
      <c r="D10" s="61">
        <v>2.8606481481481482E-3</v>
      </c>
      <c r="E10" s="49">
        <v>247.16300000000001</v>
      </c>
      <c r="F10" s="49">
        <v>326.7</v>
      </c>
      <c r="G10" s="49">
        <v>5.98</v>
      </c>
      <c r="H10" s="49">
        <v>27.3</v>
      </c>
      <c r="I10" s="49">
        <v>0</v>
      </c>
      <c r="J10" s="49">
        <v>13.9</v>
      </c>
      <c r="K10" s="50">
        <v>6</v>
      </c>
      <c r="L10" s="50">
        <v>4</v>
      </c>
      <c r="M10" s="50">
        <v>7</v>
      </c>
      <c r="N10" s="50">
        <v>3</v>
      </c>
      <c r="O10" s="50">
        <v>3</v>
      </c>
      <c r="P10" s="49">
        <v>0.23599999999999999</v>
      </c>
      <c r="Q10" s="49">
        <v>0.72299999999999998</v>
      </c>
      <c r="R10" s="49">
        <v>0.12</v>
      </c>
      <c r="S10" s="49">
        <v>8.8999999999999996E-2</v>
      </c>
      <c r="T10" s="49">
        <v>75.09</v>
      </c>
      <c r="U10" s="49">
        <v>60.125</v>
      </c>
      <c r="V10" s="49">
        <v>260</v>
      </c>
      <c r="W10" s="49">
        <v>301</v>
      </c>
      <c r="X10" s="49">
        <v>215</v>
      </c>
      <c r="Y10" s="49">
        <v>271.66000000000003</v>
      </c>
      <c r="Z10" s="49">
        <v>391.68</v>
      </c>
      <c r="AA10" s="49">
        <v>419.65</v>
      </c>
      <c r="AB10" s="49">
        <v>305.27999999999997</v>
      </c>
      <c r="AC10" s="49">
        <v>375.97</v>
      </c>
      <c r="AD10" s="50">
        <v>1.8169999999999999</v>
      </c>
      <c r="AE10" s="50">
        <v>1.8939999999999999</v>
      </c>
      <c r="AF10" s="50">
        <v>1.8740000000000001</v>
      </c>
      <c r="AG10" s="50">
        <v>1.919</v>
      </c>
      <c r="AH10" s="49">
        <v>82.69</v>
      </c>
      <c r="AI10" s="49">
        <v>72.8</v>
      </c>
      <c r="AJ10" s="50">
        <v>113.91</v>
      </c>
      <c r="AK10" s="50">
        <v>110.59</v>
      </c>
      <c r="AL10" s="49">
        <v>636.36099999999999</v>
      </c>
      <c r="AM10" s="49">
        <v>633.74599999999998</v>
      </c>
      <c r="AN10" s="49">
        <v>780.56299999999999</v>
      </c>
      <c r="AO10" s="49">
        <v>778.40499999999997</v>
      </c>
      <c r="AP10" s="49">
        <v>1.4259999999999999</v>
      </c>
      <c r="AQ10" s="49">
        <v>1.9419999999999999</v>
      </c>
      <c r="AR10" s="49">
        <v>42.170999999999999</v>
      </c>
      <c r="AS10" s="50">
        <v>40.807000000000002</v>
      </c>
      <c r="AT10" s="49">
        <v>83</v>
      </c>
      <c r="AU10" s="50">
        <v>122</v>
      </c>
      <c r="AV10" s="49">
        <v>1.6635</v>
      </c>
      <c r="AW10" s="49">
        <v>4.8334000000000001</v>
      </c>
      <c r="AX10" s="49">
        <v>1014</v>
      </c>
      <c r="AY10" s="49">
        <v>2.39</v>
      </c>
      <c r="AZ10" s="49">
        <v>5.05</v>
      </c>
      <c r="BA10" s="50">
        <v>68.900000000000006</v>
      </c>
      <c r="BB10" s="50">
        <v>69.099999999999994</v>
      </c>
      <c r="BC10" s="49">
        <v>7750</v>
      </c>
      <c r="BD10" s="49">
        <v>89.25</v>
      </c>
      <c r="BE10" s="49">
        <v>17.04</v>
      </c>
      <c r="BF10" s="49">
        <v>12.97</v>
      </c>
      <c r="BG10" s="49">
        <v>30.24</v>
      </c>
      <c r="BH10" s="49">
        <v>26.21</v>
      </c>
      <c r="BI10" s="50">
        <v>66.48</v>
      </c>
      <c r="BJ10" s="49">
        <v>81.293999999999997</v>
      </c>
      <c r="BK10" s="50">
        <v>64.914000000000001</v>
      </c>
      <c r="BL10" s="49">
        <v>76.994</v>
      </c>
      <c r="BM10" s="50">
        <v>80.856999999999999</v>
      </c>
      <c r="BN10" s="49">
        <v>117.83199999999999</v>
      </c>
      <c r="BO10" s="49">
        <v>120.648</v>
      </c>
      <c r="BP10" s="50">
        <v>140.376</v>
      </c>
      <c r="BQ10" s="50">
        <v>144.15199999999999</v>
      </c>
      <c r="BR10" s="50">
        <v>60.170999999999999</v>
      </c>
      <c r="BS10" s="50">
        <v>27.1</v>
      </c>
      <c r="BT10" s="49">
        <v>7393.9979999999996</v>
      </c>
      <c r="BU10" s="49">
        <v>48.463999999999999</v>
      </c>
      <c r="BV10" s="49">
        <v>53.73</v>
      </c>
      <c r="BW10" s="49">
        <v>54.46</v>
      </c>
      <c r="BX10" s="50">
        <v>55.427</v>
      </c>
      <c r="BY10" s="49">
        <v>1.379</v>
      </c>
      <c r="BZ10" s="49">
        <v>3.0510000000000002</v>
      </c>
      <c r="CA10" s="49">
        <v>3.0920000000000001</v>
      </c>
      <c r="CB10" s="49">
        <v>3.3359999999999999</v>
      </c>
      <c r="CC10" s="49">
        <v>0.80100000000000005</v>
      </c>
      <c r="CD10" s="49">
        <v>2.2930000000000001</v>
      </c>
      <c r="CE10" s="49">
        <v>1.2829999999999999</v>
      </c>
      <c r="CF10" s="49">
        <v>2.0859999999999999</v>
      </c>
      <c r="CG10" s="50">
        <v>13.95</v>
      </c>
      <c r="CH10" s="49">
        <v>13.507999999999999</v>
      </c>
      <c r="CI10" s="3"/>
      <c r="CJ10" s="3"/>
      <c r="CK10" s="3"/>
      <c r="CL10" s="49">
        <v>0</v>
      </c>
      <c r="CM10" s="49">
        <v>0.2</v>
      </c>
      <c r="CN10" s="50">
        <v>0</v>
      </c>
      <c r="CO10" s="50">
        <v>0</v>
      </c>
      <c r="CP10" s="49">
        <v>100.038</v>
      </c>
      <c r="CQ10" s="49">
        <v>103.22799999999999</v>
      </c>
      <c r="CR10" s="50">
        <v>130.71799999999999</v>
      </c>
      <c r="CS10" s="50">
        <v>136.501</v>
      </c>
      <c r="CT10" s="50">
        <v>0.52</v>
      </c>
      <c r="CU10" s="49">
        <v>0.79800000000000004</v>
      </c>
      <c r="CV10" s="49">
        <v>0.90100000000000002</v>
      </c>
      <c r="CW10" s="50">
        <v>1.7010000000000001</v>
      </c>
      <c r="CX10" s="50">
        <v>1.7989999999999999</v>
      </c>
      <c r="CY10" s="49">
        <v>0.89900000000000002</v>
      </c>
      <c r="CZ10" s="49">
        <v>1.0009999999999999</v>
      </c>
      <c r="DA10" s="49">
        <v>0.3</v>
      </c>
      <c r="DB10" s="49">
        <v>2.4009999999999998</v>
      </c>
      <c r="DC10" s="50">
        <v>0</v>
      </c>
      <c r="DD10" s="50">
        <v>0</v>
      </c>
      <c r="DE10" s="49">
        <v>0.108</v>
      </c>
      <c r="DF10" s="49">
        <v>2.5000000000000001E-2</v>
      </c>
      <c r="DG10" s="49">
        <v>0.23100000000000001</v>
      </c>
      <c r="DH10" s="49">
        <v>1.2929999999999999</v>
      </c>
      <c r="DI10" s="49">
        <v>0.746</v>
      </c>
      <c r="DJ10" s="49">
        <v>-3.1E-2</v>
      </c>
      <c r="DK10" s="49">
        <v>0.51200000000000001</v>
      </c>
      <c r="DL10" s="50">
        <v>0.40799999999999997</v>
      </c>
      <c r="DM10" s="49">
        <v>0.46200000000000002</v>
      </c>
      <c r="DN10" s="50">
        <v>0.42599999999999999</v>
      </c>
      <c r="DO10" s="49">
        <v>0.26400000000000001</v>
      </c>
      <c r="DP10" s="50">
        <v>66.048000000000002</v>
      </c>
      <c r="DQ10" s="49">
        <v>61.183999999999997</v>
      </c>
      <c r="DR10" s="49">
        <v>54.466000000000001</v>
      </c>
      <c r="DS10" s="49">
        <v>52.421999999999997</v>
      </c>
      <c r="DT10" s="49">
        <v>5.2</v>
      </c>
      <c r="DU10" s="49">
        <v>5.51</v>
      </c>
      <c r="DV10" s="49">
        <v>11.81</v>
      </c>
      <c r="DW10" s="49">
        <v>9.3000000000000007</v>
      </c>
      <c r="DX10" s="49">
        <v>5.61</v>
      </c>
      <c r="DY10" s="49">
        <v>5.66</v>
      </c>
      <c r="DZ10" s="49">
        <v>11.06</v>
      </c>
      <c r="EA10" s="49">
        <v>8.7899999999999991</v>
      </c>
      <c r="EB10" s="50">
        <v>42.86</v>
      </c>
      <c r="EC10" s="50">
        <v>41.51</v>
      </c>
      <c r="ED10" s="50">
        <v>32.22</v>
      </c>
      <c r="EE10" s="49">
        <v>34.79</v>
      </c>
      <c r="EF10" s="49">
        <v>46.33</v>
      </c>
      <c r="EG10" s="49">
        <v>47.31</v>
      </c>
      <c r="EH10" s="49">
        <v>44.9</v>
      </c>
      <c r="EI10" s="49">
        <v>47.12</v>
      </c>
      <c r="EJ10" s="50">
        <v>7.33</v>
      </c>
      <c r="EK10" s="50">
        <v>61.683999999999997</v>
      </c>
      <c r="EL10" s="49">
        <v>2.2000000000000002</v>
      </c>
      <c r="EM10" s="50">
        <v>1.75</v>
      </c>
      <c r="EN10" s="49">
        <v>1.17</v>
      </c>
      <c r="EO10" s="49">
        <v>1.19</v>
      </c>
      <c r="EP10" s="49">
        <v>-105.346</v>
      </c>
      <c r="EQ10" s="49">
        <v>-2.4129999999999998</v>
      </c>
      <c r="ER10" s="49">
        <v>82.41</v>
      </c>
      <c r="ES10" s="49">
        <v>1.42</v>
      </c>
      <c r="ET10" s="49">
        <v>1.5960000000000001</v>
      </c>
      <c r="EU10" s="50">
        <v>1.417</v>
      </c>
      <c r="EV10" s="50">
        <v>7.8680000000000003</v>
      </c>
      <c r="EW10" s="50">
        <v>3.0739999999999998</v>
      </c>
      <c r="EX10" s="49">
        <v>71.25</v>
      </c>
      <c r="EY10" s="49">
        <v>8.1000000000000003E-2</v>
      </c>
      <c r="EZ10" s="50">
        <v>5.3999999999999999E-2</v>
      </c>
      <c r="FA10" s="50">
        <v>0</v>
      </c>
      <c r="FB10" s="50">
        <v>9.2319999999999993</v>
      </c>
      <c r="FC10" s="50">
        <v>74.343999999999994</v>
      </c>
      <c r="FD10" s="50">
        <v>68.003</v>
      </c>
      <c r="FE10" s="50">
        <v>88.382000000000005</v>
      </c>
      <c r="FF10" s="50">
        <v>86.067999999999998</v>
      </c>
      <c r="FG10" s="49">
        <v>0.92400000000000004</v>
      </c>
      <c r="FH10" s="49">
        <v>0.94299999999999995</v>
      </c>
      <c r="FI10" s="49">
        <v>0.997</v>
      </c>
      <c r="FJ10" s="49">
        <v>1</v>
      </c>
      <c r="FK10" s="49">
        <v>0</v>
      </c>
      <c r="FL10" s="49">
        <v>83</v>
      </c>
      <c r="FM10" s="50">
        <v>3.69</v>
      </c>
      <c r="FN10" s="49">
        <v>-0.43</v>
      </c>
      <c r="FO10" s="49">
        <v>4.97</v>
      </c>
      <c r="FP10" s="49">
        <v>2.95</v>
      </c>
      <c r="FQ10" s="49">
        <v>4.55</v>
      </c>
      <c r="FR10" s="50">
        <v>4.95</v>
      </c>
      <c r="FS10" s="49">
        <v>6.5549999999999997</v>
      </c>
      <c r="FT10" s="49">
        <v>1075.5</v>
      </c>
      <c r="FU10" s="50">
        <v>6.32</v>
      </c>
      <c r="FV10" s="50">
        <v>47.88</v>
      </c>
      <c r="FW10" s="50">
        <v>3005</v>
      </c>
      <c r="FX10" s="49">
        <v>161900</v>
      </c>
      <c r="FY10" s="49">
        <v>163100</v>
      </c>
      <c r="FZ10" s="49">
        <v>47.307000000000002</v>
      </c>
      <c r="GA10" s="49">
        <v>47.378999999999998</v>
      </c>
      <c r="GB10" s="50">
        <v>2156.8000000000002</v>
      </c>
      <c r="GC10" s="49">
        <v>2157.8000000000002</v>
      </c>
      <c r="GD10" s="49">
        <v>2270</v>
      </c>
      <c r="GE10" s="49">
        <v>2173.4</v>
      </c>
      <c r="GF10" s="49">
        <v>1373.9844000000001</v>
      </c>
      <c r="GG10" s="50">
        <v>33</v>
      </c>
      <c r="GH10" s="50">
        <v>33.299999999999997</v>
      </c>
      <c r="GI10" s="49">
        <v>47.8</v>
      </c>
      <c r="GJ10" s="49">
        <v>52.7</v>
      </c>
      <c r="GK10" s="49">
        <v>99.5</v>
      </c>
      <c r="GL10" s="49">
        <v>77.2</v>
      </c>
      <c r="GM10" s="50">
        <v>0</v>
      </c>
      <c r="GN10" s="50">
        <v>28.731000000000002</v>
      </c>
      <c r="GO10" s="49">
        <v>105.346</v>
      </c>
      <c r="GP10" s="50">
        <v>0</v>
      </c>
      <c r="GQ10" s="49">
        <v>1.9470000000000001</v>
      </c>
      <c r="GR10" s="50">
        <v>0</v>
      </c>
      <c r="GS10" s="49">
        <v>2.0059999999999998</v>
      </c>
      <c r="GT10" s="50">
        <v>0</v>
      </c>
      <c r="GU10" s="49">
        <v>1.8879999999999999</v>
      </c>
      <c r="GV10" s="50">
        <v>0</v>
      </c>
      <c r="GW10" s="49">
        <v>0</v>
      </c>
      <c r="GX10" s="49">
        <v>0</v>
      </c>
      <c r="GY10" s="50">
        <v>0</v>
      </c>
      <c r="GZ10" s="49">
        <v>13.804</v>
      </c>
      <c r="HA10" s="49">
        <v>15.385999999999999</v>
      </c>
      <c r="HB10" s="50">
        <v>1</v>
      </c>
      <c r="HC10" s="49">
        <v>23.404</v>
      </c>
      <c r="HD10" s="49">
        <v>82</v>
      </c>
      <c r="HE10" s="50">
        <v>0</v>
      </c>
      <c r="HF10" s="50">
        <v>0</v>
      </c>
      <c r="HG10" s="49">
        <v>71.2</v>
      </c>
      <c r="HH10" s="49">
        <v>83.39</v>
      </c>
      <c r="HI10" s="50">
        <v>0</v>
      </c>
      <c r="HJ10" s="50">
        <v>0</v>
      </c>
      <c r="HK10" s="50">
        <v>0</v>
      </c>
      <c r="HL10" s="49">
        <v>61</v>
      </c>
      <c r="HM10" s="49">
        <v>52</v>
      </c>
      <c r="HN10" s="49">
        <v>65</v>
      </c>
      <c r="HO10" s="50">
        <v>59</v>
      </c>
      <c r="HP10" s="50">
        <v>62</v>
      </c>
      <c r="HQ10" s="50">
        <v>60</v>
      </c>
      <c r="HR10" s="49">
        <v>51</v>
      </c>
      <c r="HS10" s="49">
        <v>66</v>
      </c>
      <c r="HT10" s="49">
        <v>-1.3955</v>
      </c>
      <c r="HU10" s="50">
        <v>0</v>
      </c>
      <c r="HV10" s="49">
        <v>0.3</v>
      </c>
      <c r="HW10" s="49">
        <v>40.5</v>
      </c>
      <c r="HX10" s="49">
        <v>43.43</v>
      </c>
      <c r="HY10" s="3"/>
      <c r="HZ10" s="3"/>
      <c r="IA10" s="49">
        <v>2.7970000000000002</v>
      </c>
      <c r="IB10" s="49">
        <v>104</v>
      </c>
      <c r="IC10" s="49">
        <v>22.678999999999998</v>
      </c>
      <c r="ID10" s="49">
        <v>-0.249</v>
      </c>
      <c r="IE10" s="49">
        <v>-0.11</v>
      </c>
      <c r="IF10" s="50">
        <v>805.2</v>
      </c>
      <c r="IG10" s="49">
        <v>740.2</v>
      </c>
      <c r="IH10" s="50">
        <v>815.9</v>
      </c>
      <c r="II10" s="49">
        <v>753.8</v>
      </c>
      <c r="IJ10" s="49">
        <v>2E-3</v>
      </c>
      <c r="IK10" s="49">
        <v>0</v>
      </c>
      <c r="IL10" s="49">
        <v>78.893000000000001</v>
      </c>
      <c r="IM10" s="49">
        <v>78.893000000000001</v>
      </c>
      <c r="IN10" s="49">
        <v>13.632</v>
      </c>
      <c r="IO10" s="49">
        <v>0.17299999999999999</v>
      </c>
      <c r="IP10" s="49">
        <v>9.4700000000000006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075DE-3A00-450C-972E-EFBF42DD86D1}">
  <sheetPr codeName="Sheet10"/>
  <dimension ref="B1:IR11"/>
  <sheetViews>
    <sheetView zoomScale="70" zoomScaleNormal="70" workbookViewId="0">
      <selection activeCell="D11" sqref="D11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426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1.0271296296296296E-2</v>
      </c>
      <c r="E7" s="50">
        <v>887.43799999999999</v>
      </c>
      <c r="F7" s="49">
        <v>324.64999999999998</v>
      </c>
      <c r="G7" s="49">
        <v>5.76</v>
      </c>
      <c r="H7" s="49">
        <v>23.6</v>
      </c>
      <c r="I7" s="50">
        <v>0</v>
      </c>
      <c r="J7" s="50">
        <v>115.6</v>
      </c>
      <c r="K7" s="50">
        <v>6</v>
      </c>
      <c r="L7" s="50">
        <v>6</v>
      </c>
      <c r="M7" s="50">
        <v>7</v>
      </c>
      <c r="N7" s="50">
        <v>3</v>
      </c>
      <c r="O7" s="50">
        <v>3</v>
      </c>
      <c r="P7" s="49">
        <v>0.497</v>
      </c>
      <c r="Q7" s="49">
        <v>0.87</v>
      </c>
      <c r="R7" s="49">
        <v>0.26900000000000002</v>
      </c>
      <c r="S7" s="49">
        <v>0.17399999999999999</v>
      </c>
      <c r="T7" s="49">
        <v>69</v>
      </c>
      <c r="U7" s="49">
        <v>60.28</v>
      </c>
      <c r="V7" s="50">
        <v>60</v>
      </c>
      <c r="W7" s="50">
        <v>40</v>
      </c>
      <c r="X7" s="50">
        <v>80</v>
      </c>
      <c r="Y7" s="50">
        <v>70</v>
      </c>
      <c r="Z7" s="49">
        <v>124.77</v>
      </c>
      <c r="AA7" s="49">
        <v>119.02</v>
      </c>
      <c r="AB7" s="49">
        <v>111.72</v>
      </c>
      <c r="AC7" s="49">
        <v>121.77</v>
      </c>
      <c r="AD7" s="49">
        <v>0.496</v>
      </c>
      <c r="AE7" s="49">
        <v>0.51</v>
      </c>
      <c r="AF7" s="49">
        <v>0.45500000000000002</v>
      </c>
      <c r="AG7" s="49">
        <v>0.504</v>
      </c>
      <c r="AH7" s="49">
        <v>-9.11</v>
      </c>
      <c r="AI7" s="49">
        <v>-11.92</v>
      </c>
      <c r="AJ7" s="49">
        <v>-8.58</v>
      </c>
      <c r="AK7" s="49">
        <v>-6.79</v>
      </c>
      <c r="AL7" s="49">
        <v>603.54700000000003</v>
      </c>
      <c r="AM7" s="49">
        <v>619.34699999999998</v>
      </c>
      <c r="AN7" s="49">
        <v>734.36</v>
      </c>
      <c r="AO7" s="49">
        <v>736.47299999999996</v>
      </c>
      <c r="AP7" s="50">
        <v>1.464</v>
      </c>
      <c r="AQ7" s="50">
        <v>1.9259999999999999</v>
      </c>
      <c r="AR7" s="49">
        <v>41.654000000000003</v>
      </c>
      <c r="AS7" s="49">
        <v>37.027999999999999</v>
      </c>
      <c r="AT7" s="50">
        <v>82</v>
      </c>
      <c r="AU7" s="49">
        <v>90</v>
      </c>
      <c r="AV7" s="49">
        <v>2.0085000000000002</v>
      </c>
      <c r="AW7" s="50">
        <v>5.3992000000000004</v>
      </c>
      <c r="AX7" s="50">
        <v>1024.4000000000001</v>
      </c>
      <c r="AY7" s="50">
        <v>2.5499999999999998</v>
      </c>
      <c r="AZ7" s="50">
        <v>0.76</v>
      </c>
      <c r="BA7" s="49">
        <v>69.701999999999998</v>
      </c>
      <c r="BB7" s="49">
        <v>69.7</v>
      </c>
      <c r="BC7" s="49">
        <v>7730</v>
      </c>
      <c r="BD7" s="49">
        <v>88.75</v>
      </c>
      <c r="BE7" s="49">
        <v>14.42</v>
      </c>
      <c r="BF7" s="49">
        <v>12.09</v>
      </c>
      <c r="BG7" s="49">
        <v>29.07</v>
      </c>
      <c r="BH7" s="49">
        <v>28.29</v>
      </c>
      <c r="BI7" s="49">
        <v>65.491</v>
      </c>
      <c r="BJ7" s="49">
        <v>81.292000000000002</v>
      </c>
      <c r="BK7" s="49">
        <v>63.82</v>
      </c>
      <c r="BL7" s="50">
        <v>78.585999999999999</v>
      </c>
      <c r="BM7" s="49">
        <v>78.945999999999998</v>
      </c>
      <c r="BN7" s="49">
        <v>77.944000000000003</v>
      </c>
      <c r="BO7" s="49">
        <v>75.784000000000006</v>
      </c>
      <c r="BP7" s="49">
        <v>92.6</v>
      </c>
      <c r="BQ7" s="49">
        <v>94.376000000000005</v>
      </c>
      <c r="BR7" s="49">
        <v>57.326000000000001</v>
      </c>
      <c r="BS7" s="49">
        <v>22.8</v>
      </c>
      <c r="BT7" s="49">
        <v>7131.6369999999997</v>
      </c>
      <c r="BU7" s="49">
        <v>36.665999999999997</v>
      </c>
      <c r="BV7" s="49">
        <v>52.52</v>
      </c>
      <c r="BW7" s="50">
        <v>54.695999999999998</v>
      </c>
      <c r="BX7" s="49">
        <v>54.662999999999997</v>
      </c>
      <c r="BY7" s="49">
        <v>1.2949999999999999</v>
      </c>
      <c r="BZ7" s="49">
        <v>2.8159999999999998</v>
      </c>
      <c r="CA7" s="49">
        <v>3.2690000000000001</v>
      </c>
      <c r="CB7" s="49">
        <v>2.855</v>
      </c>
      <c r="CC7" s="50">
        <v>1.2749999999999999</v>
      </c>
      <c r="CD7" s="49">
        <v>2.4300000000000002</v>
      </c>
      <c r="CE7" s="50">
        <v>1.5149999999999999</v>
      </c>
      <c r="CF7" s="50">
        <v>2.2959999999999998</v>
      </c>
      <c r="CG7" s="49">
        <v>13.545</v>
      </c>
      <c r="CH7" s="50">
        <v>10.327999999999999</v>
      </c>
      <c r="CI7" s="49">
        <v>4.5830000000000002</v>
      </c>
      <c r="CJ7" s="49">
        <v>2.5110000000000001</v>
      </c>
      <c r="CK7" s="49">
        <v>1.2090000000000001</v>
      </c>
      <c r="CL7" s="49">
        <v>0</v>
      </c>
      <c r="CM7" s="49">
        <v>0.1</v>
      </c>
      <c r="CN7" s="50">
        <v>0</v>
      </c>
      <c r="CO7" s="50">
        <v>0</v>
      </c>
      <c r="CP7" s="49">
        <v>35.908000000000001</v>
      </c>
      <c r="CQ7" s="49">
        <v>34.481000000000002</v>
      </c>
      <c r="CR7" s="49">
        <v>39.75</v>
      </c>
      <c r="CS7" s="49">
        <v>37.417000000000002</v>
      </c>
      <c r="CT7" s="49">
        <v>0.224</v>
      </c>
      <c r="CU7" s="49">
        <v>1.296</v>
      </c>
      <c r="CV7" s="49">
        <v>1.2969999999999999</v>
      </c>
      <c r="CW7" s="49">
        <v>0.69799999999999995</v>
      </c>
      <c r="CX7" s="49">
        <v>0.999</v>
      </c>
      <c r="CY7" s="49">
        <v>0.1</v>
      </c>
      <c r="CZ7" s="49">
        <v>0.79900000000000004</v>
      </c>
      <c r="DA7" s="49">
        <v>0.499</v>
      </c>
      <c r="DB7" s="49">
        <v>0.9</v>
      </c>
      <c r="DC7" s="50">
        <v>0</v>
      </c>
      <c r="DD7" s="50">
        <v>0</v>
      </c>
      <c r="DE7" s="49">
        <v>5.3999999999999999E-2</v>
      </c>
      <c r="DF7" s="49">
        <v>0.05</v>
      </c>
      <c r="DG7" s="49">
        <v>9.5000000000000001E-2</v>
      </c>
      <c r="DH7" s="49">
        <v>0.94799999999999995</v>
      </c>
      <c r="DI7" s="49">
        <v>0.84799999999999998</v>
      </c>
      <c r="DJ7" s="50">
        <v>0.155</v>
      </c>
      <c r="DK7" s="49">
        <v>0.7</v>
      </c>
      <c r="DL7" s="50">
        <v>0.42</v>
      </c>
      <c r="DM7" s="49">
        <v>0.47399999999999998</v>
      </c>
      <c r="DN7" s="49">
        <v>0.49299999999999999</v>
      </c>
      <c r="DO7" s="49">
        <v>0.38500000000000001</v>
      </c>
      <c r="DP7" s="49">
        <v>60.348999999999997</v>
      </c>
      <c r="DQ7" s="49">
        <v>62.698</v>
      </c>
      <c r="DR7" s="49">
        <v>53.167000000000002</v>
      </c>
      <c r="DS7" s="49">
        <v>50.097000000000001</v>
      </c>
      <c r="DT7" s="49">
        <v>1.1200000000000001</v>
      </c>
      <c r="DU7" s="49">
        <v>1.18</v>
      </c>
      <c r="DV7" s="49">
        <v>2.09</v>
      </c>
      <c r="DW7" s="49">
        <v>1.63</v>
      </c>
      <c r="DX7" s="49">
        <v>1.24</v>
      </c>
      <c r="DY7" s="49">
        <v>1.1399999999999999</v>
      </c>
      <c r="DZ7" s="49">
        <v>1.93</v>
      </c>
      <c r="EA7" s="49">
        <v>1.51</v>
      </c>
      <c r="EB7" s="49">
        <v>13.33</v>
      </c>
      <c r="EC7" s="49">
        <v>13.56</v>
      </c>
      <c r="ED7" s="49">
        <v>11.21</v>
      </c>
      <c r="EE7" s="49">
        <v>11.93</v>
      </c>
      <c r="EF7" s="50">
        <v>84.31</v>
      </c>
      <c r="EG7" s="50">
        <v>84.12</v>
      </c>
      <c r="EH7" s="50">
        <v>84.77</v>
      </c>
      <c r="EI7" s="50">
        <v>84.93</v>
      </c>
      <c r="EJ7" s="49">
        <v>4.6749999999999998</v>
      </c>
      <c r="EK7" s="49">
        <v>55.771000000000001</v>
      </c>
      <c r="EL7" s="50">
        <v>2.5499999999999998</v>
      </c>
      <c r="EM7" s="50">
        <v>1.7</v>
      </c>
      <c r="EN7" s="49">
        <v>1.08</v>
      </c>
      <c r="EO7" s="49">
        <v>1.08</v>
      </c>
      <c r="EP7" s="49">
        <v>-103.886</v>
      </c>
      <c r="EQ7" s="50">
        <v>-1.0940000000000001</v>
      </c>
      <c r="ER7" s="49">
        <v>105.47799999999999</v>
      </c>
      <c r="ES7" s="49">
        <v>0.50900000000000001</v>
      </c>
      <c r="ET7" s="49">
        <v>0.52600000000000002</v>
      </c>
      <c r="EU7" s="49">
        <v>0.496</v>
      </c>
      <c r="EV7" s="50">
        <v>8.1010000000000009</v>
      </c>
      <c r="EW7" s="50">
        <v>2.996</v>
      </c>
      <c r="EX7" s="49">
        <v>-517.5</v>
      </c>
      <c r="EY7" s="50">
        <v>0.18</v>
      </c>
      <c r="EZ7" s="49">
        <v>18.079999999999998</v>
      </c>
      <c r="FA7" s="50">
        <v>0</v>
      </c>
      <c r="FB7" s="49">
        <v>2.387</v>
      </c>
      <c r="FC7" s="49">
        <v>18.696999999999999</v>
      </c>
      <c r="FD7" s="49">
        <v>17.725000000000001</v>
      </c>
      <c r="FE7" s="49">
        <v>19.21</v>
      </c>
      <c r="FF7" s="49">
        <v>20.542999999999999</v>
      </c>
      <c r="FG7" s="50">
        <v>1.0089999999999999</v>
      </c>
      <c r="FH7" s="50">
        <v>1.0089999999999999</v>
      </c>
      <c r="FI7" s="50">
        <v>1.0009999999999999</v>
      </c>
      <c r="FJ7" s="50">
        <v>1.002</v>
      </c>
      <c r="FK7" s="50">
        <v>0.2</v>
      </c>
      <c r="FL7" s="49">
        <v>82</v>
      </c>
      <c r="FM7" s="49">
        <v>3.61</v>
      </c>
      <c r="FN7" s="50">
        <v>-0.9</v>
      </c>
      <c r="FO7" s="50">
        <v>0.76</v>
      </c>
      <c r="FP7" s="50">
        <v>0.2</v>
      </c>
      <c r="FQ7" s="49">
        <v>4.7</v>
      </c>
      <c r="FR7" s="49">
        <v>5.2</v>
      </c>
      <c r="FS7" s="49">
        <v>6.6455000000000002</v>
      </c>
      <c r="FT7" s="49">
        <v>1069.2</v>
      </c>
      <c r="FU7" s="49">
        <v>4.38</v>
      </c>
      <c r="FV7" s="49">
        <v>5.76</v>
      </c>
      <c r="FW7" s="50">
        <v>16383.5</v>
      </c>
      <c r="FX7" s="49">
        <v>160300</v>
      </c>
      <c r="FY7" s="49">
        <v>161100</v>
      </c>
      <c r="FZ7" s="50">
        <v>48.447000000000003</v>
      </c>
      <c r="GA7" s="50">
        <v>48.341000000000001</v>
      </c>
      <c r="GB7" s="49">
        <v>2128.4</v>
      </c>
      <c r="GC7" s="49">
        <v>2133.6</v>
      </c>
      <c r="GD7" s="49">
        <v>2145.4</v>
      </c>
      <c r="GE7" s="49">
        <v>2236.3000000000002</v>
      </c>
      <c r="GF7" s="50">
        <v>1440.9530999999999</v>
      </c>
      <c r="GG7" s="50">
        <v>38</v>
      </c>
      <c r="GH7" s="50">
        <v>37.9</v>
      </c>
      <c r="GI7" s="50">
        <v>74.2</v>
      </c>
      <c r="GJ7" s="50">
        <v>75.5</v>
      </c>
      <c r="GK7" s="50">
        <v>96.5</v>
      </c>
      <c r="GL7" s="49">
        <v>109.4</v>
      </c>
      <c r="GM7" s="50">
        <v>0</v>
      </c>
      <c r="GN7" s="49">
        <v>22.739000000000001</v>
      </c>
      <c r="GO7" s="49">
        <v>105.47799999999999</v>
      </c>
      <c r="GP7" s="50">
        <v>0</v>
      </c>
      <c r="GQ7" s="49">
        <v>4.2480000000000002</v>
      </c>
      <c r="GR7" s="50">
        <v>0</v>
      </c>
      <c r="GS7" s="49">
        <v>4.7789999999999999</v>
      </c>
      <c r="GT7" s="50">
        <v>0</v>
      </c>
      <c r="GU7" s="49">
        <v>5.0739999999999998</v>
      </c>
      <c r="GV7" s="50">
        <v>0</v>
      </c>
      <c r="GW7" s="49">
        <v>4.1929999999999996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18.702999999999999</v>
      </c>
      <c r="HD7" s="49">
        <v>74</v>
      </c>
      <c r="HE7" s="50">
        <v>0</v>
      </c>
      <c r="HF7" s="50">
        <v>0</v>
      </c>
      <c r="HG7" s="49">
        <v>86.46</v>
      </c>
      <c r="HH7" s="49">
        <v>78.58</v>
      </c>
      <c r="HI7" s="50">
        <v>0</v>
      </c>
      <c r="HJ7" s="50">
        <v>0</v>
      </c>
      <c r="HK7" s="50">
        <v>0</v>
      </c>
      <c r="HL7" s="49">
        <v>53</v>
      </c>
      <c r="HM7" s="50">
        <v>50</v>
      </c>
      <c r="HN7" s="49">
        <v>54</v>
      </c>
      <c r="HO7" s="49">
        <v>47</v>
      </c>
      <c r="HP7" s="49">
        <v>50</v>
      </c>
      <c r="HQ7" s="49">
        <v>48</v>
      </c>
      <c r="HR7" s="49">
        <v>44</v>
      </c>
      <c r="HS7" s="49">
        <v>54</v>
      </c>
      <c r="HT7" s="49">
        <v>-1.3380000000000001</v>
      </c>
      <c r="HU7" s="50">
        <v>0</v>
      </c>
      <c r="HV7" s="49">
        <v>-1.7410000000000001</v>
      </c>
      <c r="HW7" s="49">
        <v>40.04</v>
      </c>
      <c r="HX7" s="49">
        <v>51.28</v>
      </c>
      <c r="HY7" s="3"/>
      <c r="HZ7" s="3"/>
      <c r="IA7" s="49">
        <v>2.3149999999999999</v>
      </c>
      <c r="IB7" s="49">
        <v>79</v>
      </c>
      <c r="IC7" s="49">
        <v>5.556</v>
      </c>
      <c r="ID7" s="50">
        <v>-8.1000000000000003E-2</v>
      </c>
      <c r="IE7" s="50">
        <v>-4.9000000000000002E-2</v>
      </c>
      <c r="IF7" s="49">
        <v>805.5</v>
      </c>
      <c r="IG7" s="49">
        <v>265.7</v>
      </c>
      <c r="IH7" s="49">
        <v>808.1</v>
      </c>
      <c r="II7" s="49">
        <v>274.89999999999998</v>
      </c>
      <c r="IJ7" s="49">
        <v>-7.0000000000000001E-3</v>
      </c>
      <c r="IK7" s="49">
        <v>-7.0000000000000001E-3</v>
      </c>
      <c r="IL7" s="50">
        <v>737.86599999999999</v>
      </c>
      <c r="IM7" s="50">
        <v>737.86599999999999</v>
      </c>
      <c r="IN7" s="49">
        <v>9.7799999999999994</v>
      </c>
      <c r="IO7" s="49">
        <v>5.3999999999999999E-2</v>
      </c>
      <c r="IP7" s="50">
        <v>9.42</v>
      </c>
      <c r="IQ7" s="50">
        <v>2.9000000000000001E-2</v>
      </c>
      <c r="IR7" s="50">
        <v>4.2000000000000003E-2</v>
      </c>
    </row>
    <row r="8" spans="2:252" x14ac:dyDescent="0.25">
      <c r="B8" s="2" t="s">
        <v>412</v>
      </c>
      <c r="C8" s="2" t="s">
        <v>42</v>
      </c>
      <c r="D8" s="61">
        <v>2.521064814814815E-3</v>
      </c>
      <c r="E8" s="49">
        <v>217.86</v>
      </c>
      <c r="F8" s="50">
        <v>331.66</v>
      </c>
      <c r="G8" s="49">
        <v>5.79</v>
      </c>
      <c r="H8" s="49">
        <v>24.5</v>
      </c>
      <c r="I8" s="50">
        <v>0</v>
      </c>
      <c r="J8" s="49">
        <v>15.7</v>
      </c>
      <c r="K8" s="50">
        <v>6</v>
      </c>
      <c r="L8" s="50">
        <v>6</v>
      </c>
      <c r="M8" s="50">
        <v>7</v>
      </c>
      <c r="N8" s="50">
        <v>3</v>
      </c>
      <c r="O8" s="50">
        <v>3</v>
      </c>
      <c r="P8" s="50">
        <v>0.60099999999999998</v>
      </c>
      <c r="Q8" s="50">
        <v>1.381</v>
      </c>
      <c r="R8" s="50">
        <v>0.42499999999999999</v>
      </c>
      <c r="S8" s="49">
        <v>0.14899999999999999</v>
      </c>
      <c r="T8" s="49">
        <v>80.97</v>
      </c>
      <c r="U8" s="49">
        <v>60.444000000000003</v>
      </c>
      <c r="V8" s="49">
        <v>211.66</v>
      </c>
      <c r="W8" s="49">
        <v>225</v>
      </c>
      <c r="X8" s="49">
        <v>162.5</v>
      </c>
      <c r="Y8" s="49">
        <v>205</v>
      </c>
      <c r="Z8" s="49">
        <v>369.5</v>
      </c>
      <c r="AA8" s="49">
        <v>380.52</v>
      </c>
      <c r="AB8" s="49">
        <v>271.81</v>
      </c>
      <c r="AC8" s="49">
        <v>339.08</v>
      </c>
      <c r="AD8" s="49">
        <v>1.8089999999999999</v>
      </c>
      <c r="AE8" s="49">
        <v>1.88</v>
      </c>
      <c r="AF8" s="49">
        <v>1.7869999999999999</v>
      </c>
      <c r="AG8" s="49">
        <v>1.857</v>
      </c>
      <c r="AH8" s="49">
        <v>73.91</v>
      </c>
      <c r="AI8" s="49">
        <v>65.89</v>
      </c>
      <c r="AJ8" s="49">
        <v>94.85</v>
      </c>
      <c r="AK8" s="49">
        <v>93.18</v>
      </c>
      <c r="AL8" s="49">
        <v>639.90800000000002</v>
      </c>
      <c r="AM8" s="49">
        <v>632.745</v>
      </c>
      <c r="AN8" s="49">
        <v>797.41200000000003</v>
      </c>
      <c r="AO8" s="50">
        <v>814.60299999999995</v>
      </c>
      <c r="AP8" s="49">
        <v>1.4610000000000001</v>
      </c>
      <c r="AQ8" s="49">
        <v>1.921</v>
      </c>
      <c r="AR8" s="49">
        <v>42.378999999999998</v>
      </c>
      <c r="AS8" s="50">
        <v>40.557000000000002</v>
      </c>
      <c r="AT8" s="50">
        <v>82</v>
      </c>
      <c r="AU8" s="49">
        <v>104</v>
      </c>
      <c r="AV8" s="49">
        <v>1.8674999999999999</v>
      </c>
      <c r="AW8" s="49">
        <v>4.9352999999999998</v>
      </c>
      <c r="AX8" s="49">
        <v>1012.7</v>
      </c>
      <c r="AY8" s="49">
        <v>2.4</v>
      </c>
      <c r="AZ8" s="49">
        <v>5.65</v>
      </c>
      <c r="BA8" s="49">
        <v>112.407</v>
      </c>
      <c r="BB8" s="49">
        <v>104.039</v>
      </c>
      <c r="BC8" s="49">
        <v>7713</v>
      </c>
      <c r="BD8" s="50">
        <v>89.5</v>
      </c>
      <c r="BE8" s="49">
        <v>14.09</v>
      </c>
      <c r="BF8" s="49">
        <v>12.53</v>
      </c>
      <c r="BG8" s="49">
        <v>27.91</v>
      </c>
      <c r="BH8" s="49">
        <v>27.74</v>
      </c>
      <c r="BI8" s="3"/>
      <c r="BJ8" s="3"/>
      <c r="BK8" s="3"/>
      <c r="BL8" s="3"/>
      <c r="BM8" s="3"/>
      <c r="BN8" s="49">
        <v>94.567999999999998</v>
      </c>
      <c r="BO8" s="49">
        <v>94.231999999999999</v>
      </c>
      <c r="BP8" s="49">
        <v>112.04</v>
      </c>
      <c r="BQ8" s="49">
        <v>115.416</v>
      </c>
      <c r="BR8" s="3"/>
      <c r="BS8" s="49">
        <v>24.1</v>
      </c>
      <c r="BT8" s="50">
        <v>7449.0240000000003</v>
      </c>
      <c r="BU8" s="49">
        <v>49.124000000000002</v>
      </c>
      <c r="BV8" s="49">
        <v>52.594999999999999</v>
      </c>
      <c r="BW8" s="49">
        <v>53.401000000000003</v>
      </c>
      <c r="BX8" s="49">
        <v>54.216000000000001</v>
      </c>
      <c r="BY8" s="49">
        <v>1.395</v>
      </c>
      <c r="BZ8" s="49">
        <v>2.9729999999999999</v>
      </c>
      <c r="CA8" s="50">
        <v>3.593</v>
      </c>
      <c r="CB8" s="49">
        <v>3.403</v>
      </c>
      <c r="CC8" s="49">
        <v>1.1970000000000001</v>
      </c>
      <c r="CD8" s="50">
        <v>2.5259999999999998</v>
      </c>
      <c r="CE8" s="49">
        <v>1.44</v>
      </c>
      <c r="CF8" s="49">
        <v>2.2309999999999999</v>
      </c>
      <c r="CG8" s="49">
        <v>13.768000000000001</v>
      </c>
      <c r="CH8" s="49">
        <v>13.651999999999999</v>
      </c>
      <c r="CI8" s="50">
        <v>5.4950000000000001</v>
      </c>
      <c r="CJ8" s="49">
        <v>3.5779999999999998</v>
      </c>
      <c r="CK8" s="49">
        <v>1.5860000000000001</v>
      </c>
      <c r="CL8" s="49">
        <v>0</v>
      </c>
      <c r="CM8" s="49">
        <v>0.2</v>
      </c>
      <c r="CN8" s="50">
        <v>0</v>
      </c>
      <c r="CO8" s="50">
        <v>0</v>
      </c>
      <c r="CP8" s="49">
        <v>86.096000000000004</v>
      </c>
      <c r="CQ8" s="49">
        <v>86.427000000000007</v>
      </c>
      <c r="CR8" s="49">
        <v>102.047</v>
      </c>
      <c r="CS8" s="49">
        <v>106.348</v>
      </c>
      <c r="CT8" s="49">
        <v>0.34899999999999998</v>
      </c>
      <c r="CU8" s="49">
        <v>0.70199999999999996</v>
      </c>
      <c r="CV8" s="49">
        <v>0.9</v>
      </c>
      <c r="CW8" s="50">
        <v>1.298</v>
      </c>
      <c r="CX8" s="49">
        <v>1.2030000000000001</v>
      </c>
      <c r="CY8" s="49">
        <v>0.6</v>
      </c>
      <c r="CZ8" s="49">
        <v>0.9</v>
      </c>
      <c r="DA8" s="50">
        <v>0.90100000000000002</v>
      </c>
      <c r="DB8" s="49">
        <v>1.7050000000000001</v>
      </c>
      <c r="DC8" s="50">
        <v>0</v>
      </c>
      <c r="DD8" s="50">
        <v>0</v>
      </c>
      <c r="DE8" s="50">
        <v>0.20599999999999999</v>
      </c>
      <c r="DF8" s="49">
        <v>4.4999999999999998E-2</v>
      </c>
      <c r="DG8" s="50">
        <v>0.56699999999999995</v>
      </c>
      <c r="DH8" s="50">
        <v>2.0739999999999998</v>
      </c>
      <c r="DI8" s="50">
        <v>1.0389999999999999</v>
      </c>
      <c r="DJ8" s="49">
        <v>7.3999999999999996E-2</v>
      </c>
      <c r="DK8" s="50">
        <v>0.82199999999999995</v>
      </c>
      <c r="DL8" s="50">
        <v>0.42</v>
      </c>
      <c r="DM8" s="49">
        <v>0.57999999999999996</v>
      </c>
      <c r="DN8" s="50">
        <v>0.82899999999999996</v>
      </c>
      <c r="DO8" s="50">
        <v>1.175</v>
      </c>
      <c r="DP8" s="49">
        <v>64.548000000000002</v>
      </c>
      <c r="DQ8" s="49">
        <v>61.433</v>
      </c>
      <c r="DR8" s="49">
        <v>54.655000000000001</v>
      </c>
      <c r="DS8" s="49">
        <v>53.037999999999997</v>
      </c>
      <c r="DT8" s="49">
        <v>5.47</v>
      </c>
      <c r="DU8" s="49">
        <v>5.26</v>
      </c>
      <c r="DV8" s="49">
        <v>10.53</v>
      </c>
      <c r="DW8" s="49">
        <v>7.65</v>
      </c>
      <c r="DX8" s="49">
        <v>5.69</v>
      </c>
      <c r="DY8" s="49">
        <v>5.42</v>
      </c>
      <c r="DZ8" s="49">
        <v>9.6999999999999993</v>
      </c>
      <c r="EA8" s="49">
        <v>7.15</v>
      </c>
      <c r="EB8" s="50">
        <v>43.29</v>
      </c>
      <c r="EC8" s="50">
        <v>42.49</v>
      </c>
      <c r="ED8" s="50">
        <v>35.56</v>
      </c>
      <c r="EE8" s="50">
        <v>38.51</v>
      </c>
      <c r="EF8" s="49">
        <v>45.55</v>
      </c>
      <c r="EG8" s="49">
        <v>46.83</v>
      </c>
      <c r="EH8" s="49">
        <v>44.21</v>
      </c>
      <c r="EI8" s="49">
        <v>46.7</v>
      </c>
      <c r="EJ8" s="49">
        <v>5.29</v>
      </c>
      <c r="EK8" s="49">
        <v>62.201999999999998</v>
      </c>
      <c r="EL8" s="49">
        <v>2.2000000000000002</v>
      </c>
      <c r="EM8" s="49">
        <v>1.8</v>
      </c>
      <c r="EN8" s="49">
        <v>1.21</v>
      </c>
      <c r="EO8" s="49">
        <v>1.21</v>
      </c>
      <c r="EP8" s="49">
        <v>-103.30200000000001</v>
      </c>
      <c r="EQ8" s="49">
        <v>-3.0009999999999999</v>
      </c>
      <c r="ER8" s="49">
        <v>78.614000000000004</v>
      </c>
      <c r="ES8" s="50">
        <v>1.5169999999999999</v>
      </c>
      <c r="ET8" s="49">
        <v>1.6</v>
      </c>
      <c r="EU8" s="50">
        <v>1.454</v>
      </c>
      <c r="EV8" s="49">
        <v>7.8280000000000003</v>
      </c>
      <c r="EW8" s="49">
        <v>2.9710000000000001</v>
      </c>
      <c r="EX8" s="49">
        <v>70.42</v>
      </c>
      <c r="EY8" s="49">
        <v>8.1000000000000003E-2</v>
      </c>
      <c r="EZ8" s="49">
        <v>25.306000000000001</v>
      </c>
      <c r="FA8" s="50">
        <v>0</v>
      </c>
      <c r="FB8" s="49">
        <v>8.9429999999999996</v>
      </c>
      <c r="FC8" s="49">
        <v>65.203000000000003</v>
      </c>
      <c r="FD8" s="49">
        <v>60.716000000000001</v>
      </c>
      <c r="FE8" s="49">
        <v>72.183999999999997</v>
      </c>
      <c r="FF8" s="49">
        <v>71.347999999999999</v>
      </c>
      <c r="FG8" s="49">
        <v>0.91600000000000004</v>
      </c>
      <c r="FH8" s="49">
        <v>0.91700000000000004</v>
      </c>
      <c r="FI8" s="49">
        <v>0.998</v>
      </c>
      <c r="FJ8" s="49">
        <v>1</v>
      </c>
      <c r="FK8" s="49">
        <v>0</v>
      </c>
      <c r="FL8" s="49">
        <v>82</v>
      </c>
      <c r="FM8" s="49">
        <v>3.71</v>
      </c>
      <c r="FN8" s="49">
        <v>-0.78</v>
      </c>
      <c r="FO8" s="49">
        <v>5.49</v>
      </c>
      <c r="FP8" s="3"/>
      <c r="FQ8" s="49">
        <v>4.7</v>
      </c>
      <c r="FR8" s="49">
        <v>5</v>
      </c>
      <c r="FS8" s="49">
        <v>6.694</v>
      </c>
      <c r="FT8" s="49">
        <v>1073.9000000000001</v>
      </c>
      <c r="FU8" s="49">
        <v>4.88</v>
      </c>
      <c r="FV8" s="49">
        <v>11.54</v>
      </c>
      <c r="FW8" s="49">
        <v>3299</v>
      </c>
      <c r="FX8" s="50">
        <v>165400</v>
      </c>
      <c r="FY8" s="49">
        <v>165500</v>
      </c>
      <c r="FZ8" s="49">
        <v>47.786999999999999</v>
      </c>
      <c r="GA8" s="49">
        <v>47.89</v>
      </c>
      <c r="GB8" s="50">
        <v>2211.1</v>
      </c>
      <c r="GC8" s="49">
        <v>2152.5</v>
      </c>
      <c r="GD8" s="50">
        <v>2345.5</v>
      </c>
      <c r="GE8" s="49">
        <v>2234.8000000000002</v>
      </c>
      <c r="GF8" s="49">
        <v>1401.75</v>
      </c>
      <c r="GG8" s="49">
        <v>26</v>
      </c>
      <c r="GH8" s="49">
        <v>26.3</v>
      </c>
      <c r="GI8" s="49">
        <v>48.7</v>
      </c>
      <c r="GJ8" s="49">
        <v>53.5</v>
      </c>
      <c r="GK8" s="49">
        <v>99.5</v>
      </c>
      <c r="GL8" s="50">
        <v>110.8</v>
      </c>
      <c r="GM8" s="50">
        <v>0</v>
      </c>
      <c r="GN8" s="49">
        <v>26.097999999999999</v>
      </c>
      <c r="GO8" s="49">
        <v>103.30200000000001</v>
      </c>
      <c r="GP8" s="49">
        <v>0.94399999999999995</v>
      </c>
      <c r="GQ8" s="49">
        <v>1.8879999999999999</v>
      </c>
      <c r="GR8" s="49">
        <v>1.2390000000000001</v>
      </c>
      <c r="GS8" s="49">
        <v>2.0059999999999998</v>
      </c>
      <c r="GT8" s="49">
        <v>0.70799999999999996</v>
      </c>
      <c r="GU8" s="49">
        <v>1.829</v>
      </c>
      <c r="GV8" s="49">
        <v>12.74</v>
      </c>
      <c r="GW8" s="50">
        <v>13.887</v>
      </c>
      <c r="GX8" s="49">
        <v>15.778</v>
      </c>
      <c r="GY8" s="50">
        <v>0</v>
      </c>
      <c r="GZ8" s="50">
        <v>0</v>
      </c>
      <c r="HA8" s="50">
        <v>0</v>
      </c>
      <c r="HB8" s="49">
        <v>0</v>
      </c>
      <c r="HC8" s="49">
        <v>35.014000000000003</v>
      </c>
      <c r="HD8" s="49">
        <v>78</v>
      </c>
      <c r="HE8" s="50">
        <v>0</v>
      </c>
      <c r="HF8" s="50">
        <v>0</v>
      </c>
      <c r="HG8" s="50">
        <v>86.91</v>
      </c>
      <c r="HH8" s="50">
        <v>79.790000000000006</v>
      </c>
      <c r="HI8" s="50">
        <v>0</v>
      </c>
      <c r="HJ8" s="50">
        <v>0</v>
      </c>
      <c r="HK8" s="50">
        <v>0</v>
      </c>
      <c r="HL8" s="49">
        <v>51</v>
      </c>
      <c r="HM8" s="49">
        <v>49</v>
      </c>
      <c r="HN8" s="49">
        <v>56</v>
      </c>
      <c r="HO8" s="49">
        <v>49</v>
      </c>
      <c r="HP8" s="49">
        <v>53</v>
      </c>
      <c r="HQ8" s="49">
        <v>51</v>
      </c>
      <c r="HR8" s="49">
        <v>44</v>
      </c>
      <c r="HS8" s="50">
        <v>70</v>
      </c>
      <c r="HT8" s="49">
        <v>-1.3720000000000001</v>
      </c>
      <c r="HU8" s="50">
        <v>0</v>
      </c>
      <c r="HV8" s="49">
        <v>-1.2E-2</v>
      </c>
      <c r="HW8" s="50">
        <v>39.58</v>
      </c>
      <c r="HX8" s="49">
        <v>49.87</v>
      </c>
      <c r="HY8" s="49">
        <v>51.98</v>
      </c>
      <c r="HZ8" s="49">
        <v>51.98</v>
      </c>
      <c r="IA8" s="49">
        <v>2.4660000000000002</v>
      </c>
      <c r="IB8" s="50">
        <v>103</v>
      </c>
      <c r="IC8" s="49">
        <v>21.74</v>
      </c>
      <c r="ID8" s="49">
        <v>-0.44600000000000001</v>
      </c>
      <c r="IE8" s="49">
        <v>-0.26300000000000001</v>
      </c>
      <c r="IF8" s="49">
        <v>805.5</v>
      </c>
      <c r="IG8" s="49">
        <v>755.8</v>
      </c>
      <c r="IH8" s="49">
        <v>817.3</v>
      </c>
      <c r="II8" s="49">
        <v>767.3</v>
      </c>
      <c r="IJ8" s="49">
        <v>-2.3E-2</v>
      </c>
      <c r="IK8" s="49">
        <v>-1E-3</v>
      </c>
      <c r="IL8" s="49">
        <v>78.742999999999995</v>
      </c>
      <c r="IM8" s="49">
        <v>78.742999999999995</v>
      </c>
      <c r="IN8" s="49">
        <v>11.456</v>
      </c>
      <c r="IO8" s="49">
        <v>0.183</v>
      </c>
      <c r="IP8" s="49">
        <v>8.77</v>
      </c>
      <c r="IQ8" s="49">
        <v>1.0999999999999999E-2</v>
      </c>
      <c r="IR8" s="49">
        <v>0.01</v>
      </c>
    </row>
    <row r="9" spans="2:252" x14ac:dyDescent="0.25">
      <c r="B9" s="2" t="s">
        <v>412</v>
      </c>
      <c r="C9" s="2" t="s">
        <v>43</v>
      </c>
      <c r="D9" s="61">
        <v>2.5363425925925926E-3</v>
      </c>
      <c r="E9" s="49">
        <v>219.18</v>
      </c>
      <c r="F9" s="49">
        <v>327.05</v>
      </c>
      <c r="G9" s="49">
        <v>5.7</v>
      </c>
      <c r="H9" s="49">
        <v>25.1</v>
      </c>
      <c r="I9" s="50">
        <v>0</v>
      </c>
      <c r="J9" s="49">
        <v>22.3</v>
      </c>
      <c r="K9" s="50">
        <v>6</v>
      </c>
      <c r="L9" s="50">
        <v>6</v>
      </c>
      <c r="M9" s="50">
        <v>7</v>
      </c>
      <c r="N9" s="50">
        <v>3</v>
      </c>
      <c r="O9" s="50">
        <v>3</v>
      </c>
      <c r="P9" s="49">
        <v>0.46200000000000002</v>
      </c>
      <c r="Q9" s="49">
        <v>1.137</v>
      </c>
      <c r="R9" s="49">
        <v>0.33600000000000002</v>
      </c>
      <c r="S9" s="49">
        <v>0.121</v>
      </c>
      <c r="T9" s="49">
        <v>73.19</v>
      </c>
      <c r="U9" s="50">
        <v>60.557000000000002</v>
      </c>
      <c r="V9" s="49">
        <v>213.34</v>
      </c>
      <c r="W9" s="49">
        <v>231.66</v>
      </c>
      <c r="X9" s="49">
        <v>150</v>
      </c>
      <c r="Y9" s="49">
        <v>190</v>
      </c>
      <c r="Z9" s="49">
        <v>354.84</v>
      </c>
      <c r="AA9" s="49">
        <v>370.31</v>
      </c>
      <c r="AB9" s="49">
        <v>249.33</v>
      </c>
      <c r="AC9" s="49">
        <v>316.01</v>
      </c>
      <c r="AD9" s="49">
        <v>1.825</v>
      </c>
      <c r="AE9" s="49">
        <v>1.8919999999999999</v>
      </c>
      <c r="AF9" s="49">
        <v>1.83</v>
      </c>
      <c r="AG9" s="49">
        <v>1.8939999999999999</v>
      </c>
      <c r="AH9" s="49">
        <v>76.77</v>
      </c>
      <c r="AI9" s="49">
        <v>67.53</v>
      </c>
      <c r="AJ9" s="49">
        <v>100.71</v>
      </c>
      <c r="AK9" s="49">
        <v>98.61</v>
      </c>
      <c r="AL9" s="49">
        <v>649.54600000000005</v>
      </c>
      <c r="AM9" s="49">
        <v>653.94100000000003</v>
      </c>
      <c r="AN9" s="50">
        <v>863.35900000000004</v>
      </c>
      <c r="AO9" s="49">
        <v>785.06899999999996</v>
      </c>
      <c r="AP9" s="49">
        <v>1.427</v>
      </c>
      <c r="AQ9" s="49">
        <v>1.9139999999999999</v>
      </c>
      <c r="AR9" s="49">
        <v>40.857999999999997</v>
      </c>
      <c r="AS9" s="49">
        <v>38.558999999999997</v>
      </c>
      <c r="AT9" s="50">
        <v>82</v>
      </c>
      <c r="AU9" s="49">
        <v>110</v>
      </c>
      <c r="AV9" s="49">
        <v>1.7769999999999999</v>
      </c>
      <c r="AW9" s="49">
        <v>4.9229000000000003</v>
      </c>
      <c r="AX9" s="49">
        <v>1013.9</v>
      </c>
      <c r="AY9" s="49">
        <v>2.36</v>
      </c>
      <c r="AZ9" s="49">
        <v>5.64</v>
      </c>
      <c r="BA9" s="49">
        <v>120.566</v>
      </c>
      <c r="BB9" s="49">
        <v>119.041</v>
      </c>
      <c r="BC9" s="50">
        <v>7799</v>
      </c>
      <c r="BD9" s="49">
        <v>89</v>
      </c>
      <c r="BE9" s="49">
        <v>14.67</v>
      </c>
      <c r="BF9" s="50">
        <v>13.645</v>
      </c>
      <c r="BG9" s="50">
        <v>30.05</v>
      </c>
      <c r="BH9" s="49">
        <v>28.08</v>
      </c>
      <c r="BI9" s="3"/>
      <c r="BJ9" s="3"/>
      <c r="BK9" s="3"/>
      <c r="BL9" s="3"/>
      <c r="BM9" s="3"/>
      <c r="BN9" s="49">
        <v>95.927999999999997</v>
      </c>
      <c r="BO9" s="49">
        <v>97.016000000000005</v>
      </c>
      <c r="BP9" s="49">
        <v>111.91200000000001</v>
      </c>
      <c r="BQ9" s="49">
        <v>117.91200000000001</v>
      </c>
      <c r="BR9" s="3"/>
      <c r="BS9" s="49">
        <v>24.8</v>
      </c>
      <c r="BT9" s="49">
        <v>7333.6940000000004</v>
      </c>
      <c r="BU9" s="49">
        <v>49.484999999999999</v>
      </c>
      <c r="BV9" s="49">
        <v>51.475999999999999</v>
      </c>
      <c r="BW9" s="49">
        <v>53.738999999999997</v>
      </c>
      <c r="BX9" s="49">
        <v>53.735999999999997</v>
      </c>
      <c r="BY9" s="49">
        <v>1.468</v>
      </c>
      <c r="BZ9" s="49">
        <v>3.19</v>
      </c>
      <c r="CA9" s="49">
        <v>3.2949999999999999</v>
      </c>
      <c r="CB9" s="49">
        <v>3.133</v>
      </c>
      <c r="CC9" s="49">
        <v>1.0009999999999999</v>
      </c>
      <c r="CD9" s="49">
        <v>2.2890000000000001</v>
      </c>
      <c r="CE9" s="49">
        <v>1.4470000000000001</v>
      </c>
      <c r="CF9" s="49">
        <v>2.2080000000000002</v>
      </c>
      <c r="CG9" s="49">
        <v>13.759</v>
      </c>
      <c r="CH9" s="49">
        <v>13.624000000000001</v>
      </c>
      <c r="CI9" s="49">
        <v>4.6879999999999997</v>
      </c>
      <c r="CJ9" s="50">
        <v>3.6749999999999998</v>
      </c>
      <c r="CK9" s="50">
        <v>1.6779999999999999</v>
      </c>
      <c r="CL9" s="50">
        <v>0.5</v>
      </c>
      <c r="CM9" s="49">
        <v>0.4</v>
      </c>
      <c r="CN9" s="50">
        <v>0</v>
      </c>
      <c r="CO9" s="50">
        <v>0</v>
      </c>
      <c r="CP9" s="49">
        <v>91.620999999999995</v>
      </c>
      <c r="CQ9" s="49">
        <v>92.914000000000001</v>
      </c>
      <c r="CR9" s="49">
        <v>105.651</v>
      </c>
      <c r="CS9" s="49">
        <v>112.014</v>
      </c>
      <c r="CT9" s="49">
        <v>0.39600000000000002</v>
      </c>
      <c r="CU9" s="50">
        <v>1.7010000000000001</v>
      </c>
      <c r="CV9" s="50">
        <v>1.4970000000000001</v>
      </c>
      <c r="CW9" s="49">
        <v>0.999</v>
      </c>
      <c r="CX9" s="49">
        <v>1.095</v>
      </c>
      <c r="CY9" s="49">
        <v>0.503</v>
      </c>
      <c r="CZ9" s="49">
        <v>0.89800000000000002</v>
      </c>
      <c r="DA9" s="49">
        <v>0.4</v>
      </c>
      <c r="DB9" s="50">
        <v>2.496</v>
      </c>
      <c r="DC9" s="50">
        <v>0</v>
      </c>
      <c r="DD9" s="50">
        <v>0</v>
      </c>
      <c r="DE9" s="49">
        <v>0.13200000000000001</v>
      </c>
      <c r="DF9" s="49">
        <v>3.2000000000000001E-2</v>
      </c>
      <c r="DG9" s="49">
        <v>0.33600000000000002</v>
      </c>
      <c r="DH9" s="49">
        <v>1.409</v>
      </c>
      <c r="DI9" s="49">
        <v>0.69799999999999995</v>
      </c>
      <c r="DJ9" s="49">
        <v>5.0999999999999997E-2</v>
      </c>
      <c r="DK9" s="49">
        <v>0.64500000000000002</v>
      </c>
      <c r="DL9" s="49">
        <v>0.41199999999999998</v>
      </c>
      <c r="DM9" s="50">
        <v>0.70199999999999996</v>
      </c>
      <c r="DN9" s="49">
        <v>0.41899999999999998</v>
      </c>
      <c r="DO9" s="49">
        <v>0.35299999999999998</v>
      </c>
      <c r="DP9" s="49">
        <v>66.626000000000005</v>
      </c>
      <c r="DQ9" s="49">
        <v>61.338000000000001</v>
      </c>
      <c r="DR9" s="50">
        <v>54.741</v>
      </c>
      <c r="DS9" s="49">
        <v>52.817</v>
      </c>
      <c r="DT9" s="50">
        <v>6.36</v>
      </c>
      <c r="DU9" s="50">
        <v>6.23</v>
      </c>
      <c r="DV9" s="50">
        <v>11.2</v>
      </c>
      <c r="DW9" s="49">
        <v>8.51</v>
      </c>
      <c r="DX9" s="50">
        <v>6.84</v>
      </c>
      <c r="DY9" s="50">
        <v>6.48</v>
      </c>
      <c r="DZ9" s="50">
        <v>10.64</v>
      </c>
      <c r="EA9" s="49">
        <v>8.0500000000000007</v>
      </c>
      <c r="EB9" s="49">
        <v>42.29</v>
      </c>
      <c r="EC9" s="49">
        <v>41.42</v>
      </c>
      <c r="ED9" s="49">
        <v>35.25</v>
      </c>
      <c r="EE9" s="49">
        <v>38.17</v>
      </c>
      <c r="EF9" s="49">
        <v>44.51</v>
      </c>
      <c r="EG9" s="49">
        <v>45.86</v>
      </c>
      <c r="EH9" s="49">
        <v>42.91</v>
      </c>
      <c r="EI9" s="49">
        <v>45.28</v>
      </c>
      <c r="EJ9" s="49">
        <v>5.8940000000000001</v>
      </c>
      <c r="EK9" s="49">
        <v>62.148000000000003</v>
      </c>
      <c r="EL9" s="49">
        <v>2.2000000000000002</v>
      </c>
      <c r="EM9" s="49">
        <v>1.75</v>
      </c>
      <c r="EN9" s="50">
        <v>1.25</v>
      </c>
      <c r="EO9" s="50">
        <v>1.26</v>
      </c>
      <c r="EP9" s="49">
        <v>-91.622</v>
      </c>
      <c r="EQ9" s="49">
        <v>-2.59</v>
      </c>
      <c r="ER9" s="50">
        <v>112.77800000000001</v>
      </c>
      <c r="ES9" s="49">
        <v>1.4830000000000001</v>
      </c>
      <c r="ET9" s="49">
        <v>1.611</v>
      </c>
      <c r="EU9" s="49">
        <v>1.4370000000000001</v>
      </c>
      <c r="EV9" s="49">
        <v>7.6870000000000003</v>
      </c>
      <c r="EW9" s="49">
        <v>2.85</v>
      </c>
      <c r="EX9" s="49">
        <v>69.44</v>
      </c>
      <c r="EY9" s="49">
        <v>0</v>
      </c>
      <c r="EZ9" s="49">
        <v>1.5289999999999999</v>
      </c>
      <c r="FA9" s="50">
        <v>0</v>
      </c>
      <c r="FB9" s="49">
        <v>9.0020000000000007</v>
      </c>
      <c r="FC9" s="49">
        <v>67.558000000000007</v>
      </c>
      <c r="FD9" s="49">
        <v>62.256999999999998</v>
      </c>
      <c r="FE9" s="49">
        <v>76.608000000000004</v>
      </c>
      <c r="FF9" s="49">
        <v>75.126000000000005</v>
      </c>
      <c r="FG9" s="49">
        <v>0.91800000000000004</v>
      </c>
      <c r="FH9" s="49">
        <v>0.91800000000000004</v>
      </c>
      <c r="FI9" s="49">
        <v>0.996</v>
      </c>
      <c r="FJ9" s="49">
        <v>0.998</v>
      </c>
      <c r="FK9" s="49">
        <v>0</v>
      </c>
      <c r="FL9" s="50">
        <v>83</v>
      </c>
      <c r="FM9" s="49">
        <v>3.79</v>
      </c>
      <c r="FN9" s="49">
        <v>-0.56000000000000005</v>
      </c>
      <c r="FO9" s="49">
        <v>5.46</v>
      </c>
      <c r="FP9" s="49">
        <v>4.1500000000000004</v>
      </c>
      <c r="FQ9" s="50">
        <v>4.4000000000000004</v>
      </c>
      <c r="FR9" s="49">
        <v>5</v>
      </c>
      <c r="FS9" s="49">
        <v>6.7184999999999997</v>
      </c>
      <c r="FT9" s="49">
        <v>1068.4000000000001</v>
      </c>
      <c r="FU9" s="49">
        <v>5.51</v>
      </c>
      <c r="FV9" s="49">
        <v>17.25</v>
      </c>
      <c r="FW9" s="49">
        <v>3205</v>
      </c>
      <c r="FX9" s="49">
        <v>164400</v>
      </c>
      <c r="FY9" s="50">
        <v>166200</v>
      </c>
      <c r="FZ9" s="49">
        <v>47.911000000000001</v>
      </c>
      <c r="GA9" s="49">
        <v>47.88</v>
      </c>
      <c r="GB9" s="49">
        <v>2151.1999999999998</v>
      </c>
      <c r="GC9" s="50">
        <v>2241.9</v>
      </c>
      <c r="GD9" s="49">
        <v>2232.8000000000002</v>
      </c>
      <c r="GE9" s="49">
        <v>2241.9</v>
      </c>
      <c r="GF9" s="49">
        <v>1413.7655999999999</v>
      </c>
      <c r="GG9" s="49">
        <v>27</v>
      </c>
      <c r="GH9" s="49">
        <v>26.9</v>
      </c>
      <c r="GI9" s="49">
        <v>44.9</v>
      </c>
      <c r="GJ9" s="49">
        <v>49.9</v>
      </c>
      <c r="GK9" s="49">
        <v>99.5</v>
      </c>
      <c r="GL9" s="50">
        <v>110.8</v>
      </c>
      <c r="GM9" s="50">
        <v>0</v>
      </c>
      <c r="GN9" s="50">
        <v>27.2</v>
      </c>
      <c r="GO9" s="50">
        <v>112.77800000000001</v>
      </c>
      <c r="GP9" s="49">
        <v>0.76700000000000002</v>
      </c>
      <c r="GQ9" s="49">
        <v>1.829</v>
      </c>
      <c r="GR9" s="49">
        <v>1.298</v>
      </c>
      <c r="GS9" s="49">
        <v>2.0059999999999998</v>
      </c>
      <c r="GT9" s="49">
        <v>0.70799999999999996</v>
      </c>
      <c r="GU9" s="49">
        <v>1.829</v>
      </c>
      <c r="GV9" s="49">
        <v>12.641999999999999</v>
      </c>
      <c r="GW9" s="49">
        <v>13.865</v>
      </c>
      <c r="GX9" s="49">
        <v>15.582000000000001</v>
      </c>
      <c r="GY9" s="50">
        <v>0</v>
      </c>
      <c r="GZ9" s="50">
        <v>0</v>
      </c>
      <c r="HA9" s="50">
        <v>0</v>
      </c>
      <c r="HB9" s="49">
        <v>0</v>
      </c>
      <c r="HC9" s="49">
        <v>35.799999999999997</v>
      </c>
      <c r="HD9" s="49">
        <v>78</v>
      </c>
      <c r="HE9" s="50">
        <v>0</v>
      </c>
      <c r="HF9" s="50">
        <v>0</v>
      </c>
      <c r="HG9" s="49">
        <v>73.75</v>
      </c>
      <c r="HH9" s="49">
        <v>79.19</v>
      </c>
      <c r="HI9" s="50">
        <v>0</v>
      </c>
      <c r="HJ9" s="50">
        <v>0</v>
      </c>
      <c r="HK9" s="50">
        <v>0</v>
      </c>
      <c r="HL9" s="49">
        <v>54</v>
      </c>
      <c r="HM9" s="49">
        <v>48</v>
      </c>
      <c r="HN9" s="49">
        <v>58</v>
      </c>
      <c r="HO9" s="49">
        <v>51</v>
      </c>
      <c r="HP9" s="49">
        <v>55</v>
      </c>
      <c r="HQ9" s="49">
        <v>53</v>
      </c>
      <c r="HR9" s="49">
        <v>46</v>
      </c>
      <c r="HS9" s="49">
        <v>62</v>
      </c>
      <c r="HT9" s="49">
        <v>-1.3779999999999999</v>
      </c>
      <c r="HU9" s="50">
        <v>0</v>
      </c>
      <c r="HV9" s="49">
        <v>0.51300000000000001</v>
      </c>
      <c r="HW9" s="50">
        <v>39.58</v>
      </c>
      <c r="HX9" s="50">
        <v>45.47</v>
      </c>
      <c r="HY9" s="49">
        <v>51.67</v>
      </c>
      <c r="HZ9" s="49">
        <v>51.67</v>
      </c>
      <c r="IA9" s="49">
        <v>2.5459999999999998</v>
      </c>
      <c r="IB9" s="50">
        <v>103</v>
      </c>
      <c r="IC9" s="49">
        <v>21.888999999999999</v>
      </c>
      <c r="ID9" s="49">
        <v>-0.373</v>
      </c>
      <c r="IE9" s="49">
        <v>-0.222</v>
      </c>
      <c r="IF9" s="49">
        <v>803.6</v>
      </c>
      <c r="IG9" s="49">
        <v>751.4</v>
      </c>
      <c r="IH9" s="49">
        <v>813.2</v>
      </c>
      <c r="II9" s="49">
        <v>763.6</v>
      </c>
      <c r="IJ9" s="50">
        <v>1.4E-2</v>
      </c>
      <c r="IK9" s="49">
        <v>0.02</v>
      </c>
      <c r="IL9" s="49">
        <v>85.325999999999993</v>
      </c>
      <c r="IM9" s="49">
        <v>85.325999999999993</v>
      </c>
      <c r="IN9" s="49">
        <v>12.321999999999999</v>
      </c>
      <c r="IO9" s="49">
        <v>0.16600000000000001</v>
      </c>
      <c r="IP9" s="49">
        <v>9</v>
      </c>
      <c r="IQ9" s="49">
        <v>8.9999999999999993E-3</v>
      </c>
      <c r="IR9" s="49">
        <v>6.0000000000000001E-3</v>
      </c>
    </row>
    <row r="10" spans="2:252" x14ac:dyDescent="0.25">
      <c r="B10" s="2" t="s">
        <v>412</v>
      </c>
      <c r="C10" s="62" t="s">
        <v>44</v>
      </c>
      <c r="D10" s="63">
        <v>2.4795138888888892E-3</v>
      </c>
      <c r="E10" s="49">
        <v>214.27</v>
      </c>
      <c r="F10" s="49">
        <v>329.49</v>
      </c>
      <c r="G10" s="50">
        <v>5.98</v>
      </c>
      <c r="H10" s="50">
        <v>25.4</v>
      </c>
      <c r="I10" s="50">
        <v>0</v>
      </c>
      <c r="J10" s="49">
        <v>15.4</v>
      </c>
      <c r="K10" s="50">
        <v>6</v>
      </c>
      <c r="L10" s="50">
        <v>6</v>
      </c>
      <c r="M10" s="50">
        <v>7</v>
      </c>
      <c r="N10" s="50">
        <v>3</v>
      </c>
      <c r="O10" s="50">
        <v>3</v>
      </c>
      <c r="P10" s="49">
        <v>0.38500000000000001</v>
      </c>
      <c r="Q10" s="49">
        <v>0.92</v>
      </c>
      <c r="R10" s="49">
        <v>0.10299999999999999</v>
      </c>
      <c r="S10" s="50">
        <v>0.20300000000000001</v>
      </c>
      <c r="T10" s="50">
        <v>90.5</v>
      </c>
      <c r="U10" s="49">
        <v>60.509</v>
      </c>
      <c r="V10" s="49">
        <v>225</v>
      </c>
      <c r="W10" s="49">
        <v>241.66</v>
      </c>
      <c r="X10" s="49">
        <v>165</v>
      </c>
      <c r="Y10" s="49">
        <v>210</v>
      </c>
      <c r="Z10" s="50">
        <v>372.54</v>
      </c>
      <c r="AA10" s="50">
        <v>382.47</v>
      </c>
      <c r="AB10" s="49">
        <v>271.33999999999997</v>
      </c>
      <c r="AC10" s="49">
        <v>342.45</v>
      </c>
      <c r="AD10" s="49">
        <v>1.829</v>
      </c>
      <c r="AE10" s="49">
        <v>1.8979999999999999</v>
      </c>
      <c r="AF10" s="49">
        <v>1.8560000000000001</v>
      </c>
      <c r="AG10" s="49">
        <v>1.917</v>
      </c>
      <c r="AH10" s="49">
        <v>77.77</v>
      </c>
      <c r="AI10" s="49">
        <v>68.58</v>
      </c>
      <c r="AJ10" s="49">
        <v>103.64</v>
      </c>
      <c r="AK10" s="49">
        <v>101.15</v>
      </c>
      <c r="AL10" s="50">
        <v>655.24699999999996</v>
      </c>
      <c r="AM10" s="49">
        <v>653.55600000000004</v>
      </c>
      <c r="AN10" s="49">
        <v>840.10699999999997</v>
      </c>
      <c r="AO10" s="49">
        <v>784.52599999999995</v>
      </c>
      <c r="AP10" s="49">
        <v>1.425</v>
      </c>
      <c r="AQ10" s="49">
        <v>1.88</v>
      </c>
      <c r="AR10" s="49">
        <v>40.710999999999999</v>
      </c>
      <c r="AS10" s="49">
        <v>37.984000000000002</v>
      </c>
      <c r="AT10" s="50">
        <v>82</v>
      </c>
      <c r="AU10" s="49">
        <v>116</v>
      </c>
      <c r="AV10" s="49">
        <v>1.69</v>
      </c>
      <c r="AW10" s="49">
        <v>5.0046999999999997</v>
      </c>
      <c r="AX10" s="49">
        <v>1015.5</v>
      </c>
      <c r="AY10" s="49">
        <v>2.41</v>
      </c>
      <c r="AZ10" s="49">
        <v>5.73</v>
      </c>
      <c r="BA10" s="49">
        <v>139.70599999999999</v>
      </c>
      <c r="BB10" s="49">
        <v>137.63900000000001</v>
      </c>
      <c r="BC10" s="49">
        <v>7683</v>
      </c>
      <c r="BD10" s="49">
        <v>89</v>
      </c>
      <c r="BE10" s="49">
        <v>14.645</v>
      </c>
      <c r="BF10" s="49">
        <v>13.23</v>
      </c>
      <c r="BG10" s="49">
        <v>28.82</v>
      </c>
      <c r="BH10" s="49">
        <v>27.97</v>
      </c>
      <c r="BI10" s="3"/>
      <c r="BJ10" s="3"/>
      <c r="BK10" s="3"/>
      <c r="BL10" s="3"/>
      <c r="BM10" s="3"/>
      <c r="BN10" s="49">
        <v>94.712000000000003</v>
      </c>
      <c r="BO10" s="49">
        <v>95.304000000000002</v>
      </c>
      <c r="BP10" s="49">
        <v>114.872</v>
      </c>
      <c r="BQ10" s="49">
        <v>119.512</v>
      </c>
      <c r="BR10" s="3"/>
      <c r="BS10" s="50">
        <v>25.1</v>
      </c>
      <c r="BT10" s="49">
        <v>7350.2290000000003</v>
      </c>
      <c r="BU10" s="50">
        <v>49.564999999999998</v>
      </c>
      <c r="BV10" s="50">
        <v>52.991999999999997</v>
      </c>
      <c r="BW10" s="49">
        <v>52.125</v>
      </c>
      <c r="BX10" s="49">
        <v>54.161999999999999</v>
      </c>
      <c r="BY10" s="49">
        <v>1.2529999999999999</v>
      </c>
      <c r="BZ10" s="50">
        <v>3.31</v>
      </c>
      <c r="CA10" s="49">
        <v>3.4159999999999999</v>
      </c>
      <c r="CB10" s="49">
        <v>3.3170000000000002</v>
      </c>
      <c r="CC10" s="49">
        <v>1.2070000000000001</v>
      </c>
      <c r="CD10" s="49">
        <v>2.3839999999999999</v>
      </c>
      <c r="CE10" s="49">
        <v>1.33</v>
      </c>
      <c r="CF10" s="49">
        <v>2.1</v>
      </c>
      <c r="CG10" s="49">
        <v>13.747</v>
      </c>
      <c r="CH10" s="49">
        <v>13.587999999999999</v>
      </c>
      <c r="CI10" s="49">
        <v>3.944</v>
      </c>
      <c r="CJ10" s="49">
        <v>3.4580000000000002</v>
      </c>
      <c r="CK10" s="49">
        <v>1.47</v>
      </c>
      <c r="CL10" s="49">
        <v>0.1</v>
      </c>
      <c r="CM10" s="49">
        <v>1</v>
      </c>
      <c r="CN10" s="50">
        <v>0</v>
      </c>
      <c r="CO10" s="50">
        <v>0</v>
      </c>
      <c r="CP10" s="49">
        <v>91.215999999999994</v>
      </c>
      <c r="CQ10" s="49">
        <v>92.259</v>
      </c>
      <c r="CR10" s="49">
        <v>106.741</v>
      </c>
      <c r="CS10" s="49">
        <v>113.67700000000001</v>
      </c>
      <c r="CT10" s="49">
        <v>0.32200000000000001</v>
      </c>
      <c r="CU10" s="49">
        <v>0.80200000000000005</v>
      </c>
      <c r="CV10" s="49">
        <v>1.3959999999999999</v>
      </c>
      <c r="CW10" s="49">
        <v>1.103</v>
      </c>
      <c r="CX10" s="50">
        <v>1.296</v>
      </c>
      <c r="CY10" s="49">
        <v>0.30199999999999999</v>
      </c>
      <c r="CZ10" s="49">
        <v>0.79700000000000004</v>
      </c>
      <c r="DA10" s="49">
        <v>0.4</v>
      </c>
      <c r="DB10" s="49">
        <v>1.5</v>
      </c>
      <c r="DC10" s="50">
        <v>0</v>
      </c>
      <c r="DD10" s="50">
        <v>0</v>
      </c>
      <c r="DE10" s="49">
        <v>0.125</v>
      </c>
      <c r="DF10" s="49">
        <v>4.3999999999999997E-2</v>
      </c>
      <c r="DG10" s="49">
        <v>0.496</v>
      </c>
      <c r="DH10" s="49">
        <v>1.0129999999999999</v>
      </c>
      <c r="DI10" s="49">
        <v>0.67100000000000004</v>
      </c>
      <c r="DJ10" s="49">
        <v>2E-3</v>
      </c>
      <c r="DK10" s="49">
        <v>0.77800000000000002</v>
      </c>
      <c r="DL10" s="49">
        <v>0.41799999999999998</v>
      </c>
      <c r="DM10" s="49">
        <v>0.435</v>
      </c>
      <c r="DN10" s="49">
        <v>0.28299999999999997</v>
      </c>
      <c r="DO10" s="49">
        <v>0.27100000000000002</v>
      </c>
      <c r="DP10" s="49">
        <v>65.945999999999998</v>
      </c>
      <c r="DQ10" s="49">
        <v>59.715000000000003</v>
      </c>
      <c r="DR10" s="49">
        <v>54.274000000000001</v>
      </c>
      <c r="DS10" s="49">
        <v>52.204000000000001</v>
      </c>
      <c r="DT10" s="49">
        <v>5.99</v>
      </c>
      <c r="DU10" s="49">
        <v>6.1</v>
      </c>
      <c r="DV10" s="49">
        <v>10.95</v>
      </c>
      <c r="DW10" s="50">
        <v>8.5299999999999994</v>
      </c>
      <c r="DX10" s="49">
        <v>6.18</v>
      </c>
      <c r="DY10" s="49">
        <v>6.12</v>
      </c>
      <c r="DZ10" s="49">
        <v>10.31</v>
      </c>
      <c r="EA10" s="50">
        <v>8.1300000000000008</v>
      </c>
      <c r="EB10" s="49">
        <v>42.49</v>
      </c>
      <c r="EC10" s="49">
        <v>41.65</v>
      </c>
      <c r="ED10" s="49">
        <v>35.44</v>
      </c>
      <c r="EE10" s="49">
        <v>37.96</v>
      </c>
      <c r="EF10" s="49">
        <v>45.33</v>
      </c>
      <c r="EG10" s="49">
        <v>46.12</v>
      </c>
      <c r="EH10" s="49">
        <v>43.3</v>
      </c>
      <c r="EI10" s="49">
        <v>45.38</v>
      </c>
      <c r="EJ10" s="49">
        <v>6.681</v>
      </c>
      <c r="EK10" s="50">
        <v>62.828000000000003</v>
      </c>
      <c r="EL10" s="49">
        <v>2.2000000000000002</v>
      </c>
      <c r="EM10" s="49">
        <v>1.85</v>
      </c>
      <c r="EN10" s="49">
        <v>1.19</v>
      </c>
      <c r="EO10" s="49">
        <v>1.19</v>
      </c>
      <c r="EP10" s="50">
        <v>-105.346</v>
      </c>
      <c r="EQ10" s="49">
        <v>-2.9470000000000001</v>
      </c>
      <c r="ER10" s="49">
        <v>97.885999999999996</v>
      </c>
      <c r="ES10" s="49">
        <v>1.4450000000000001</v>
      </c>
      <c r="ET10" s="50">
        <v>1.6140000000000001</v>
      </c>
      <c r="EU10" s="49">
        <v>1.4159999999999999</v>
      </c>
      <c r="EV10" s="49">
        <v>7.875</v>
      </c>
      <c r="EW10" s="49">
        <v>2.9420000000000002</v>
      </c>
      <c r="EX10" s="50">
        <v>73.58</v>
      </c>
      <c r="EY10" s="49">
        <v>0</v>
      </c>
      <c r="EZ10" s="50">
        <v>187.66499999999999</v>
      </c>
      <c r="FA10" s="50">
        <v>0</v>
      </c>
      <c r="FB10" s="49">
        <v>9.0129999999999999</v>
      </c>
      <c r="FC10" s="49">
        <v>67.899000000000001</v>
      </c>
      <c r="FD10" s="49">
        <v>62.656999999999996</v>
      </c>
      <c r="FE10" s="49">
        <v>78.369</v>
      </c>
      <c r="FF10" s="49">
        <v>76.707999999999998</v>
      </c>
      <c r="FG10" s="49">
        <v>0.91400000000000003</v>
      </c>
      <c r="FH10" s="49">
        <v>0.91400000000000003</v>
      </c>
      <c r="FI10" s="49">
        <v>0.996</v>
      </c>
      <c r="FJ10" s="49">
        <v>0.998</v>
      </c>
      <c r="FK10" s="49">
        <v>0</v>
      </c>
      <c r="FL10" s="50">
        <v>83</v>
      </c>
      <c r="FM10" s="49">
        <v>3.76</v>
      </c>
      <c r="FN10" s="49">
        <v>-0.25</v>
      </c>
      <c r="FO10" s="49">
        <v>5.52</v>
      </c>
      <c r="FP10" s="3"/>
      <c r="FQ10" s="49">
        <v>4.6500000000000004</v>
      </c>
      <c r="FR10" s="50">
        <v>4.95</v>
      </c>
      <c r="FS10" s="50">
        <v>6.7220000000000004</v>
      </c>
      <c r="FT10" s="50">
        <v>1075.3</v>
      </c>
      <c r="FU10" s="49">
        <v>6.19</v>
      </c>
      <c r="FV10" s="49">
        <v>23.23</v>
      </c>
      <c r="FW10" s="49">
        <v>3189.5</v>
      </c>
      <c r="FX10" s="49">
        <v>160800</v>
      </c>
      <c r="FY10" s="49">
        <v>163100</v>
      </c>
      <c r="FZ10" s="49">
        <v>47.406999999999996</v>
      </c>
      <c r="GA10" s="49">
        <v>47.581000000000003</v>
      </c>
      <c r="GB10" s="49">
        <v>2150</v>
      </c>
      <c r="GC10" s="49">
        <v>2151.8000000000002</v>
      </c>
      <c r="GD10" s="49">
        <v>2163.6</v>
      </c>
      <c r="GE10" s="50">
        <v>2275.5</v>
      </c>
      <c r="GF10" s="49">
        <v>1363.4219000000001</v>
      </c>
      <c r="GG10" s="49">
        <v>27</v>
      </c>
      <c r="GH10" s="49">
        <v>27.4</v>
      </c>
      <c r="GI10" s="49">
        <v>44.8</v>
      </c>
      <c r="GJ10" s="49">
        <v>50</v>
      </c>
      <c r="GK10" s="49">
        <v>99.5</v>
      </c>
      <c r="GL10" s="49">
        <v>110.2</v>
      </c>
      <c r="GM10" s="50">
        <v>0</v>
      </c>
      <c r="GN10" s="49">
        <v>25.06</v>
      </c>
      <c r="GO10" s="49">
        <v>105.346</v>
      </c>
      <c r="GP10" s="49">
        <v>0.53100000000000003</v>
      </c>
      <c r="GQ10" s="49">
        <v>1.829</v>
      </c>
      <c r="GR10" s="49">
        <v>1.121</v>
      </c>
      <c r="GS10" s="49">
        <v>1.9470000000000001</v>
      </c>
      <c r="GT10" s="49">
        <v>0.70799999999999996</v>
      </c>
      <c r="GU10" s="49">
        <v>1.829</v>
      </c>
      <c r="GV10" s="49">
        <v>12.544</v>
      </c>
      <c r="GW10" s="49">
        <v>13.823</v>
      </c>
      <c r="GX10" s="49">
        <v>14.896000000000001</v>
      </c>
      <c r="GY10" s="50">
        <v>0</v>
      </c>
      <c r="GZ10" s="50">
        <v>0</v>
      </c>
      <c r="HA10" s="50">
        <v>0</v>
      </c>
      <c r="HB10" s="49">
        <v>0</v>
      </c>
      <c r="HC10" s="50">
        <v>36.133000000000003</v>
      </c>
      <c r="HD10" s="50">
        <v>82</v>
      </c>
      <c r="HE10" s="50">
        <v>0</v>
      </c>
      <c r="HF10" s="50">
        <v>0</v>
      </c>
      <c r="HG10" s="49">
        <v>86.73</v>
      </c>
      <c r="HH10" s="49">
        <v>79.430000000000007</v>
      </c>
      <c r="HI10" s="50">
        <v>0</v>
      </c>
      <c r="HJ10" s="50">
        <v>0</v>
      </c>
      <c r="HK10" s="50">
        <v>0</v>
      </c>
      <c r="HL10" s="49">
        <v>55</v>
      </c>
      <c r="HM10" s="49">
        <v>48</v>
      </c>
      <c r="HN10" s="49">
        <v>59</v>
      </c>
      <c r="HO10" s="49">
        <v>53</v>
      </c>
      <c r="HP10" s="49">
        <v>57</v>
      </c>
      <c r="HQ10" s="49">
        <v>55</v>
      </c>
      <c r="HR10" s="49">
        <v>47</v>
      </c>
      <c r="HS10" s="50">
        <v>70</v>
      </c>
      <c r="HT10" s="49">
        <v>-1.3859999999999999</v>
      </c>
      <c r="HU10" s="50">
        <v>0</v>
      </c>
      <c r="HV10" s="49">
        <v>0.63300000000000001</v>
      </c>
      <c r="HW10" s="49">
        <v>43.79</v>
      </c>
      <c r="HX10" s="50">
        <v>45.47</v>
      </c>
      <c r="HY10" s="50">
        <v>52.25</v>
      </c>
      <c r="HZ10" s="50">
        <v>52.25</v>
      </c>
      <c r="IA10" s="50">
        <v>2.7370000000000001</v>
      </c>
      <c r="IB10" s="50">
        <v>103</v>
      </c>
      <c r="IC10" s="49">
        <v>22.193999999999999</v>
      </c>
      <c r="ID10" s="49">
        <v>-0.46200000000000002</v>
      </c>
      <c r="IE10" s="49">
        <v>-0.26800000000000002</v>
      </c>
      <c r="IF10" s="49">
        <v>808</v>
      </c>
      <c r="IG10" s="50">
        <v>758.8</v>
      </c>
      <c r="IH10" s="49">
        <v>816</v>
      </c>
      <c r="II10" s="50">
        <v>770.4</v>
      </c>
      <c r="IJ10" s="49">
        <v>-1.9E-2</v>
      </c>
      <c r="IK10" s="49">
        <v>1E-3</v>
      </c>
      <c r="IL10" s="49">
        <v>73.025999999999996</v>
      </c>
      <c r="IM10" s="49">
        <v>73.025999999999996</v>
      </c>
      <c r="IN10" s="49">
        <v>11.718999999999999</v>
      </c>
      <c r="IO10" s="49">
        <v>0.25700000000000001</v>
      </c>
      <c r="IP10" s="49">
        <v>9.1300000000000008</v>
      </c>
      <c r="IQ10" s="49">
        <v>7.0000000000000001E-3</v>
      </c>
      <c r="IR10" s="49">
        <v>5.0000000000000001E-3</v>
      </c>
    </row>
    <row r="11" spans="2:252" x14ac:dyDescent="0.25">
      <c r="B11" s="2" t="s">
        <v>412</v>
      </c>
      <c r="C11" s="2" t="s">
        <v>45</v>
      </c>
      <c r="D11" s="61">
        <v>2.8502314814814814E-3</v>
      </c>
      <c r="E11" s="49">
        <v>246.261</v>
      </c>
      <c r="F11" s="49">
        <v>328.78</v>
      </c>
      <c r="G11" s="49">
        <v>-23.23</v>
      </c>
      <c r="H11" s="50">
        <v>25.4</v>
      </c>
      <c r="I11" s="50">
        <v>0</v>
      </c>
      <c r="J11" s="49">
        <v>18.7</v>
      </c>
      <c r="K11" s="50">
        <v>6</v>
      </c>
      <c r="L11" s="50">
        <v>6</v>
      </c>
      <c r="M11" s="50">
        <v>7</v>
      </c>
      <c r="N11" s="50">
        <v>3</v>
      </c>
      <c r="O11" s="50">
        <v>3</v>
      </c>
      <c r="P11" s="49">
        <v>0.437</v>
      </c>
      <c r="Q11" s="49">
        <v>1.1739999999999999</v>
      </c>
      <c r="R11" s="49">
        <v>0.36</v>
      </c>
      <c r="S11" s="49">
        <v>0.11</v>
      </c>
      <c r="T11" s="49">
        <v>84.18</v>
      </c>
      <c r="U11" s="49">
        <v>60.496000000000002</v>
      </c>
      <c r="V11" s="49">
        <v>228.34</v>
      </c>
      <c r="W11" s="49">
        <v>255</v>
      </c>
      <c r="X11" s="49">
        <v>175</v>
      </c>
      <c r="Y11" s="49">
        <v>220</v>
      </c>
      <c r="Z11" s="49">
        <v>366.75</v>
      </c>
      <c r="AA11" s="49">
        <v>380.79</v>
      </c>
      <c r="AB11" s="50">
        <v>274.54000000000002</v>
      </c>
      <c r="AC11" s="50">
        <v>344.46</v>
      </c>
      <c r="AD11" s="50">
        <v>1.841</v>
      </c>
      <c r="AE11" s="50">
        <v>1.909</v>
      </c>
      <c r="AF11" s="50">
        <v>1.8839999999999999</v>
      </c>
      <c r="AG11" s="50">
        <v>1.9430000000000001</v>
      </c>
      <c r="AH11" s="50">
        <v>79</v>
      </c>
      <c r="AI11" s="50">
        <v>70</v>
      </c>
      <c r="AJ11" s="50">
        <v>105.92</v>
      </c>
      <c r="AK11" s="50">
        <v>103.35</v>
      </c>
      <c r="AL11" s="49">
        <v>645.16499999999996</v>
      </c>
      <c r="AM11" s="50">
        <v>666.73299999999995</v>
      </c>
      <c r="AN11" s="49">
        <v>814.11199999999997</v>
      </c>
      <c r="AO11" s="49">
        <v>801.46299999999997</v>
      </c>
      <c r="AP11" s="49">
        <v>1.417</v>
      </c>
      <c r="AQ11" s="49">
        <v>1.8859999999999999</v>
      </c>
      <c r="AR11" s="50">
        <v>42.817999999999998</v>
      </c>
      <c r="AS11" s="49">
        <v>40.524000000000001</v>
      </c>
      <c r="AT11" s="50">
        <v>82</v>
      </c>
      <c r="AU11" s="50">
        <v>118</v>
      </c>
      <c r="AV11" s="50">
        <v>1.6445000000000001</v>
      </c>
      <c r="AW11" s="49">
        <v>4.7873000000000001</v>
      </c>
      <c r="AX11" s="49">
        <v>1016.2</v>
      </c>
      <c r="AY11" s="49">
        <v>2.4</v>
      </c>
      <c r="AZ11" s="49">
        <v>5.64</v>
      </c>
      <c r="BA11" s="50">
        <v>69.2</v>
      </c>
      <c r="BB11" s="50">
        <v>69.307000000000002</v>
      </c>
      <c r="BC11" s="49">
        <v>7686</v>
      </c>
      <c r="BD11" s="49">
        <v>89.25</v>
      </c>
      <c r="BE11" s="50">
        <v>15.045</v>
      </c>
      <c r="BF11" s="49">
        <v>13.345000000000001</v>
      </c>
      <c r="BG11" s="49">
        <v>29.18</v>
      </c>
      <c r="BH11" s="50">
        <v>29.86</v>
      </c>
      <c r="BI11" s="50">
        <v>66.22</v>
      </c>
      <c r="BJ11" s="50">
        <v>81.793000000000006</v>
      </c>
      <c r="BK11" s="50">
        <v>64.572999999999993</v>
      </c>
      <c r="BL11" s="49">
        <v>78.567999999999998</v>
      </c>
      <c r="BM11" s="50">
        <v>80.039000000000001</v>
      </c>
      <c r="BN11" s="50">
        <v>109.496</v>
      </c>
      <c r="BO11" s="50">
        <v>108.63200000000001</v>
      </c>
      <c r="BP11" s="50">
        <v>127.4</v>
      </c>
      <c r="BQ11" s="50">
        <v>131.72</v>
      </c>
      <c r="BR11" s="50">
        <v>60.253999999999998</v>
      </c>
      <c r="BS11" s="50">
        <v>25.1</v>
      </c>
      <c r="BT11" s="49">
        <v>7328.9489999999996</v>
      </c>
      <c r="BU11" s="49">
        <v>48.627000000000002</v>
      </c>
      <c r="BV11" s="49">
        <v>51.779000000000003</v>
      </c>
      <c r="BW11" s="49">
        <v>51.682000000000002</v>
      </c>
      <c r="BX11" s="50">
        <v>54.83</v>
      </c>
      <c r="BY11" s="50">
        <v>1.762</v>
      </c>
      <c r="BZ11" s="49">
        <v>3.2360000000000002</v>
      </c>
      <c r="CA11" s="49">
        <v>3.0529999999999999</v>
      </c>
      <c r="CB11" s="50">
        <v>3.456</v>
      </c>
      <c r="CC11" s="49">
        <v>1.0109999999999999</v>
      </c>
      <c r="CD11" s="49">
        <v>2.3959999999999999</v>
      </c>
      <c r="CE11" s="49">
        <v>1.341</v>
      </c>
      <c r="CF11" s="49">
        <v>2.056</v>
      </c>
      <c r="CG11" s="50">
        <v>13.769</v>
      </c>
      <c r="CH11" s="49">
        <v>13.388</v>
      </c>
      <c r="CI11" s="3"/>
      <c r="CJ11" s="3"/>
      <c r="CK11" s="3"/>
      <c r="CL11" s="49">
        <v>0</v>
      </c>
      <c r="CM11" s="50">
        <v>3.2</v>
      </c>
      <c r="CN11" s="50">
        <v>0</v>
      </c>
      <c r="CO11" s="50">
        <v>0</v>
      </c>
      <c r="CP11" s="50">
        <v>93.465000000000003</v>
      </c>
      <c r="CQ11" s="50">
        <v>93.841999999999999</v>
      </c>
      <c r="CR11" s="50">
        <v>114.06100000000001</v>
      </c>
      <c r="CS11" s="50">
        <v>120.34</v>
      </c>
      <c r="CT11" s="50">
        <v>0.61099999999999999</v>
      </c>
      <c r="CU11" s="49">
        <v>0.89700000000000002</v>
      </c>
      <c r="CV11" s="49">
        <v>0.9</v>
      </c>
      <c r="CW11" s="49">
        <v>0.9</v>
      </c>
      <c r="CX11" s="49">
        <v>0.8</v>
      </c>
      <c r="CY11" s="50">
        <v>0.70099999999999996</v>
      </c>
      <c r="CZ11" s="50">
        <v>1.198</v>
      </c>
      <c r="DA11" s="49">
        <v>0.89800000000000002</v>
      </c>
      <c r="DB11" s="49">
        <v>1.3979999999999999</v>
      </c>
      <c r="DC11" s="50">
        <v>0</v>
      </c>
      <c r="DD11" s="50">
        <v>0</v>
      </c>
      <c r="DE11" s="49">
        <v>0.14299999999999999</v>
      </c>
      <c r="DF11" s="50">
        <v>5.0999999999999997E-2</v>
      </c>
      <c r="DG11" s="49">
        <v>0.28199999999999997</v>
      </c>
      <c r="DH11" s="49">
        <v>1.494</v>
      </c>
      <c r="DI11" s="49">
        <v>0.67400000000000004</v>
      </c>
      <c r="DJ11" s="49">
        <v>5.8000000000000003E-2</v>
      </c>
      <c r="DK11" s="49">
        <v>0.65200000000000002</v>
      </c>
      <c r="DL11" s="49">
        <v>0.41399999999999998</v>
      </c>
      <c r="DM11" s="49">
        <v>0.35899999999999999</v>
      </c>
      <c r="DN11" s="49">
        <v>0.375</v>
      </c>
      <c r="DO11" s="49">
        <v>0.19400000000000001</v>
      </c>
      <c r="DP11" s="50">
        <v>67.825999999999993</v>
      </c>
      <c r="DQ11" s="50">
        <v>62.767000000000003</v>
      </c>
      <c r="DR11" s="49">
        <v>53.828000000000003</v>
      </c>
      <c r="DS11" s="50">
        <v>53.088999999999999</v>
      </c>
      <c r="DT11" s="49">
        <v>5.61</v>
      </c>
      <c r="DU11" s="49">
        <v>5.99</v>
      </c>
      <c r="DV11" s="49">
        <v>10.35</v>
      </c>
      <c r="DW11" s="49">
        <v>8.14</v>
      </c>
      <c r="DX11" s="49">
        <v>5.75</v>
      </c>
      <c r="DY11" s="49">
        <v>6.16</v>
      </c>
      <c r="DZ11" s="49">
        <v>9.83</v>
      </c>
      <c r="EA11" s="49">
        <v>7.93</v>
      </c>
      <c r="EB11" s="49">
        <v>42.73</v>
      </c>
      <c r="EC11" s="49">
        <v>40.840000000000003</v>
      </c>
      <c r="ED11" s="49">
        <v>34.56</v>
      </c>
      <c r="EE11" s="49">
        <v>36.49</v>
      </c>
      <c r="EF11" s="49">
        <v>45.91</v>
      </c>
      <c r="EG11" s="49">
        <v>47.02</v>
      </c>
      <c r="EH11" s="49">
        <v>45.26</v>
      </c>
      <c r="EI11" s="49">
        <v>47.44</v>
      </c>
      <c r="EJ11" s="50">
        <v>6.6959999999999997</v>
      </c>
      <c r="EK11" s="49">
        <v>62.624000000000002</v>
      </c>
      <c r="EL11" s="49">
        <v>2.2999999999999998</v>
      </c>
      <c r="EM11" s="49">
        <v>1.85</v>
      </c>
      <c r="EN11" s="49">
        <v>1.18</v>
      </c>
      <c r="EO11" s="49">
        <v>1.18</v>
      </c>
      <c r="EP11" s="49">
        <v>-93.665999999999997</v>
      </c>
      <c r="EQ11" s="49">
        <v>-2.63</v>
      </c>
      <c r="ER11" s="49">
        <v>82.701999999999998</v>
      </c>
      <c r="ES11" s="49">
        <v>1.425</v>
      </c>
      <c r="ET11" s="49">
        <v>1.579</v>
      </c>
      <c r="EU11" s="49">
        <v>1.405</v>
      </c>
      <c r="EV11" s="49">
        <v>7.7409999999999997</v>
      </c>
      <c r="EW11" s="49">
        <v>2.786</v>
      </c>
      <c r="EX11" s="49">
        <v>71.099999999999994</v>
      </c>
      <c r="EY11" s="49">
        <v>8.1000000000000003E-2</v>
      </c>
      <c r="EZ11" s="49">
        <v>0</v>
      </c>
      <c r="FA11" s="50">
        <v>0</v>
      </c>
      <c r="FB11" s="50">
        <v>9.0830000000000002</v>
      </c>
      <c r="FC11" s="50">
        <v>68.87</v>
      </c>
      <c r="FD11" s="50">
        <v>63.32</v>
      </c>
      <c r="FE11" s="50">
        <v>80.747</v>
      </c>
      <c r="FF11" s="50">
        <v>78.831000000000003</v>
      </c>
      <c r="FG11" s="49">
        <v>0.93100000000000005</v>
      </c>
      <c r="FH11" s="49">
        <v>0.92500000000000004</v>
      </c>
      <c r="FI11" s="49">
        <v>0.996</v>
      </c>
      <c r="FJ11" s="49">
        <v>0.998</v>
      </c>
      <c r="FK11" s="49">
        <v>0</v>
      </c>
      <c r="FL11" s="50">
        <v>83</v>
      </c>
      <c r="FM11" s="50">
        <v>3.82</v>
      </c>
      <c r="FN11" s="49">
        <v>0.84</v>
      </c>
      <c r="FO11" s="49">
        <v>5.45</v>
      </c>
      <c r="FP11" s="49">
        <v>3.85</v>
      </c>
      <c r="FQ11" s="49">
        <v>4.5</v>
      </c>
      <c r="FR11" s="49">
        <v>5.05</v>
      </c>
      <c r="FS11" s="49">
        <v>6.6505000000000001</v>
      </c>
      <c r="FT11" s="49">
        <v>1073.8</v>
      </c>
      <c r="FU11" s="50">
        <v>6.27</v>
      </c>
      <c r="FV11" s="50">
        <v>29.1</v>
      </c>
      <c r="FW11" s="49">
        <v>3141.5</v>
      </c>
      <c r="FX11" s="49">
        <v>162000</v>
      </c>
      <c r="FY11" s="49">
        <v>163100</v>
      </c>
      <c r="FZ11" s="49">
        <v>47.183</v>
      </c>
      <c r="GA11" s="49">
        <v>47.557000000000002</v>
      </c>
      <c r="GB11" s="49">
        <v>2145</v>
      </c>
      <c r="GC11" s="49">
        <v>2147.1999999999998</v>
      </c>
      <c r="GD11" s="49">
        <v>2198.5</v>
      </c>
      <c r="GE11" s="49">
        <v>2201.9</v>
      </c>
      <c r="GF11" s="49">
        <v>1293.1875</v>
      </c>
      <c r="GG11" s="49">
        <v>28</v>
      </c>
      <c r="GH11" s="49">
        <v>28.3</v>
      </c>
      <c r="GI11" s="49">
        <v>44.8</v>
      </c>
      <c r="GJ11" s="49">
        <v>50.2</v>
      </c>
      <c r="GK11" s="49">
        <v>99.5</v>
      </c>
      <c r="GL11" s="49">
        <v>108.8</v>
      </c>
      <c r="GM11" s="50">
        <v>0</v>
      </c>
      <c r="GN11" s="49">
        <v>26.277000000000001</v>
      </c>
      <c r="GO11" s="49">
        <v>93.665999999999997</v>
      </c>
      <c r="GP11" s="50">
        <v>0</v>
      </c>
      <c r="GQ11" s="50">
        <v>5.1920000000000002</v>
      </c>
      <c r="GR11" s="50">
        <v>0</v>
      </c>
      <c r="GS11" s="50">
        <v>5.2510000000000003</v>
      </c>
      <c r="GT11" s="50">
        <v>0</v>
      </c>
      <c r="GU11" s="50">
        <v>5.1920000000000002</v>
      </c>
      <c r="GV11" s="50">
        <v>0</v>
      </c>
      <c r="GW11" s="49">
        <v>13.483000000000001</v>
      </c>
      <c r="GX11" s="49">
        <v>15.092000000000001</v>
      </c>
      <c r="GY11" s="50">
        <v>0</v>
      </c>
      <c r="GZ11" s="50">
        <v>0</v>
      </c>
      <c r="HA11" s="50">
        <v>0</v>
      </c>
      <c r="HB11" s="49">
        <v>0</v>
      </c>
      <c r="HC11" s="49">
        <v>34.386000000000003</v>
      </c>
      <c r="HD11" s="50">
        <v>82</v>
      </c>
      <c r="HE11" s="50">
        <v>0</v>
      </c>
      <c r="HF11" s="50">
        <v>0</v>
      </c>
      <c r="HG11" s="49">
        <v>74.930000000000007</v>
      </c>
      <c r="HH11" s="49">
        <v>78.510000000000005</v>
      </c>
      <c r="HI11" s="50">
        <v>0</v>
      </c>
      <c r="HJ11" s="50">
        <v>0</v>
      </c>
      <c r="HK11" s="50">
        <v>0</v>
      </c>
      <c r="HL11" s="50">
        <v>56</v>
      </c>
      <c r="HM11" s="49">
        <v>49</v>
      </c>
      <c r="HN11" s="50">
        <v>61</v>
      </c>
      <c r="HO11" s="50">
        <v>54</v>
      </c>
      <c r="HP11" s="50">
        <v>58</v>
      </c>
      <c r="HQ11" s="50">
        <v>56</v>
      </c>
      <c r="HR11" s="50">
        <v>48</v>
      </c>
      <c r="HS11" s="49">
        <v>62</v>
      </c>
      <c r="HT11" s="50">
        <v>-1.407</v>
      </c>
      <c r="HU11" s="50">
        <v>0</v>
      </c>
      <c r="HV11" s="50">
        <v>0.74099999999999999</v>
      </c>
      <c r="HW11" s="49">
        <v>45.97</v>
      </c>
      <c r="HX11" s="49">
        <v>47.68</v>
      </c>
      <c r="HY11" s="3"/>
      <c r="HZ11" s="3"/>
      <c r="IA11" s="49">
        <v>2.6659999999999999</v>
      </c>
      <c r="IB11" s="50">
        <v>103</v>
      </c>
      <c r="IC11" s="50">
        <v>22.233000000000001</v>
      </c>
      <c r="ID11" s="49">
        <v>-0.36099999999999999</v>
      </c>
      <c r="IE11" s="49">
        <v>-0.20300000000000001</v>
      </c>
      <c r="IF11" s="50">
        <v>817.5</v>
      </c>
      <c r="IG11" s="49">
        <v>746</v>
      </c>
      <c r="IH11" s="50">
        <v>822.4</v>
      </c>
      <c r="II11" s="49">
        <v>759.9</v>
      </c>
      <c r="IJ11" s="49">
        <v>-0.03</v>
      </c>
      <c r="IK11" s="50">
        <v>2.1999999999999999E-2</v>
      </c>
      <c r="IL11" s="49">
        <v>84.573999999999998</v>
      </c>
      <c r="IM11" s="49">
        <v>84.573999999999998</v>
      </c>
      <c r="IN11" s="50">
        <v>14.093999999999999</v>
      </c>
      <c r="IO11" s="50">
        <v>0.25900000000000001</v>
      </c>
      <c r="IP11" s="49">
        <v>9.32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110E-3BBE-4610-86F2-2DF7E9FB88A5}">
  <sheetPr codeName="Sheet16"/>
  <dimension ref="B1:IR11"/>
  <sheetViews>
    <sheetView zoomScale="80" zoomScaleNormal="80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427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3.5311342592592595E-3</v>
      </c>
      <c r="E7" s="50">
        <v>305.09100000000001</v>
      </c>
      <c r="F7" s="49">
        <v>329.67</v>
      </c>
      <c r="G7" s="49">
        <v>5.74</v>
      </c>
      <c r="H7" s="49">
        <v>25.3</v>
      </c>
      <c r="I7" s="50">
        <v>0</v>
      </c>
      <c r="J7" s="50">
        <v>35.299999999999997</v>
      </c>
      <c r="K7" s="50">
        <v>6</v>
      </c>
      <c r="L7" s="50">
        <v>6</v>
      </c>
      <c r="M7" s="50">
        <v>7</v>
      </c>
      <c r="N7" s="50">
        <v>2</v>
      </c>
      <c r="O7" s="50">
        <v>3</v>
      </c>
      <c r="P7" s="49">
        <v>0.42599999999999999</v>
      </c>
      <c r="Q7" s="49">
        <v>0.80500000000000005</v>
      </c>
      <c r="R7" s="49">
        <v>0.433</v>
      </c>
      <c r="S7" s="49">
        <v>0.26800000000000002</v>
      </c>
      <c r="T7" s="49">
        <v>59.75</v>
      </c>
      <c r="U7" s="50">
        <v>61.497999999999998</v>
      </c>
      <c r="V7" s="50">
        <v>165</v>
      </c>
      <c r="W7" s="50">
        <v>192.5</v>
      </c>
      <c r="X7" s="50">
        <v>122.5</v>
      </c>
      <c r="Y7" s="50">
        <v>147.5</v>
      </c>
      <c r="Z7" s="49">
        <v>322.42</v>
      </c>
      <c r="AA7" s="49">
        <v>341.2</v>
      </c>
      <c r="AB7" s="49">
        <v>217.3</v>
      </c>
      <c r="AC7" s="49">
        <v>276.20999999999998</v>
      </c>
      <c r="AD7" s="49">
        <v>1.8089999999999999</v>
      </c>
      <c r="AE7" s="49">
        <v>1.827</v>
      </c>
      <c r="AF7" s="49">
        <v>1.782</v>
      </c>
      <c r="AG7" s="49">
        <v>1.8129999999999999</v>
      </c>
      <c r="AH7" s="49">
        <v>68.37</v>
      </c>
      <c r="AI7" s="49">
        <v>61.03</v>
      </c>
      <c r="AJ7" s="49">
        <v>89.34</v>
      </c>
      <c r="AK7" s="49">
        <v>81.400000000000006</v>
      </c>
      <c r="AL7" s="49">
        <v>623.78099999999995</v>
      </c>
      <c r="AM7" s="49">
        <v>639.47500000000002</v>
      </c>
      <c r="AN7" s="49">
        <v>807.61400000000003</v>
      </c>
      <c r="AO7" s="49">
        <v>792.39499999999998</v>
      </c>
      <c r="AP7" s="50">
        <v>1.4430000000000001</v>
      </c>
      <c r="AQ7" s="50">
        <v>1.9119999999999999</v>
      </c>
      <c r="AR7" s="49">
        <v>41.627000000000002</v>
      </c>
      <c r="AS7" s="49">
        <v>38.433999999999997</v>
      </c>
      <c r="AT7" s="50">
        <v>85</v>
      </c>
      <c r="AU7" s="49">
        <v>114</v>
      </c>
      <c r="AV7" s="49">
        <v>1.6975</v>
      </c>
      <c r="AW7" s="49">
        <v>4.5468000000000002</v>
      </c>
      <c r="AX7" s="50">
        <v>1020.4</v>
      </c>
      <c r="AY7" s="50">
        <v>2.93</v>
      </c>
      <c r="AZ7" s="49">
        <v>5.71</v>
      </c>
      <c r="BA7" s="50">
        <v>65.706000000000003</v>
      </c>
      <c r="BB7" s="50">
        <v>66.7</v>
      </c>
      <c r="BC7" s="49">
        <v>7779</v>
      </c>
      <c r="BD7" s="49">
        <v>87.5</v>
      </c>
      <c r="BE7" s="49">
        <v>15.65</v>
      </c>
      <c r="BF7" s="49">
        <v>12.87</v>
      </c>
      <c r="BG7" s="49">
        <v>28.95</v>
      </c>
      <c r="BH7" s="49">
        <v>27.89</v>
      </c>
      <c r="BI7" s="49">
        <v>64.840999999999994</v>
      </c>
      <c r="BJ7" s="49">
        <v>80.683999999999997</v>
      </c>
      <c r="BK7" s="49">
        <v>63.165999999999997</v>
      </c>
      <c r="BL7" s="49">
        <v>78.260000000000005</v>
      </c>
      <c r="BM7" s="49">
        <v>78.043000000000006</v>
      </c>
      <c r="BN7" s="50">
        <v>132.63200000000001</v>
      </c>
      <c r="BO7" s="50">
        <v>133.4</v>
      </c>
      <c r="BP7" s="49">
        <v>126.248</v>
      </c>
      <c r="BQ7" s="49">
        <v>131.89599999999999</v>
      </c>
      <c r="BR7" s="49">
        <v>58.121000000000002</v>
      </c>
      <c r="BS7" s="49">
        <v>25.1</v>
      </c>
      <c r="BT7" s="49">
        <v>7363.2020000000002</v>
      </c>
      <c r="BU7" s="50">
        <v>54.411000000000001</v>
      </c>
      <c r="BV7" s="50">
        <v>54.363999999999997</v>
      </c>
      <c r="BW7" s="50">
        <v>55.774000000000001</v>
      </c>
      <c r="BX7" s="49">
        <v>56.703000000000003</v>
      </c>
      <c r="BY7" s="49">
        <v>1.375</v>
      </c>
      <c r="BZ7" s="49">
        <v>2.33</v>
      </c>
      <c r="CA7" s="49">
        <v>3.2930000000000001</v>
      </c>
      <c r="CB7" s="49">
        <v>3.145</v>
      </c>
      <c r="CC7" s="49">
        <v>1.101</v>
      </c>
      <c r="CD7" s="49">
        <v>2.3159999999999998</v>
      </c>
      <c r="CE7" s="50">
        <v>1.3260000000000001</v>
      </c>
      <c r="CF7" s="50">
        <v>2.1829999999999998</v>
      </c>
      <c r="CG7" s="49">
        <v>13.616</v>
      </c>
      <c r="CH7" s="50">
        <v>10.093999999999999</v>
      </c>
      <c r="CI7" s="50">
        <v>4.8680000000000003</v>
      </c>
      <c r="CJ7" s="49">
        <v>3.3090000000000002</v>
      </c>
      <c r="CK7" s="49">
        <v>1.5580000000000001</v>
      </c>
      <c r="CL7" s="49">
        <v>0</v>
      </c>
      <c r="CM7" s="49">
        <v>1.5</v>
      </c>
      <c r="CN7" s="50">
        <v>0</v>
      </c>
      <c r="CO7" s="50">
        <v>0</v>
      </c>
      <c r="CP7" s="50">
        <v>105.851</v>
      </c>
      <c r="CQ7" s="50">
        <v>106.821</v>
      </c>
      <c r="CR7" s="49">
        <v>109.239</v>
      </c>
      <c r="CS7" s="49">
        <v>115.483</v>
      </c>
      <c r="CT7" s="49">
        <v>0.19700000000000001</v>
      </c>
      <c r="CU7" s="49">
        <v>0.996</v>
      </c>
      <c r="CV7" s="49">
        <v>2.0920000000000001</v>
      </c>
      <c r="CW7" s="49">
        <v>1.298</v>
      </c>
      <c r="CX7" s="49">
        <v>1.796</v>
      </c>
      <c r="CY7" s="49">
        <v>0.995</v>
      </c>
      <c r="CZ7" s="49">
        <v>1.4950000000000001</v>
      </c>
      <c r="DA7" s="49">
        <v>0.60099999999999998</v>
      </c>
      <c r="DB7" s="49">
        <v>1.8959999999999999</v>
      </c>
      <c r="DC7" s="50">
        <v>0</v>
      </c>
      <c r="DD7" s="50">
        <v>0</v>
      </c>
      <c r="DE7" s="49">
        <v>0.151</v>
      </c>
      <c r="DF7" s="49">
        <v>0.08</v>
      </c>
      <c r="DG7" s="49">
        <v>0.17299999999999999</v>
      </c>
      <c r="DH7" s="49">
        <v>1.53</v>
      </c>
      <c r="DI7" s="49">
        <v>0.74299999999999999</v>
      </c>
      <c r="DJ7" s="50">
        <v>0.155</v>
      </c>
      <c r="DK7" s="49">
        <v>0.69099999999999995</v>
      </c>
      <c r="DL7" s="50">
        <v>0.41499999999999998</v>
      </c>
      <c r="DM7" s="50">
        <v>0.504</v>
      </c>
      <c r="DN7" s="49">
        <v>0.51100000000000001</v>
      </c>
      <c r="DO7" s="50">
        <v>0.90500000000000003</v>
      </c>
      <c r="DP7" s="49">
        <v>65.323999999999998</v>
      </c>
      <c r="DQ7" s="49">
        <v>60.719000000000001</v>
      </c>
      <c r="DR7" s="49">
        <v>54.206000000000003</v>
      </c>
      <c r="DS7" s="49">
        <v>51.322000000000003</v>
      </c>
      <c r="DT7" s="49">
        <v>3.86</v>
      </c>
      <c r="DU7" s="49">
        <v>3.87</v>
      </c>
      <c r="DV7" s="49">
        <v>7.3</v>
      </c>
      <c r="DW7" s="49">
        <v>5.69</v>
      </c>
      <c r="DX7" s="49">
        <v>4.16</v>
      </c>
      <c r="DY7" s="49">
        <v>3.93</v>
      </c>
      <c r="DZ7" s="49">
        <v>6.72</v>
      </c>
      <c r="EA7" s="49">
        <v>5.31</v>
      </c>
      <c r="EB7" s="49">
        <v>34.590000000000003</v>
      </c>
      <c r="EC7" s="49">
        <v>34.9</v>
      </c>
      <c r="ED7" s="49">
        <v>29.43</v>
      </c>
      <c r="EE7" s="49">
        <v>30.64</v>
      </c>
      <c r="EF7" s="50">
        <v>57.38</v>
      </c>
      <c r="EG7" s="50">
        <v>57.3</v>
      </c>
      <c r="EH7" s="50">
        <v>56.55</v>
      </c>
      <c r="EI7" s="50">
        <v>58.36</v>
      </c>
      <c r="EJ7" s="49">
        <v>6.5659999999999998</v>
      </c>
      <c r="EK7" s="49">
        <v>62.186999999999998</v>
      </c>
      <c r="EL7" s="50">
        <v>2.65</v>
      </c>
      <c r="EM7" s="49">
        <v>1.85</v>
      </c>
      <c r="EN7" s="49">
        <v>1.17</v>
      </c>
      <c r="EO7" s="49">
        <v>1.18</v>
      </c>
      <c r="EP7" s="49">
        <v>-94.25</v>
      </c>
      <c r="EQ7" s="50">
        <v>-2.0049999999999999</v>
      </c>
      <c r="ER7" s="49">
        <v>108.398</v>
      </c>
      <c r="ES7" s="49">
        <v>1.1870000000000001</v>
      </c>
      <c r="ET7" s="49">
        <v>1.2330000000000001</v>
      </c>
      <c r="EU7" s="49">
        <v>1.149</v>
      </c>
      <c r="EV7" s="49">
        <v>7.8170000000000002</v>
      </c>
      <c r="EW7" s="49">
        <v>2.9079999999999999</v>
      </c>
      <c r="EX7" s="49">
        <v>-284.02</v>
      </c>
      <c r="EY7" s="49">
        <v>0</v>
      </c>
      <c r="EZ7" s="49">
        <v>0</v>
      </c>
      <c r="FA7" s="50">
        <v>0</v>
      </c>
      <c r="FB7" s="49">
        <v>7.82</v>
      </c>
      <c r="FC7" s="49">
        <v>67.478999999999999</v>
      </c>
      <c r="FD7" s="49">
        <v>62.256</v>
      </c>
      <c r="FE7" s="49">
        <v>76.004000000000005</v>
      </c>
      <c r="FF7" s="49">
        <v>74.438999999999993</v>
      </c>
      <c r="FG7" s="49">
        <v>0.96499999999999997</v>
      </c>
      <c r="FH7" s="49">
        <v>0.97</v>
      </c>
      <c r="FI7" s="50">
        <v>1</v>
      </c>
      <c r="FJ7" s="50">
        <v>1.002</v>
      </c>
      <c r="FK7" s="50">
        <v>0.20100000000000001</v>
      </c>
      <c r="FL7" s="50">
        <v>85</v>
      </c>
      <c r="FM7" s="49">
        <v>3.72</v>
      </c>
      <c r="FN7" s="49">
        <v>-0.09</v>
      </c>
      <c r="FO7" s="49">
        <v>5.49</v>
      </c>
      <c r="FP7" s="50">
        <v>0.35</v>
      </c>
      <c r="FQ7" s="50">
        <v>1.8</v>
      </c>
      <c r="FR7" s="49">
        <v>5.15</v>
      </c>
      <c r="FS7" s="49">
        <v>6.6455000000000002</v>
      </c>
      <c r="FT7" s="49">
        <v>1073.5999999999999</v>
      </c>
      <c r="FU7" s="49">
        <v>5.94</v>
      </c>
      <c r="FV7" s="49">
        <v>5.74</v>
      </c>
      <c r="FW7" s="49">
        <v>3210</v>
      </c>
      <c r="FX7" s="50">
        <v>166500</v>
      </c>
      <c r="FY7" s="50">
        <v>168300</v>
      </c>
      <c r="FZ7" s="50">
        <v>47.725000000000001</v>
      </c>
      <c r="GA7" s="50">
        <v>48.034999999999997</v>
      </c>
      <c r="GB7" s="50">
        <v>2185.1</v>
      </c>
      <c r="GC7" s="49">
        <v>2185.9</v>
      </c>
      <c r="GD7" s="49">
        <v>2185.1</v>
      </c>
      <c r="GE7" s="49">
        <v>2185.9</v>
      </c>
      <c r="GF7" s="49">
        <v>1259.875</v>
      </c>
      <c r="GG7" s="50">
        <v>29</v>
      </c>
      <c r="GH7" s="49">
        <v>29</v>
      </c>
      <c r="GI7" s="50">
        <v>49.8</v>
      </c>
      <c r="GJ7" s="50">
        <v>55.8</v>
      </c>
      <c r="GK7" s="50">
        <v>98</v>
      </c>
      <c r="GL7" s="50">
        <v>114</v>
      </c>
      <c r="GM7" s="50">
        <v>0</v>
      </c>
      <c r="GN7" s="49">
        <v>23.785</v>
      </c>
      <c r="GO7" s="49">
        <v>108.398</v>
      </c>
      <c r="GP7" s="50">
        <v>0</v>
      </c>
      <c r="GQ7" s="49">
        <v>3.4809999999999999</v>
      </c>
      <c r="GR7" s="50">
        <v>0</v>
      </c>
      <c r="GS7" s="49">
        <v>3.6579999999999999</v>
      </c>
      <c r="GT7" s="50">
        <v>0</v>
      </c>
      <c r="GU7" s="49">
        <v>4.4249999999999998</v>
      </c>
      <c r="GV7" s="50">
        <v>0</v>
      </c>
      <c r="GW7" s="49">
        <v>10.547000000000001</v>
      </c>
      <c r="GX7" s="49">
        <v>17.835999999999999</v>
      </c>
      <c r="GY7" s="50">
        <v>0</v>
      </c>
      <c r="GZ7" s="49">
        <v>0</v>
      </c>
      <c r="HA7" s="49">
        <v>0</v>
      </c>
      <c r="HB7" s="50">
        <v>1</v>
      </c>
      <c r="HC7" s="49">
        <v>32.238999999999997</v>
      </c>
      <c r="HD7" s="50">
        <v>90</v>
      </c>
      <c r="HE7" s="50">
        <v>0</v>
      </c>
      <c r="HF7" s="50">
        <v>0</v>
      </c>
      <c r="HG7" s="50">
        <v>87.44</v>
      </c>
      <c r="HH7" s="49">
        <v>80.7</v>
      </c>
      <c r="HI7" s="50">
        <v>0</v>
      </c>
      <c r="HJ7" s="50">
        <v>0</v>
      </c>
      <c r="HK7" s="50">
        <v>0</v>
      </c>
      <c r="HL7" s="50">
        <v>61</v>
      </c>
      <c r="HM7" s="50">
        <v>50</v>
      </c>
      <c r="HN7" s="49">
        <v>62</v>
      </c>
      <c r="HO7" s="49">
        <v>55</v>
      </c>
      <c r="HP7" s="49">
        <v>58</v>
      </c>
      <c r="HQ7" s="49">
        <v>56</v>
      </c>
      <c r="HR7" s="49">
        <v>50</v>
      </c>
      <c r="HS7" s="49">
        <v>62</v>
      </c>
      <c r="HT7" s="49">
        <v>-1.421</v>
      </c>
      <c r="HU7" s="50">
        <v>0</v>
      </c>
      <c r="HV7" s="49">
        <v>0.13100000000000001</v>
      </c>
      <c r="HW7" s="49">
        <v>42.33</v>
      </c>
      <c r="HX7" s="49">
        <v>49.07</v>
      </c>
      <c r="HY7" s="3"/>
      <c r="HZ7" s="3"/>
      <c r="IA7" s="49">
        <v>2.4620000000000002</v>
      </c>
      <c r="IB7" s="49">
        <v>100</v>
      </c>
      <c r="IC7" s="49">
        <v>18.878</v>
      </c>
      <c r="ID7" s="50">
        <v>-0.23100000000000001</v>
      </c>
      <c r="IE7" s="50">
        <v>-0.125</v>
      </c>
      <c r="IF7" s="49">
        <v>817.7</v>
      </c>
      <c r="IG7" s="49">
        <v>670.3</v>
      </c>
      <c r="IH7" s="49">
        <v>812.6</v>
      </c>
      <c r="II7" s="49">
        <v>686.9</v>
      </c>
      <c r="IJ7" s="50">
        <v>5.0000000000000001E-3</v>
      </c>
      <c r="IK7" s="49">
        <v>2.5000000000000001E-2</v>
      </c>
      <c r="IL7" s="50">
        <v>160.32400000000001</v>
      </c>
      <c r="IM7" s="50">
        <v>160.32400000000001</v>
      </c>
      <c r="IN7" s="50">
        <v>16.867000000000001</v>
      </c>
      <c r="IO7" s="49">
        <v>0.19700000000000001</v>
      </c>
      <c r="IP7" s="50">
        <v>9.6</v>
      </c>
      <c r="IQ7" s="49">
        <v>3.0000000000000001E-3</v>
      </c>
      <c r="IR7" s="49">
        <v>-1E-3</v>
      </c>
    </row>
    <row r="8" spans="2:252" x14ac:dyDescent="0.25">
      <c r="B8" s="2" t="s">
        <v>412</v>
      </c>
      <c r="C8" s="2" t="s">
        <v>42</v>
      </c>
      <c r="D8" s="61">
        <v>2.5193287037037037E-3</v>
      </c>
      <c r="E8" s="49">
        <v>217.67</v>
      </c>
      <c r="F8" s="49">
        <v>328</v>
      </c>
      <c r="G8" s="50">
        <v>5.96</v>
      </c>
      <c r="H8" s="49">
        <v>25.3</v>
      </c>
      <c r="I8" s="50">
        <v>0</v>
      </c>
      <c r="J8" s="49">
        <v>17.600000000000001</v>
      </c>
      <c r="K8" s="50">
        <v>6</v>
      </c>
      <c r="L8" s="50">
        <v>6</v>
      </c>
      <c r="M8" s="50">
        <v>7</v>
      </c>
      <c r="N8" s="50">
        <v>2</v>
      </c>
      <c r="O8" s="50">
        <v>3</v>
      </c>
      <c r="P8" s="50">
        <v>0.48499999999999999</v>
      </c>
      <c r="Q8" s="49">
        <v>1.0349999999999999</v>
      </c>
      <c r="R8" s="50">
        <v>0.52500000000000002</v>
      </c>
      <c r="S8" s="49">
        <v>0.16700000000000001</v>
      </c>
      <c r="T8" s="49">
        <v>63.63</v>
      </c>
      <c r="U8" s="49">
        <v>60.412999999999997</v>
      </c>
      <c r="V8" s="49">
        <v>228.34</v>
      </c>
      <c r="W8" s="49">
        <v>253.34</v>
      </c>
      <c r="X8" s="49">
        <v>152.5</v>
      </c>
      <c r="Y8" s="49">
        <v>200</v>
      </c>
      <c r="Z8" s="49">
        <v>378.25</v>
      </c>
      <c r="AA8" s="49">
        <v>405.65</v>
      </c>
      <c r="AB8" s="49">
        <v>273.27</v>
      </c>
      <c r="AC8" s="49">
        <v>344.6</v>
      </c>
      <c r="AD8" s="49">
        <v>1.8169999999999999</v>
      </c>
      <c r="AE8" s="49">
        <v>1.8260000000000001</v>
      </c>
      <c r="AF8" s="49">
        <v>1.8149999999999999</v>
      </c>
      <c r="AG8" s="49">
        <v>1.8420000000000001</v>
      </c>
      <c r="AH8" s="49">
        <v>75.290000000000006</v>
      </c>
      <c r="AI8" s="49">
        <v>66.900000000000006</v>
      </c>
      <c r="AJ8" s="49">
        <v>97.17</v>
      </c>
      <c r="AK8" s="49">
        <v>95.71</v>
      </c>
      <c r="AL8" s="49">
        <v>664.58299999999997</v>
      </c>
      <c r="AM8" s="49">
        <v>670.80499999999995</v>
      </c>
      <c r="AN8" s="49">
        <v>830.21900000000005</v>
      </c>
      <c r="AO8" s="49">
        <v>804.73599999999999</v>
      </c>
      <c r="AP8" s="49">
        <v>1.4239999999999999</v>
      </c>
      <c r="AQ8" s="49">
        <v>1.8939999999999999</v>
      </c>
      <c r="AR8" s="49">
        <v>41.542000000000002</v>
      </c>
      <c r="AS8" s="49">
        <v>38.468000000000004</v>
      </c>
      <c r="AT8" s="49">
        <v>82</v>
      </c>
      <c r="AU8" s="49">
        <v>117</v>
      </c>
      <c r="AV8" s="49">
        <v>1.6445000000000001</v>
      </c>
      <c r="AW8" s="49">
        <v>4.8011999999999997</v>
      </c>
      <c r="AX8" s="49">
        <v>1018.8</v>
      </c>
      <c r="AY8" s="49">
        <v>2.4300000000000002</v>
      </c>
      <c r="AZ8" s="50">
        <v>5.5</v>
      </c>
      <c r="BA8" s="49">
        <v>134.56100000000001</v>
      </c>
      <c r="BB8" s="49">
        <v>132.79400000000001</v>
      </c>
      <c r="BC8" s="49">
        <v>7746</v>
      </c>
      <c r="BD8" s="49">
        <v>88.75</v>
      </c>
      <c r="BE8" s="50">
        <v>17.77</v>
      </c>
      <c r="BF8" s="49">
        <v>13.445</v>
      </c>
      <c r="BG8" s="50">
        <v>29.62</v>
      </c>
      <c r="BH8" s="49">
        <v>28.21</v>
      </c>
      <c r="BI8" s="3"/>
      <c r="BJ8" s="3"/>
      <c r="BK8" s="3"/>
      <c r="BL8" s="3"/>
      <c r="BM8" s="3"/>
      <c r="BN8" s="49">
        <v>98.903999999999996</v>
      </c>
      <c r="BO8" s="49">
        <v>99.575999999999993</v>
      </c>
      <c r="BP8" s="49">
        <v>116.42400000000001</v>
      </c>
      <c r="BQ8" s="49">
        <v>121.11199999999999</v>
      </c>
      <c r="BR8" s="3"/>
      <c r="BS8" s="49">
        <v>25.1</v>
      </c>
      <c r="BT8" s="50">
        <v>7454.5680000000002</v>
      </c>
      <c r="BU8" s="49">
        <v>51.231999999999999</v>
      </c>
      <c r="BV8" s="49">
        <v>53.42</v>
      </c>
      <c r="BW8" s="49">
        <v>55.561999999999998</v>
      </c>
      <c r="BX8" s="50">
        <v>57.28</v>
      </c>
      <c r="BY8" s="49">
        <v>1.4710000000000001</v>
      </c>
      <c r="BZ8" s="49">
        <v>2.5880000000000001</v>
      </c>
      <c r="CA8" s="49">
        <v>3.34</v>
      </c>
      <c r="CB8" s="49">
        <v>3.04</v>
      </c>
      <c r="CC8" s="49">
        <v>1.1339999999999999</v>
      </c>
      <c r="CD8" s="50">
        <v>2.3959999999999999</v>
      </c>
      <c r="CE8" s="49">
        <v>1.3149999999999999</v>
      </c>
      <c r="CF8" s="49">
        <v>2.133</v>
      </c>
      <c r="CG8" s="50">
        <v>13.736000000000001</v>
      </c>
      <c r="CH8" s="49">
        <v>13.553000000000001</v>
      </c>
      <c r="CI8" s="49">
        <v>4.7960000000000003</v>
      </c>
      <c r="CJ8" s="50">
        <v>3.718</v>
      </c>
      <c r="CK8" s="49">
        <v>1.548</v>
      </c>
      <c r="CL8" s="49">
        <v>0.1</v>
      </c>
      <c r="CM8" s="49">
        <v>0.6</v>
      </c>
      <c r="CN8" s="50">
        <v>0</v>
      </c>
      <c r="CO8" s="50">
        <v>0</v>
      </c>
      <c r="CP8" s="49">
        <v>94.066000000000003</v>
      </c>
      <c r="CQ8" s="49">
        <v>96</v>
      </c>
      <c r="CR8" s="49">
        <v>106.97799999999999</v>
      </c>
      <c r="CS8" s="49">
        <v>114.32</v>
      </c>
      <c r="CT8" s="49">
        <v>0.32800000000000001</v>
      </c>
      <c r="CU8" s="49">
        <v>0.6</v>
      </c>
      <c r="CV8" s="49">
        <v>1.198</v>
      </c>
      <c r="CW8" s="49">
        <v>1.1020000000000001</v>
      </c>
      <c r="CX8" s="49">
        <v>1.6020000000000001</v>
      </c>
      <c r="CY8" s="49">
        <v>0.3</v>
      </c>
      <c r="CZ8" s="49">
        <v>1.403</v>
      </c>
      <c r="DA8" s="49">
        <v>0.89700000000000002</v>
      </c>
      <c r="DB8" s="49">
        <v>1.3979999999999999</v>
      </c>
      <c r="DC8" s="50">
        <v>0</v>
      </c>
      <c r="DD8" s="50">
        <v>0</v>
      </c>
      <c r="DE8" s="49">
        <v>0.183</v>
      </c>
      <c r="DF8" s="49">
        <v>5.2999999999999999E-2</v>
      </c>
      <c r="DG8" s="49">
        <v>0.65800000000000003</v>
      </c>
      <c r="DH8" s="49">
        <v>1.79</v>
      </c>
      <c r="DI8" s="49">
        <v>0.70299999999999996</v>
      </c>
      <c r="DJ8" s="49">
        <v>9.2999999999999999E-2</v>
      </c>
      <c r="DK8" s="49">
        <v>0.69599999999999995</v>
      </c>
      <c r="DL8" s="50">
        <v>0.41499999999999998</v>
      </c>
      <c r="DM8" s="49">
        <v>0.46300000000000002</v>
      </c>
      <c r="DN8" s="50">
        <v>0.64300000000000002</v>
      </c>
      <c r="DO8" s="49">
        <v>0.36699999999999999</v>
      </c>
      <c r="DP8" s="49">
        <v>65.436000000000007</v>
      </c>
      <c r="DQ8" s="49">
        <v>60.472000000000001</v>
      </c>
      <c r="DR8" s="49">
        <v>53.27</v>
      </c>
      <c r="DS8" s="49">
        <v>51.088999999999999</v>
      </c>
      <c r="DT8" s="49">
        <v>6.24</v>
      </c>
      <c r="DU8" s="49">
        <v>6.18</v>
      </c>
      <c r="DV8" s="49">
        <v>11.57</v>
      </c>
      <c r="DW8" s="50">
        <v>8.94</v>
      </c>
      <c r="DX8" s="49">
        <v>6.61</v>
      </c>
      <c r="DY8" s="49">
        <v>6.41</v>
      </c>
      <c r="DZ8" s="49">
        <v>11.19</v>
      </c>
      <c r="EA8" s="50">
        <v>8.7200000000000006</v>
      </c>
      <c r="EB8" s="49">
        <v>42.06</v>
      </c>
      <c r="EC8" s="50">
        <v>41.72</v>
      </c>
      <c r="ED8" s="50">
        <v>35.130000000000003</v>
      </c>
      <c r="EE8" s="49">
        <v>37.43</v>
      </c>
      <c r="EF8" s="49">
        <v>45.09</v>
      </c>
      <c r="EG8" s="49">
        <v>45.69</v>
      </c>
      <c r="EH8" s="49">
        <v>42.11</v>
      </c>
      <c r="EI8" s="49">
        <v>44.91</v>
      </c>
      <c r="EJ8" s="49">
        <v>6.7839999999999998</v>
      </c>
      <c r="EK8" s="50">
        <v>62.843000000000004</v>
      </c>
      <c r="EL8" s="49">
        <v>2.2000000000000002</v>
      </c>
      <c r="EM8" s="50">
        <v>1.8</v>
      </c>
      <c r="EN8" s="49">
        <v>1.2</v>
      </c>
      <c r="EO8" s="49">
        <v>1.21</v>
      </c>
      <c r="EP8" s="49">
        <v>-105.054</v>
      </c>
      <c r="EQ8" s="49">
        <v>-3.3410000000000002</v>
      </c>
      <c r="ER8" s="49">
        <v>82.41</v>
      </c>
      <c r="ES8" s="50">
        <v>1.52</v>
      </c>
      <c r="ET8" s="49">
        <v>1.6120000000000001</v>
      </c>
      <c r="EU8" s="50">
        <v>1.456</v>
      </c>
      <c r="EV8" s="50">
        <v>7.9749999999999996</v>
      </c>
      <c r="EW8" s="50">
        <v>3.097</v>
      </c>
      <c r="EX8" s="50">
        <v>73.08</v>
      </c>
      <c r="EY8" s="49">
        <v>0</v>
      </c>
      <c r="EZ8" s="50">
        <v>1.39</v>
      </c>
      <c r="FA8" s="50">
        <v>0</v>
      </c>
      <c r="FB8" s="49">
        <v>9</v>
      </c>
      <c r="FC8" s="49">
        <v>66.594999999999999</v>
      </c>
      <c r="FD8" s="49">
        <v>61.45</v>
      </c>
      <c r="FE8" s="49">
        <v>74</v>
      </c>
      <c r="FF8" s="49">
        <v>73.507000000000005</v>
      </c>
      <c r="FG8" s="49">
        <v>0.91700000000000004</v>
      </c>
      <c r="FH8" s="49">
        <v>0.91800000000000004</v>
      </c>
      <c r="FI8" s="49">
        <v>0.996</v>
      </c>
      <c r="FJ8" s="49">
        <v>0.998</v>
      </c>
      <c r="FK8" s="49">
        <v>0</v>
      </c>
      <c r="FL8" s="49">
        <v>83</v>
      </c>
      <c r="FM8" s="49">
        <v>3.76</v>
      </c>
      <c r="FN8" s="49">
        <v>-0.22</v>
      </c>
      <c r="FO8" s="49">
        <v>5.31</v>
      </c>
      <c r="FP8" s="3"/>
      <c r="FQ8" s="49">
        <v>4.55</v>
      </c>
      <c r="FR8" s="49">
        <v>4.95</v>
      </c>
      <c r="FS8" s="49">
        <v>6.6245000000000003</v>
      </c>
      <c r="FT8" s="50">
        <v>1078.9000000000001</v>
      </c>
      <c r="FU8" s="49">
        <v>5.92</v>
      </c>
      <c r="FV8" s="49">
        <v>11.69</v>
      </c>
      <c r="FW8" s="50">
        <v>3213.5</v>
      </c>
      <c r="FX8" s="49">
        <v>162700</v>
      </c>
      <c r="FY8" s="49">
        <v>163800</v>
      </c>
      <c r="FZ8" s="49">
        <v>47.283000000000001</v>
      </c>
      <c r="GA8" s="49">
        <v>47.927</v>
      </c>
      <c r="GB8" s="49">
        <v>2142.5</v>
      </c>
      <c r="GC8" s="49">
        <v>2137.4</v>
      </c>
      <c r="GD8" s="49">
        <v>2187.5</v>
      </c>
      <c r="GE8" s="49">
        <v>2170.5</v>
      </c>
      <c r="GF8" s="49">
        <v>1479.4688000000001</v>
      </c>
      <c r="GG8" s="49">
        <v>28</v>
      </c>
      <c r="GH8" s="49">
        <v>27.6</v>
      </c>
      <c r="GI8" s="49">
        <v>45.8</v>
      </c>
      <c r="GJ8" s="49">
        <v>51.2</v>
      </c>
      <c r="GK8" s="49">
        <v>99.5</v>
      </c>
      <c r="GL8" s="49">
        <v>109.1</v>
      </c>
      <c r="GM8" s="50">
        <v>0</v>
      </c>
      <c r="GN8" s="49">
        <v>25.087</v>
      </c>
      <c r="GO8" s="49">
        <v>105.054</v>
      </c>
      <c r="GP8" s="49">
        <v>0.94399999999999995</v>
      </c>
      <c r="GQ8" s="49">
        <v>1.829</v>
      </c>
      <c r="GR8" s="49">
        <v>1.2390000000000001</v>
      </c>
      <c r="GS8" s="49">
        <v>1.9470000000000001</v>
      </c>
      <c r="GT8" s="49">
        <v>0.76700000000000002</v>
      </c>
      <c r="GU8" s="49">
        <v>1.829</v>
      </c>
      <c r="GV8" s="49">
        <v>12.348000000000001</v>
      </c>
      <c r="GW8" s="49">
        <v>13.778</v>
      </c>
      <c r="GX8" s="49">
        <v>15.19</v>
      </c>
      <c r="GY8" s="50">
        <v>0</v>
      </c>
      <c r="GZ8" s="49">
        <v>0</v>
      </c>
      <c r="HA8" s="49">
        <v>0</v>
      </c>
      <c r="HB8" s="49">
        <v>0</v>
      </c>
      <c r="HC8" s="49">
        <v>36.371000000000002</v>
      </c>
      <c r="HD8" s="49">
        <v>82</v>
      </c>
      <c r="HE8" s="50">
        <v>0</v>
      </c>
      <c r="HF8" s="50">
        <v>0</v>
      </c>
      <c r="HG8" s="49">
        <v>73.91</v>
      </c>
      <c r="HH8" s="49">
        <v>80.63</v>
      </c>
      <c r="HI8" s="50">
        <v>0</v>
      </c>
      <c r="HJ8" s="50">
        <v>0</v>
      </c>
      <c r="HK8" s="50">
        <v>0</v>
      </c>
      <c r="HL8" s="49">
        <v>57</v>
      </c>
      <c r="HM8" s="49">
        <v>49</v>
      </c>
      <c r="HN8" s="49">
        <v>62</v>
      </c>
      <c r="HO8" s="49">
        <v>56</v>
      </c>
      <c r="HP8" s="49">
        <v>59</v>
      </c>
      <c r="HQ8" s="49">
        <v>57</v>
      </c>
      <c r="HR8" s="49">
        <v>50</v>
      </c>
      <c r="HS8" s="49">
        <v>70</v>
      </c>
      <c r="HT8" s="49">
        <v>-1.4155</v>
      </c>
      <c r="HU8" s="50">
        <v>0</v>
      </c>
      <c r="HV8" s="49">
        <v>0.65400000000000003</v>
      </c>
      <c r="HW8" s="50">
        <v>37.17</v>
      </c>
      <c r="HX8" s="49">
        <v>49.07</v>
      </c>
      <c r="HY8" s="49">
        <v>52.49</v>
      </c>
      <c r="HZ8" s="49">
        <v>52.49</v>
      </c>
      <c r="IA8" s="49">
        <v>2.4980000000000002</v>
      </c>
      <c r="IB8" s="50">
        <v>103</v>
      </c>
      <c r="IC8" s="49">
        <v>22.029</v>
      </c>
      <c r="ID8" s="49">
        <v>-0.39600000000000002</v>
      </c>
      <c r="IE8" s="49">
        <v>-0.23100000000000001</v>
      </c>
      <c r="IF8" s="50">
        <v>830.6</v>
      </c>
      <c r="IG8" s="50">
        <v>761.2</v>
      </c>
      <c r="IH8" s="49">
        <v>825</v>
      </c>
      <c r="II8" s="50">
        <v>770.5</v>
      </c>
      <c r="IJ8" s="49">
        <v>-3.1E-2</v>
      </c>
      <c r="IK8" s="49">
        <v>4.8000000000000001E-2</v>
      </c>
      <c r="IL8" s="49">
        <v>76.902000000000001</v>
      </c>
      <c r="IM8" s="49">
        <v>76.902000000000001</v>
      </c>
      <c r="IN8" s="49">
        <v>9.7200000000000006</v>
      </c>
      <c r="IO8" s="50">
        <v>0.39500000000000002</v>
      </c>
      <c r="IP8" s="49">
        <v>9.5</v>
      </c>
      <c r="IQ8" s="49">
        <v>5.0000000000000001E-3</v>
      </c>
      <c r="IR8" s="50">
        <v>7.0000000000000001E-3</v>
      </c>
    </row>
    <row r="9" spans="2:252" x14ac:dyDescent="0.25">
      <c r="B9" s="2" t="s">
        <v>412</v>
      </c>
      <c r="C9" s="2" t="s">
        <v>43</v>
      </c>
      <c r="D9" s="61">
        <v>2.5099537037037035E-3</v>
      </c>
      <c r="E9" s="49">
        <v>216.86</v>
      </c>
      <c r="F9" s="49">
        <v>331.06</v>
      </c>
      <c r="G9" s="49">
        <v>5.91</v>
      </c>
      <c r="H9" s="49">
        <v>25.6</v>
      </c>
      <c r="I9" s="50">
        <v>0</v>
      </c>
      <c r="J9" s="49">
        <v>18.100000000000001</v>
      </c>
      <c r="K9" s="50">
        <v>6</v>
      </c>
      <c r="L9" s="50">
        <v>6</v>
      </c>
      <c r="M9" s="50">
        <v>7</v>
      </c>
      <c r="N9" s="50">
        <v>2</v>
      </c>
      <c r="O9" s="50">
        <v>3</v>
      </c>
      <c r="P9" s="49">
        <v>0.39600000000000002</v>
      </c>
      <c r="Q9" s="49">
        <v>0.89500000000000002</v>
      </c>
      <c r="R9" s="49">
        <v>0.29499999999999998</v>
      </c>
      <c r="S9" s="49">
        <v>0.17399999999999999</v>
      </c>
      <c r="T9" s="49">
        <v>72.66</v>
      </c>
      <c r="U9" s="49">
        <v>60.43</v>
      </c>
      <c r="V9" s="49">
        <v>230</v>
      </c>
      <c r="W9" s="49">
        <v>260</v>
      </c>
      <c r="X9" s="49">
        <v>165</v>
      </c>
      <c r="Y9" s="49">
        <v>213.34</v>
      </c>
      <c r="Z9" s="50">
        <v>382.41</v>
      </c>
      <c r="AA9" s="50">
        <v>409.94</v>
      </c>
      <c r="AB9" s="50">
        <v>285.05</v>
      </c>
      <c r="AC9" s="50">
        <v>357.48</v>
      </c>
      <c r="AD9" s="49">
        <v>1.835</v>
      </c>
      <c r="AE9" s="49">
        <v>1.8420000000000001</v>
      </c>
      <c r="AF9" s="49">
        <v>1.851</v>
      </c>
      <c r="AG9" s="49">
        <v>1.8779999999999999</v>
      </c>
      <c r="AH9" s="49">
        <v>78.959999999999994</v>
      </c>
      <c r="AI9" s="49">
        <v>68.819999999999993</v>
      </c>
      <c r="AJ9" s="49">
        <v>102.52</v>
      </c>
      <c r="AK9" s="49">
        <v>100.94</v>
      </c>
      <c r="AL9" s="49">
        <v>649.79600000000005</v>
      </c>
      <c r="AM9" s="49">
        <v>664.173</v>
      </c>
      <c r="AN9" s="49">
        <v>813.44399999999996</v>
      </c>
      <c r="AO9" s="49">
        <v>796.59100000000001</v>
      </c>
      <c r="AP9" s="49">
        <v>1.4019999999999999</v>
      </c>
      <c r="AQ9" s="49">
        <v>1.89</v>
      </c>
      <c r="AR9" s="49">
        <v>42.082999999999998</v>
      </c>
      <c r="AS9" s="49">
        <v>39.183999999999997</v>
      </c>
      <c r="AT9" s="49">
        <v>83</v>
      </c>
      <c r="AU9" s="49">
        <v>119</v>
      </c>
      <c r="AV9" s="49">
        <v>1.7430000000000001</v>
      </c>
      <c r="AW9" s="50">
        <v>4.8494000000000002</v>
      </c>
      <c r="AX9" s="49">
        <v>1016.1</v>
      </c>
      <c r="AY9" s="49">
        <v>2.4</v>
      </c>
      <c r="AZ9" s="49">
        <v>5.71</v>
      </c>
      <c r="BA9" s="49">
        <v>100.06699999999999</v>
      </c>
      <c r="BB9" s="49">
        <v>99.566999999999993</v>
      </c>
      <c r="BC9" s="49">
        <v>7685</v>
      </c>
      <c r="BD9" s="49">
        <v>87.5</v>
      </c>
      <c r="BE9" s="49">
        <v>17.254999999999999</v>
      </c>
      <c r="BF9" s="49">
        <v>13.395</v>
      </c>
      <c r="BG9" s="49">
        <v>29.48</v>
      </c>
      <c r="BH9" s="49">
        <v>27.97</v>
      </c>
      <c r="BI9" s="3"/>
      <c r="BJ9" s="3"/>
      <c r="BK9" s="3"/>
      <c r="BL9" s="3"/>
      <c r="BM9" s="3"/>
      <c r="BN9" s="49">
        <v>99.944000000000003</v>
      </c>
      <c r="BO9" s="49">
        <v>102.52</v>
      </c>
      <c r="BP9" s="49">
        <v>121.752</v>
      </c>
      <c r="BQ9" s="49">
        <v>126.712</v>
      </c>
      <c r="BR9" s="3"/>
      <c r="BS9" s="49">
        <v>25.3</v>
      </c>
      <c r="BT9" s="49">
        <v>7414.8649999999998</v>
      </c>
      <c r="BU9" s="49">
        <v>51.326999999999998</v>
      </c>
      <c r="BV9" s="49">
        <v>53.289000000000001</v>
      </c>
      <c r="BW9" s="49">
        <v>55.697000000000003</v>
      </c>
      <c r="BX9" s="49">
        <v>56.863999999999997</v>
      </c>
      <c r="BY9" s="49">
        <v>1.3919999999999999</v>
      </c>
      <c r="BZ9" s="49">
        <v>2.7170000000000001</v>
      </c>
      <c r="CA9" s="49">
        <v>3.4420000000000002</v>
      </c>
      <c r="CB9" s="49">
        <v>3.0070000000000001</v>
      </c>
      <c r="CC9" s="49">
        <v>1.022</v>
      </c>
      <c r="CD9" s="49">
        <v>2.3290000000000002</v>
      </c>
      <c r="CE9" s="49">
        <v>1.3069999999999999</v>
      </c>
      <c r="CF9" s="49">
        <v>2.1150000000000002</v>
      </c>
      <c r="CG9" s="49">
        <v>13.734</v>
      </c>
      <c r="CH9" s="49">
        <v>13.557</v>
      </c>
      <c r="CI9" s="49">
        <v>4.7279999999999998</v>
      </c>
      <c r="CJ9" s="49">
        <v>3.7160000000000002</v>
      </c>
      <c r="CK9" s="50">
        <v>1.611</v>
      </c>
      <c r="CL9" s="50">
        <v>0.4</v>
      </c>
      <c r="CM9" s="49">
        <v>0.6</v>
      </c>
      <c r="CN9" s="50">
        <v>0</v>
      </c>
      <c r="CO9" s="50">
        <v>0</v>
      </c>
      <c r="CP9" s="49">
        <v>95.63</v>
      </c>
      <c r="CQ9" s="49">
        <v>98.686000000000007</v>
      </c>
      <c r="CR9" s="49">
        <v>114.602</v>
      </c>
      <c r="CS9" s="49">
        <v>120.753</v>
      </c>
      <c r="CT9" s="50">
        <v>0.38200000000000001</v>
      </c>
      <c r="CU9" s="49">
        <v>0.60099999999999998</v>
      </c>
      <c r="CV9" s="49">
        <v>1.5940000000000001</v>
      </c>
      <c r="CW9" s="49">
        <v>0.999</v>
      </c>
      <c r="CX9" s="50">
        <v>1.9</v>
      </c>
      <c r="CY9" s="49">
        <v>0.89700000000000002</v>
      </c>
      <c r="CZ9" s="49">
        <v>1.2010000000000001</v>
      </c>
      <c r="DA9" s="49">
        <v>0.4</v>
      </c>
      <c r="DB9" s="49">
        <v>1.198</v>
      </c>
      <c r="DC9" s="50">
        <v>0</v>
      </c>
      <c r="DD9" s="50">
        <v>0</v>
      </c>
      <c r="DE9" s="49">
        <v>0.17100000000000001</v>
      </c>
      <c r="DF9" s="49">
        <v>0.06</v>
      </c>
      <c r="DG9" s="49">
        <v>0.52200000000000002</v>
      </c>
      <c r="DH9" s="50">
        <v>1.8360000000000001</v>
      </c>
      <c r="DI9" s="49">
        <v>0.64800000000000002</v>
      </c>
      <c r="DJ9" s="49">
        <v>6.5000000000000002E-2</v>
      </c>
      <c r="DK9" s="49">
        <v>0.70499999999999996</v>
      </c>
      <c r="DL9" s="49">
        <v>0.41199999999999998</v>
      </c>
      <c r="DM9" s="49">
        <v>0.48299999999999998</v>
      </c>
      <c r="DN9" s="49">
        <v>0.48799999999999999</v>
      </c>
      <c r="DO9" s="49">
        <v>0.86699999999999999</v>
      </c>
      <c r="DP9" s="49">
        <v>67.932000000000002</v>
      </c>
      <c r="DQ9" s="49">
        <v>60.893000000000001</v>
      </c>
      <c r="DR9" s="50">
        <v>55.106999999999999</v>
      </c>
      <c r="DS9" s="49">
        <v>52.38</v>
      </c>
      <c r="DT9" s="49">
        <v>6.07</v>
      </c>
      <c r="DU9" s="49">
        <v>6.13</v>
      </c>
      <c r="DV9" s="49">
        <v>11.49</v>
      </c>
      <c r="DW9" s="49">
        <v>8.66</v>
      </c>
      <c r="DX9" s="49">
        <v>6.67</v>
      </c>
      <c r="DY9" s="49">
        <v>6.32</v>
      </c>
      <c r="DZ9" s="49">
        <v>11.24</v>
      </c>
      <c r="EA9" s="49">
        <v>8.32</v>
      </c>
      <c r="EB9" s="50">
        <v>42.58</v>
      </c>
      <c r="EC9" s="49">
        <v>41.12</v>
      </c>
      <c r="ED9" s="50">
        <v>35.130000000000003</v>
      </c>
      <c r="EE9" s="50">
        <v>37.53</v>
      </c>
      <c r="EF9" s="49">
        <v>44.68</v>
      </c>
      <c r="EG9" s="49">
        <v>46.43</v>
      </c>
      <c r="EH9" s="49">
        <v>42.14</v>
      </c>
      <c r="EI9" s="49">
        <v>45.49</v>
      </c>
      <c r="EJ9" s="49">
        <v>6.5659999999999998</v>
      </c>
      <c r="EK9" s="49">
        <v>62.466000000000001</v>
      </c>
      <c r="EL9" s="49">
        <v>2.25</v>
      </c>
      <c r="EM9" s="49">
        <v>1.85</v>
      </c>
      <c r="EN9" s="49">
        <v>1.2</v>
      </c>
      <c r="EO9" s="49">
        <v>1.21</v>
      </c>
      <c r="EP9" s="49">
        <v>-106.22199999999999</v>
      </c>
      <c r="EQ9" s="49">
        <v>-3.0760000000000001</v>
      </c>
      <c r="ER9" s="49">
        <v>96.426000000000002</v>
      </c>
      <c r="ES9" s="49">
        <v>1.4830000000000001</v>
      </c>
      <c r="ET9" s="49">
        <v>1.6160000000000001</v>
      </c>
      <c r="EU9" s="49">
        <v>1.4259999999999999</v>
      </c>
      <c r="EV9" s="49">
        <v>7.6040000000000001</v>
      </c>
      <c r="EW9" s="49">
        <v>2.8559999999999999</v>
      </c>
      <c r="EX9" s="49">
        <v>72.36</v>
      </c>
      <c r="EY9" s="49">
        <v>0</v>
      </c>
      <c r="EZ9" s="49">
        <v>6.0999999999999999E-2</v>
      </c>
      <c r="FA9" s="50">
        <v>0</v>
      </c>
      <c r="FB9" s="49">
        <v>8.9879999999999995</v>
      </c>
      <c r="FC9" s="49">
        <v>68.864000000000004</v>
      </c>
      <c r="FD9" s="49">
        <v>63.499000000000002</v>
      </c>
      <c r="FE9" s="49">
        <v>78.197000000000003</v>
      </c>
      <c r="FF9" s="49">
        <v>77.284000000000006</v>
      </c>
      <c r="FG9" s="49">
        <v>0.91400000000000003</v>
      </c>
      <c r="FH9" s="49">
        <v>0.91400000000000003</v>
      </c>
      <c r="FI9" s="49">
        <v>0.995</v>
      </c>
      <c r="FJ9" s="49">
        <v>0.997</v>
      </c>
      <c r="FK9" s="49">
        <v>0</v>
      </c>
      <c r="FL9" s="49">
        <v>83</v>
      </c>
      <c r="FM9" s="49">
        <v>3.73</v>
      </c>
      <c r="FN9" s="50">
        <v>-0.63</v>
      </c>
      <c r="FO9" s="49">
        <v>5.39</v>
      </c>
      <c r="FP9" s="3"/>
      <c r="FQ9" s="49">
        <v>4.55</v>
      </c>
      <c r="FR9" s="50">
        <v>4.75</v>
      </c>
      <c r="FS9" s="50">
        <v>6.6820000000000004</v>
      </c>
      <c r="FT9" s="49">
        <v>1069.8</v>
      </c>
      <c r="FU9" s="49">
        <v>6.33</v>
      </c>
      <c r="FV9" s="49">
        <v>17.61</v>
      </c>
      <c r="FW9" s="49">
        <v>3049.5</v>
      </c>
      <c r="FX9" s="49">
        <v>163000</v>
      </c>
      <c r="FY9" s="49">
        <v>164800</v>
      </c>
      <c r="FZ9" s="49">
        <v>47.055</v>
      </c>
      <c r="GA9" s="49">
        <v>47.64</v>
      </c>
      <c r="GB9" s="49">
        <v>2135.6</v>
      </c>
      <c r="GC9" s="50">
        <v>2352.4</v>
      </c>
      <c r="GD9" s="50">
        <v>2258.1999999999998</v>
      </c>
      <c r="GE9" s="50">
        <v>2352.4</v>
      </c>
      <c r="GF9" s="49">
        <v>1472.7969000000001</v>
      </c>
      <c r="GG9" s="49">
        <v>28</v>
      </c>
      <c r="GH9" s="49">
        <v>28.1</v>
      </c>
      <c r="GI9" s="49">
        <v>45.2</v>
      </c>
      <c r="GJ9" s="49">
        <v>50</v>
      </c>
      <c r="GK9" s="49">
        <v>99.5</v>
      </c>
      <c r="GL9" s="49">
        <v>112.6</v>
      </c>
      <c r="GM9" s="50">
        <v>0</v>
      </c>
      <c r="GN9" s="50">
        <v>25.27</v>
      </c>
      <c r="GO9" s="49">
        <v>106.22199999999999</v>
      </c>
      <c r="GP9" s="49">
        <v>0.76700000000000002</v>
      </c>
      <c r="GQ9" s="49">
        <v>1.829</v>
      </c>
      <c r="GR9" s="49">
        <v>1.2390000000000001</v>
      </c>
      <c r="GS9" s="49">
        <v>1.9470000000000001</v>
      </c>
      <c r="GT9" s="49">
        <v>0.76700000000000002</v>
      </c>
      <c r="GU9" s="49">
        <v>1.829</v>
      </c>
      <c r="GV9" s="49">
        <v>12.74</v>
      </c>
      <c r="GW9" s="49">
        <v>13.787000000000001</v>
      </c>
      <c r="GX9" s="49">
        <v>14.896000000000001</v>
      </c>
      <c r="GY9" s="50">
        <v>0</v>
      </c>
      <c r="GZ9" s="49">
        <v>0</v>
      </c>
      <c r="HA9" s="49">
        <v>0</v>
      </c>
      <c r="HB9" s="49">
        <v>0</v>
      </c>
      <c r="HC9" s="49">
        <v>36.348999999999997</v>
      </c>
      <c r="HD9" s="49">
        <v>78</v>
      </c>
      <c r="HE9" s="50">
        <v>0</v>
      </c>
      <c r="HF9" s="50">
        <v>0</v>
      </c>
      <c r="HG9" s="49">
        <v>72.31</v>
      </c>
      <c r="HH9" s="49">
        <v>80.55</v>
      </c>
      <c r="HI9" s="50">
        <v>0</v>
      </c>
      <c r="HJ9" s="50">
        <v>0</v>
      </c>
      <c r="HK9" s="50">
        <v>0</v>
      </c>
      <c r="HL9" s="49">
        <v>57</v>
      </c>
      <c r="HM9" s="49">
        <v>49</v>
      </c>
      <c r="HN9" s="49">
        <v>63</v>
      </c>
      <c r="HO9" s="49">
        <v>57</v>
      </c>
      <c r="HP9" s="49">
        <v>60</v>
      </c>
      <c r="HQ9" s="49">
        <v>58</v>
      </c>
      <c r="HR9" s="49">
        <v>51</v>
      </c>
      <c r="HS9" s="49">
        <v>70</v>
      </c>
      <c r="HT9" s="50">
        <v>-1.4315</v>
      </c>
      <c r="HU9" s="50">
        <v>0</v>
      </c>
      <c r="HV9" s="50">
        <v>0.73699999999999999</v>
      </c>
      <c r="HW9" s="50">
        <v>37.17</v>
      </c>
      <c r="HX9" s="49">
        <v>51.76</v>
      </c>
      <c r="HY9" s="49">
        <v>52.13</v>
      </c>
      <c r="HZ9" s="49">
        <v>52.13</v>
      </c>
      <c r="IA9" s="49">
        <v>2.7130000000000001</v>
      </c>
      <c r="IB9" s="50">
        <v>103</v>
      </c>
      <c r="IC9" s="50">
        <v>22.186</v>
      </c>
      <c r="ID9" s="49">
        <v>-0.42099999999999999</v>
      </c>
      <c r="IE9" s="49">
        <v>-0.23400000000000001</v>
      </c>
      <c r="IF9" s="49">
        <v>820.1</v>
      </c>
      <c r="IG9" s="49">
        <v>759.7</v>
      </c>
      <c r="IH9" s="50">
        <v>830.7</v>
      </c>
      <c r="II9" s="50">
        <v>770.5</v>
      </c>
      <c r="IJ9" s="49">
        <v>-3.3000000000000002E-2</v>
      </c>
      <c r="IK9" s="50">
        <v>5.7000000000000002E-2</v>
      </c>
      <c r="IL9" s="49">
        <v>76.620999999999995</v>
      </c>
      <c r="IM9" s="49">
        <v>76.620999999999995</v>
      </c>
      <c r="IN9" s="49">
        <v>11.426</v>
      </c>
      <c r="IO9" s="49">
        <v>0.35099999999999998</v>
      </c>
      <c r="IP9" s="49">
        <v>9.3800000000000008</v>
      </c>
      <c r="IQ9" s="49">
        <v>4.0000000000000001E-3</v>
      </c>
      <c r="IR9" s="49">
        <v>1E-3</v>
      </c>
    </row>
    <row r="10" spans="2:252" x14ac:dyDescent="0.25">
      <c r="B10" s="2" t="s">
        <v>412</v>
      </c>
      <c r="C10" s="62" t="s">
        <v>44</v>
      </c>
      <c r="D10" s="63">
        <v>2.5057870370370368E-3</v>
      </c>
      <c r="E10" s="49">
        <v>216.5</v>
      </c>
      <c r="F10" s="50">
        <v>331.68</v>
      </c>
      <c r="G10" s="49">
        <v>5.9</v>
      </c>
      <c r="H10" s="50">
        <v>25.7</v>
      </c>
      <c r="I10" s="50">
        <v>0</v>
      </c>
      <c r="J10" s="49">
        <v>16.8</v>
      </c>
      <c r="K10" s="50">
        <v>6</v>
      </c>
      <c r="L10" s="50">
        <v>6</v>
      </c>
      <c r="M10" s="50">
        <v>7</v>
      </c>
      <c r="N10" s="50">
        <v>2</v>
      </c>
      <c r="O10" s="50">
        <v>3</v>
      </c>
      <c r="P10" s="49">
        <v>0.38200000000000001</v>
      </c>
      <c r="Q10" s="49">
        <v>0.73099999999999998</v>
      </c>
      <c r="R10" s="49">
        <v>0.46200000000000002</v>
      </c>
      <c r="S10" s="49">
        <v>0.20100000000000001</v>
      </c>
      <c r="T10" s="49">
        <v>70.56</v>
      </c>
      <c r="U10" s="49">
        <v>60.451999999999998</v>
      </c>
      <c r="V10" s="49">
        <v>245</v>
      </c>
      <c r="W10" s="49">
        <v>278.33999999999997</v>
      </c>
      <c r="X10" s="49">
        <v>170</v>
      </c>
      <c r="Y10" s="49">
        <v>216.66</v>
      </c>
      <c r="Z10" s="49">
        <v>381.35</v>
      </c>
      <c r="AA10" s="49">
        <v>407.83</v>
      </c>
      <c r="AB10" s="49">
        <v>270.57</v>
      </c>
      <c r="AC10" s="49">
        <v>342.74</v>
      </c>
      <c r="AD10" s="49">
        <v>1.835</v>
      </c>
      <c r="AE10" s="49">
        <v>1.8440000000000001</v>
      </c>
      <c r="AF10" s="49">
        <v>1.8580000000000001</v>
      </c>
      <c r="AG10" s="49">
        <v>1.8779999999999999</v>
      </c>
      <c r="AH10" s="49">
        <v>78.61</v>
      </c>
      <c r="AI10" s="49">
        <v>68.77</v>
      </c>
      <c r="AJ10" s="49">
        <v>101.74</v>
      </c>
      <c r="AK10" s="49">
        <v>100.8</v>
      </c>
      <c r="AL10" s="49">
        <v>659.96</v>
      </c>
      <c r="AM10" s="49">
        <v>671.26199999999994</v>
      </c>
      <c r="AN10" s="50">
        <v>855.08600000000001</v>
      </c>
      <c r="AO10" s="49">
        <v>782.95399999999995</v>
      </c>
      <c r="AP10" s="49">
        <v>1.4039999999999999</v>
      </c>
      <c r="AQ10" s="49">
        <v>1.8759999999999999</v>
      </c>
      <c r="AR10" s="50">
        <v>42.274000000000001</v>
      </c>
      <c r="AS10" s="50">
        <v>39.247</v>
      </c>
      <c r="AT10" s="49">
        <v>83</v>
      </c>
      <c r="AU10" s="49">
        <v>119</v>
      </c>
      <c r="AV10" s="49">
        <v>1.6595</v>
      </c>
      <c r="AW10" s="49">
        <v>4.8063000000000002</v>
      </c>
      <c r="AX10" s="49">
        <v>1015.3</v>
      </c>
      <c r="AY10" s="49">
        <v>2.4300000000000002</v>
      </c>
      <c r="AZ10" s="49">
        <v>5.53</v>
      </c>
      <c r="BA10" s="49">
        <v>95.2</v>
      </c>
      <c r="BB10" s="49">
        <v>91.725999999999999</v>
      </c>
      <c r="BC10" s="50">
        <v>7860</v>
      </c>
      <c r="BD10" s="49">
        <v>88.75</v>
      </c>
      <c r="BE10" s="49">
        <v>15.93</v>
      </c>
      <c r="BF10" s="49">
        <v>14.9</v>
      </c>
      <c r="BG10" s="49">
        <v>28.46</v>
      </c>
      <c r="BH10" s="50">
        <v>31.4</v>
      </c>
      <c r="BI10" s="3"/>
      <c r="BJ10" s="3"/>
      <c r="BK10" s="3"/>
      <c r="BL10" s="3"/>
      <c r="BM10" s="3"/>
      <c r="BN10" s="49">
        <v>103.032</v>
      </c>
      <c r="BO10" s="49">
        <v>107.08</v>
      </c>
      <c r="BP10" s="49">
        <v>122.024</v>
      </c>
      <c r="BQ10" s="49">
        <v>126.88800000000001</v>
      </c>
      <c r="BR10" s="3"/>
      <c r="BS10" s="50">
        <v>25.5</v>
      </c>
      <c r="BT10" s="49">
        <v>7381.6769999999997</v>
      </c>
      <c r="BU10" s="49">
        <v>51.085000000000001</v>
      </c>
      <c r="BV10" s="49">
        <v>52.597999999999999</v>
      </c>
      <c r="BW10" s="49">
        <v>54.244</v>
      </c>
      <c r="BX10" s="49">
        <v>56.256999999999998</v>
      </c>
      <c r="BY10" s="49">
        <v>1.589</v>
      </c>
      <c r="BZ10" s="50">
        <v>2.9889999999999999</v>
      </c>
      <c r="CA10" s="50">
        <v>3.6190000000000002</v>
      </c>
      <c r="CB10" s="49">
        <v>3.137</v>
      </c>
      <c r="CC10" s="49">
        <v>0.81699999999999995</v>
      </c>
      <c r="CD10" s="49">
        <v>2.2349999999999999</v>
      </c>
      <c r="CE10" s="49">
        <v>1.3220000000000001</v>
      </c>
      <c r="CF10" s="49">
        <v>2.141</v>
      </c>
      <c r="CG10" s="49">
        <v>13.734</v>
      </c>
      <c r="CH10" s="49">
        <v>13.602</v>
      </c>
      <c r="CI10" s="49">
        <v>4.5720000000000001</v>
      </c>
      <c r="CJ10" s="49">
        <v>3.5019999999999998</v>
      </c>
      <c r="CK10" s="49">
        <v>1.603</v>
      </c>
      <c r="CL10" s="49">
        <v>0</v>
      </c>
      <c r="CM10" s="50">
        <v>2.8</v>
      </c>
      <c r="CN10" s="50">
        <v>0</v>
      </c>
      <c r="CO10" s="50">
        <v>0</v>
      </c>
      <c r="CP10" s="49">
        <v>96.852999999999994</v>
      </c>
      <c r="CQ10" s="49">
        <v>99.968999999999994</v>
      </c>
      <c r="CR10" s="49">
        <v>114.70399999999999</v>
      </c>
      <c r="CS10" s="49">
        <v>120.866</v>
      </c>
      <c r="CT10" s="49">
        <v>0.252</v>
      </c>
      <c r="CU10" s="50">
        <v>1.1040000000000001</v>
      </c>
      <c r="CV10" s="50">
        <v>2.101</v>
      </c>
      <c r="CW10" s="50">
        <v>1.4970000000000001</v>
      </c>
      <c r="CX10" s="49">
        <v>1.8</v>
      </c>
      <c r="CY10" s="50">
        <v>1.2050000000000001</v>
      </c>
      <c r="CZ10" s="49">
        <v>0.9</v>
      </c>
      <c r="DA10" s="50">
        <v>1.5</v>
      </c>
      <c r="DB10" s="50">
        <v>2.0979999999999999</v>
      </c>
      <c r="DC10" s="50">
        <v>0</v>
      </c>
      <c r="DD10" s="50">
        <v>0</v>
      </c>
      <c r="DE10" s="50">
        <v>0.20200000000000001</v>
      </c>
      <c r="DF10" s="49">
        <v>8.6999999999999994E-2</v>
      </c>
      <c r="DG10" s="50">
        <v>0.92</v>
      </c>
      <c r="DH10" s="49">
        <v>1.732</v>
      </c>
      <c r="DI10" s="49">
        <v>0.79900000000000004</v>
      </c>
      <c r="DJ10" s="49">
        <v>0.14699999999999999</v>
      </c>
      <c r="DK10" s="50">
        <v>0.82099999999999995</v>
      </c>
      <c r="DL10" s="49">
        <v>0.41299999999999998</v>
      </c>
      <c r="DM10" s="49">
        <v>0.42799999999999999</v>
      </c>
      <c r="DN10" s="49">
        <v>0.374</v>
      </c>
      <c r="DO10" s="49">
        <v>0.41699999999999998</v>
      </c>
      <c r="DP10" s="49">
        <v>68.281000000000006</v>
      </c>
      <c r="DQ10" s="49">
        <v>59.500999999999998</v>
      </c>
      <c r="DR10" s="49">
        <v>54.378</v>
      </c>
      <c r="DS10" s="50">
        <v>53.454000000000001</v>
      </c>
      <c r="DT10" s="50">
        <v>6.37</v>
      </c>
      <c r="DU10" s="50">
        <v>6.63</v>
      </c>
      <c r="DV10" s="50">
        <v>12.2</v>
      </c>
      <c r="DW10" s="49">
        <v>8.77</v>
      </c>
      <c r="DX10" s="50">
        <v>6.88</v>
      </c>
      <c r="DY10" s="50">
        <v>7.04</v>
      </c>
      <c r="DZ10" s="50">
        <v>11.6</v>
      </c>
      <c r="EA10" s="49">
        <v>8.5500000000000007</v>
      </c>
      <c r="EB10" s="49">
        <v>42.14</v>
      </c>
      <c r="EC10" s="49">
        <v>41.35</v>
      </c>
      <c r="ED10" s="49">
        <v>34.53</v>
      </c>
      <c r="EE10" s="49">
        <v>37.46</v>
      </c>
      <c r="EF10" s="49">
        <v>44.6</v>
      </c>
      <c r="EG10" s="49">
        <v>44.98</v>
      </c>
      <c r="EH10" s="49">
        <v>41.67</v>
      </c>
      <c r="EI10" s="49">
        <v>45.23</v>
      </c>
      <c r="EJ10" s="49">
        <v>6.734</v>
      </c>
      <c r="EK10" s="49">
        <v>62.48</v>
      </c>
      <c r="EL10" s="49">
        <v>2.25</v>
      </c>
      <c r="EM10" s="49">
        <v>1.85</v>
      </c>
      <c r="EN10" s="49">
        <v>1.21</v>
      </c>
      <c r="EO10" s="49">
        <v>1.21</v>
      </c>
      <c r="EP10" s="50">
        <v>-112.062</v>
      </c>
      <c r="EQ10" s="49">
        <v>-3.0550000000000002</v>
      </c>
      <c r="ER10" s="50">
        <v>113.07</v>
      </c>
      <c r="ES10" s="49">
        <v>1.44</v>
      </c>
      <c r="ET10" s="50">
        <v>1.6220000000000001</v>
      </c>
      <c r="EU10" s="49">
        <v>1.4059999999999999</v>
      </c>
      <c r="EV10" s="49">
        <v>7.6059999999999999</v>
      </c>
      <c r="EW10" s="49">
        <v>2.823</v>
      </c>
      <c r="EX10" s="49">
        <v>72.22</v>
      </c>
      <c r="EY10" s="49">
        <v>0</v>
      </c>
      <c r="EZ10" s="49">
        <v>0</v>
      </c>
      <c r="FA10" s="50">
        <v>0</v>
      </c>
      <c r="FB10" s="49">
        <v>8.9819999999999993</v>
      </c>
      <c r="FC10" s="49">
        <v>69.757000000000005</v>
      </c>
      <c r="FD10" s="49">
        <v>64.521000000000001</v>
      </c>
      <c r="FE10" s="49">
        <v>79.534999999999997</v>
      </c>
      <c r="FF10" s="49">
        <v>78.593999999999994</v>
      </c>
      <c r="FG10" s="49">
        <v>0.91600000000000004</v>
      </c>
      <c r="FH10" s="49">
        <v>0.91500000000000004</v>
      </c>
      <c r="FI10" s="49">
        <v>0.995</v>
      </c>
      <c r="FJ10" s="49">
        <v>0.997</v>
      </c>
      <c r="FK10" s="49">
        <v>0</v>
      </c>
      <c r="FL10" s="49">
        <v>83</v>
      </c>
      <c r="FM10" s="49">
        <v>3.72</v>
      </c>
      <c r="FN10" s="49">
        <v>-0.56000000000000005</v>
      </c>
      <c r="FO10" s="49">
        <v>5.5</v>
      </c>
      <c r="FP10" s="49">
        <v>4.55</v>
      </c>
      <c r="FQ10" s="49">
        <v>4.5</v>
      </c>
      <c r="FR10" s="49">
        <v>5.05</v>
      </c>
      <c r="FS10" s="49">
        <v>6.6055000000000001</v>
      </c>
      <c r="FT10" s="49">
        <v>1078.7</v>
      </c>
      <c r="FU10" s="50">
        <v>6.36</v>
      </c>
      <c r="FV10" s="49">
        <v>23.51</v>
      </c>
      <c r="FW10" s="49">
        <v>3189.5</v>
      </c>
      <c r="FX10" s="49">
        <v>162700</v>
      </c>
      <c r="FY10" s="49">
        <v>163200</v>
      </c>
      <c r="FZ10" s="49">
        <v>47.341000000000001</v>
      </c>
      <c r="GA10" s="49">
        <v>47.637999999999998</v>
      </c>
      <c r="GB10" s="49">
        <v>2156.6</v>
      </c>
      <c r="GC10" s="49">
        <v>2168.3000000000002</v>
      </c>
      <c r="GD10" s="49">
        <v>2215.1999999999998</v>
      </c>
      <c r="GE10" s="49">
        <v>2217</v>
      </c>
      <c r="GF10" s="50">
        <v>1621.5625</v>
      </c>
      <c r="GG10" s="50">
        <v>29</v>
      </c>
      <c r="GH10" s="49">
        <v>28.6</v>
      </c>
      <c r="GI10" s="49">
        <v>45.6</v>
      </c>
      <c r="GJ10" s="49">
        <v>50.5</v>
      </c>
      <c r="GK10" s="49">
        <v>99.5</v>
      </c>
      <c r="GL10" s="49">
        <v>109.2</v>
      </c>
      <c r="GM10" s="50">
        <v>0</v>
      </c>
      <c r="GN10" s="49">
        <v>22.712</v>
      </c>
      <c r="GO10" s="50">
        <v>113.07</v>
      </c>
      <c r="GP10" s="49">
        <v>0.53100000000000003</v>
      </c>
      <c r="GQ10" s="49">
        <v>1.829</v>
      </c>
      <c r="GR10" s="49">
        <v>1.298</v>
      </c>
      <c r="GS10" s="49">
        <v>2.0059999999999998</v>
      </c>
      <c r="GT10" s="49">
        <v>0.70799999999999996</v>
      </c>
      <c r="GU10" s="49">
        <v>1.829</v>
      </c>
      <c r="GV10" s="49">
        <v>12.641999999999999</v>
      </c>
      <c r="GW10" s="50">
        <v>13.81</v>
      </c>
      <c r="GX10" s="49">
        <v>14.994</v>
      </c>
      <c r="GY10" s="50">
        <v>0</v>
      </c>
      <c r="GZ10" s="49">
        <v>0</v>
      </c>
      <c r="HA10" s="49">
        <v>0</v>
      </c>
      <c r="HB10" s="49">
        <v>0</v>
      </c>
      <c r="HC10" s="50">
        <v>36.390999999999998</v>
      </c>
      <c r="HD10" s="49">
        <v>82</v>
      </c>
      <c r="HE10" s="50">
        <v>0</v>
      </c>
      <c r="HF10" s="50">
        <v>0</v>
      </c>
      <c r="HG10" s="49">
        <v>74.790000000000006</v>
      </c>
      <c r="HH10" s="50">
        <v>80.97</v>
      </c>
      <c r="HI10" s="50">
        <v>0</v>
      </c>
      <c r="HJ10" s="50">
        <v>0</v>
      </c>
      <c r="HK10" s="50">
        <v>0</v>
      </c>
      <c r="HL10" s="49">
        <v>58</v>
      </c>
      <c r="HM10" s="50">
        <v>50</v>
      </c>
      <c r="HN10" s="50">
        <v>64</v>
      </c>
      <c r="HO10" s="49">
        <v>57</v>
      </c>
      <c r="HP10" s="50">
        <v>61</v>
      </c>
      <c r="HQ10" s="50">
        <v>59</v>
      </c>
      <c r="HR10" s="49">
        <v>51</v>
      </c>
      <c r="HS10" s="50">
        <v>82</v>
      </c>
      <c r="HT10" s="49">
        <v>-1.4035</v>
      </c>
      <c r="HU10" s="50">
        <v>0</v>
      </c>
      <c r="HV10" s="49">
        <v>0.72399999999999998</v>
      </c>
      <c r="HW10" s="49">
        <v>38.119999999999997</v>
      </c>
      <c r="HX10" s="50">
        <v>48.18</v>
      </c>
      <c r="HY10" s="50">
        <v>52.59</v>
      </c>
      <c r="HZ10" s="50">
        <v>52.59</v>
      </c>
      <c r="IA10" s="49">
        <v>2.6120000000000001</v>
      </c>
      <c r="IB10" s="50">
        <v>103</v>
      </c>
      <c r="IC10" s="49">
        <v>22.08</v>
      </c>
      <c r="ID10" s="49">
        <v>-0.41599999999999998</v>
      </c>
      <c r="IE10" s="49">
        <v>-0.23499999999999999</v>
      </c>
      <c r="IF10" s="49">
        <v>802.3</v>
      </c>
      <c r="IG10" s="49">
        <v>757.4</v>
      </c>
      <c r="IH10" s="49">
        <v>815.1</v>
      </c>
      <c r="II10" s="49">
        <v>769.1</v>
      </c>
      <c r="IJ10" s="49">
        <v>-1.6E-2</v>
      </c>
      <c r="IK10" s="49">
        <v>3.7999999999999999E-2</v>
      </c>
      <c r="IL10" s="49">
        <v>77.326999999999998</v>
      </c>
      <c r="IM10" s="49">
        <v>77.326999999999998</v>
      </c>
      <c r="IN10" s="49">
        <v>11.754</v>
      </c>
      <c r="IO10" s="49">
        <v>0.26800000000000002</v>
      </c>
      <c r="IP10" s="49">
        <v>9.35</v>
      </c>
      <c r="IQ10" s="50">
        <v>8.9999999999999993E-3</v>
      </c>
      <c r="IR10" s="50">
        <v>7.0000000000000001E-3</v>
      </c>
    </row>
    <row r="11" spans="2:252" x14ac:dyDescent="0.25">
      <c r="B11" s="2" t="s">
        <v>412</v>
      </c>
      <c r="C11" s="2" t="s">
        <v>45</v>
      </c>
      <c r="D11" s="61">
        <v>2.9621527777777784E-3</v>
      </c>
      <c r="E11" s="49">
        <v>255.928</v>
      </c>
      <c r="F11" s="49">
        <v>330.06</v>
      </c>
      <c r="G11" s="49">
        <v>-23.51</v>
      </c>
      <c r="H11" s="49">
        <v>25.6</v>
      </c>
      <c r="I11" s="50">
        <v>0</v>
      </c>
      <c r="J11" s="49">
        <v>27.2</v>
      </c>
      <c r="K11" s="50">
        <v>6</v>
      </c>
      <c r="L11" s="50">
        <v>6</v>
      </c>
      <c r="M11" s="50">
        <v>7</v>
      </c>
      <c r="N11" s="50">
        <v>2</v>
      </c>
      <c r="O11" s="50">
        <v>3</v>
      </c>
      <c r="P11" s="49">
        <v>0.46899999999999997</v>
      </c>
      <c r="Q11" s="50">
        <v>1.0569999999999999</v>
      </c>
      <c r="R11" s="49">
        <v>0.214</v>
      </c>
      <c r="S11" s="50">
        <v>0.28199999999999997</v>
      </c>
      <c r="T11" s="50">
        <v>74.3</v>
      </c>
      <c r="U11" s="49">
        <v>60.576000000000001</v>
      </c>
      <c r="V11" s="49">
        <v>230</v>
      </c>
      <c r="W11" s="49">
        <v>261.66000000000003</v>
      </c>
      <c r="X11" s="49">
        <v>165</v>
      </c>
      <c r="Y11" s="49">
        <v>208.34</v>
      </c>
      <c r="Z11" s="49">
        <v>369.09</v>
      </c>
      <c r="AA11" s="49">
        <v>395.64</v>
      </c>
      <c r="AB11" s="49">
        <v>274.7</v>
      </c>
      <c r="AC11" s="49">
        <v>339.75</v>
      </c>
      <c r="AD11" s="50">
        <v>1.855</v>
      </c>
      <c r="AE11" s="50">
        <v>1.861</v>
      </c>
      <c r="AF11" s="50">
        <v>1.88</v>
      </c>
      <c r="AG11" s="50">
        <v>1.9019999999999999</v>
      </c>
      <c r="AH11" s="50">
        <v>81.040000000000006</v>
      </c>
      <c r="AI11" s="50">
        <v>70.540000000000006</v>
      </c>
      <c r="AJ11" s="50">
        <v>104.46</v>
      </c>
      <c r="AK11" s="50">
        <v>102.85</v>
      </c>
      <c r="AL11" s="50">
        <v>692.88699999999994</v>
      </c>
      <c r="AM11" s="50">
        <v>707.35400000000004</v>
      </c>
      <c r="AN11" s="49">
        <v>850.84299999999996</v>
      </c>
      <c r="AO11" s="50">
        <v>859.53499999999997</v>
      </c>
      <c r="AP11" s="49">
        <v>1.4039999999999999</v>
      </c>
      <c r="AQ11" s="49">
        <v>1.87</v>
      </c>
      <c r="AR11" s="49">
        <v>41.984000000000002</v>
      </c>
      <c r="AS11" s="49">
        <v>38.508000000000003</v>
      </c>
      <c r="AT11" s="49">
        <v>83</v>
      </c>
      <c r="AU11" s="50">
        <v>120</v>
      </c>
      <c r="AV11" s="50">
        <v>1.5085</v>
      </c>
      <c r="AW11" s="49">
        <v>4.6585999999999999</v>
      </c>
      <c r="AX11" s="49">
        <v>1015.6</v>
      </c>
      <c r="AY11" s="49">
        <v>2.4300000000000002</v>
      </c>
      <c r="AZ11" s="49">
        <v>5.64</v>
      </c>
      <c r="BA11" s="49">
        <v>69.400000000000006</v>
      </c>
      <c r="BB11" s="49">
        <v>69.400000000000006</v>
      </c>
      <c r="BC11" s="49">
        <v>7698</v>
      </c>
      <c r="BD11" s="50">
        <v>89</v>
      </c>
      <c r="BE11" s="49">
        <v>17.57</v>
      </c>
      <c r="BF11" s="50">
        <v>15.065</v>
      </c>
      <c r="BG11" s="49">
        <v>29.29</v>
      </c>
      <c r="BH11" s="49">
        <v>27.78</v>
      </c>
      <c r="BI11" s="50">
        <v>65.841999999999999</v>
      </c>
      <c r="BJ11" s="50">
        <v>82.007000000000005</v>
      </c>
      <c r="BK11" s="50">
        <v>64.132999999999996</v>
      </c>
      <c r="BL11" s="50">
        <v>78.867999999999995</v>
      </c>
      <c r="BM11" s="50">
        <v>79.977999999999994</v>
      </c>
      <c r="BN11" s="49">
        <v>117.464</v>
      </c>
      <c r="BO11" s="49">
        <v>120.47199999999999</v>
      </c>
      <c r="BP11" s="50">
        <v>132.77600000000001</v>
      </c>
      <c r="BQ11" s="50">
        <v>134.136</v>
      </c>
      <c r="BR11" s="50">
        <v>59.98</v>
      </c>
      <c r="BS11" s="49">
        <v>25.4</v>
      </c>
      <c r="BT11" s="49">
        <v>7389.9120000000003</v>
      </c>
      <c r="BU11" s="49">
        <v>51.503999999999998</v>
      </c>
      <c r="BV11" s="49">
        <v>51.771999999999998</v>
      </c>
      <c r="BW11" s="49">
        <v>54.317</v>
      </c>
      <c r="BX11" s="49">
        <v>57.076000000000001</v>
      </c>
      <c r="BY11" s="50">
        <v>1.744</v>
      </c>
      <c r="BZ11" s="49">
        <v>2.8769999999999998</v>
      </c>
      <c r="CA11" s="49">
        <v>3.3220000000000001</v>
      </c>
      <c r="CB11" s="50">
        <v>3.53</v>
      </c>
      <c r="CC11" s="50">
        <v>1.1419999999999999</v>
      </c>
      <c r="CD11" s="49">
        <v>2.323</v>
      </c>
      <c r="CE11" s="49">
        <v>1.2929999999999999</v>
      </c>
      <c r="CF11" s="49">
        <v>2.0920000000000001</v>
      </c>
      <c r="CG11" s="49">
        <v>13.718999999999999</v>
      </c>
      <c r="CH11" s="49">
        <v>10.382999999999999</v>
      </c>
      <c r="CI11" s="3"/>
      <c r="CJ11" s="3"/>
      <c r="CK11" s="3"/>
      <c r="CL11" s="49">
        <v>0.1</v>
      </c>
      <c r="CM11" s="49">
        <v>0</v>
      </c>
      <c r="CN11" s="50">
        <v>0</v>
      </c>
      <c r="CO11" s="50">
        <v>0</v>
      </c>
      <c r="CP11" s="49">
        <v>96.768000000000001</v>
      </c>
      <c r="CQ11" s="49">
        <v>99.141000000000005</v>
      </c>
      <c r="CR11" s="50">
        <v>116.035</v>
      </c>
      <c r="CS11" s="50">
        <v>121.15300000000001</v>
      </c>
      <c r="CT11" s="49">
        <v>0.312</v>
      </c>
      <c r="CU11" s="49">
        <v>0.70099999999999996</v>
      </c>
      <c r="CV11" s="49">
        <v>1.2010000000000001</v>
      </c>
      <c r="CW11" s="49">
        <v>1.198</v>
      </c>
      <c r="CX11" s="49">
        <v>1.5</v>
      </c>
      <c r="CY11" s="49">
        <v>1.002</v>
      </c>
      <c r="CZ11" s="50">
        <v>1.7989999999999999</v>
      </c>
      <c r="DA11" s="49">
        <v>0.79900000000000004</v>
      </c>
      <c r="DB11" s="49">
        <v>1.7030000000000001</v>
      </c>
      <c r="DC11" s="50">
        <v>0</v>
      </c>
      <c r="DD11" s="50">
        <v>0</v>
      </c>
      <c r="DE11" s="49">
        <v>0.18</v>
      </c>
      <c r="DF11" s="50">
        <v>0.104</v>
      </c>
      <c r="DG11" s="49">
        <v>0.216</v>
      </c>
      <c r="DH11" s="49">
        <v>1.829</v>
      </c>
      <c r="DI11" s="50">
        <v>0.81699999999999995</v>
      </c>
      <c r="DJ11" s="49">
        <v>3.1E-2</v>
      </c>
      <c r="DK11" s="49">
        <v>0.79100000000000004</v>
      </c>
      <c r="DL11" s="49">
        <v>0.40400000000000003</v>
      </c>
      <c r="DM11" s="49">
        <v>0.45800000000000002</v>
      </c>
      <c r="DN11" s="49">
        <v>-2.528</v>
      </c>
      <c r="DO11" s="49">
        <v>0.29399999999999998</v>
      </c>
      <c r="DP11" s="50">
        <v>68.653000000000006</v>
      </c>
      <c r="DQ11" s="50">
        <v>61.756999999999998</v>
      </c>
      <c r="DR11" s="49">
        <v>53.162999999999997</v>
      </c>
      <c r="DS11" s="49">
        <v>53.389000000000003</v>
      </c>
      <c r="DT11" s="49">
        <v>6.19</v>
      </c>
      <c r="DU11" s="49">
        <v>6.48</v>
      </c>
      <c r="DV11" s="49">
        <v>10.59</v>
      </c>
      <c r="DW11" s="49">
        <v>8.3000000000000007</v>
      </c>
      <c r="DX11" s="49">
        <v>6.31</v>
      </c>
      <c r="DY11" s="49">
        <v>6.69</v>
      </c>
      <c r="DZ11" s="49">
        <v>10.199999999999999</v>
      </c>
      <c r="EA11" s="49">
        <v>8.24</v>
      </c>
      <c r="EB11" s="49">
        <v>40.65</v>
      </c>
      <c r="EC11" s="49">
        <v>39.89</v>
      </c>
      <c r="ED11" s="49">
        <v>33.31</v>
      </c>
      <c r="EE11" s="49">
        <v>34.76</v>
      </c>
      <c r="EF11" s="49">
        <v>46.85</v>
      </c>
      <c r="EG11" s="49">
        <v>46.94</v>
      </c>
      <c r="EH11" s="49">
        <v>45.9</v>
      </c>
      <c r="EI11" s="49">
        <v>48.7</v>
      </c>
      <c r="EJ11" s="50">
        <v>6.8579999999999997</v>
      </c>
      <c r="EK11" s="49">
        <v>62.610999999999997</v>
      </c>
      <c r="EL11" s="49">
        <v>2.2999999999999998</v>
      </c>
      <c r="EM11" s="49">
        <v>1.85</v>
      </c>
      <c r="EN11" s="50">
        <v>1.22</v>
      </c>
      <c r="EO11" s="50">
        <v>1.24</v>
      </c>
      <c r="EP11" s="49">
        <v>-100.96599999999999</v>
      </c>
      <c r="EQ11" s="49">
        <v>-2.8220000000000001</v>
      </c>
      <c r="ER11" s="49">
        <v>110.44199999999999</v>
      </c>
      <c r="ES11" s="49">
        <v>1.4259999999999999</v>
      </c>
      <c r="ET11" s="49">
        <v>1.59</v>
      </c>
      <c r="EU11" s="49">
        <v>1.393</v>
      </c>
      <c r="EV11" s="49">
        <v>7.7350000000000003</v>
      </c>
      <c r="EW11" s="49">
        <v>2.9289999999999998</v>
      </c>
      <c r="EX11" s="49">
        <v>71.02</v>
      </c>
      <c r="EY11" s="50">
        <v>1.9E-2</v>
      </c>
      <c r="EZ11" s="49">
        <v>0</v>
      </c>
      <c r="FA11" s="50">
        <v>0</v>
      </c>
      <c r="FB11" s="50">
        <v>9.0470000000000006</v>
      </c>
      <c r="FC11" s="50">
        <v>70.337999999999994</v>
      </c>
      <c r="FD11" s="50">
        <v>64.778000000000006</v>
      </c>
      <c r="FE11" s="50">
        <v>80.358000000000004</v>
      </c>
      <c r="FF11" s="50">
        <v>79.242999999999995</v>
      </c>
      <c r="FG11" s="50">
        <v>0.98299999999999998</v>
      </c>
      <c r="FH11" s="50">
        <v>1.01</v>
      </c>
      <c r="FI11" s="49">
        <v>0.995</v>
      </c>
      <c r="FJ11" s="49">
        <v>0.997</v>
      </c>
      <c r="FK11" s="49">
        <v>0</v>
      </c>
      <c r="FL11" s="49">
        <v>83</v>
      </c>
      <c r="FM11" s="50">
        <v>3.84</v>
      </c>
      <c r="FN11" s="49">
        <v>-0.37</v>
      </c>
      <c r="FO11" s="50">
        <v>5.28</v>
      </c>
      <c r="FP11" s="49">
        <v>3.7</v>
      </c>
      <c r="FQ11" s="49">
        <v>4.55</v>
      </c>
      <c r="FR11" s="49">
        <v>4.8499999999999996</v>
      </c>
      <c r="FS11" s="49">
        <v>6.5759999999999996</v>
      </c>
      <c r="FT11" s="49">
        <v>1071.5</v>
      </c>
      <c r="FU11" s="49">
        <v>6.32</v>
      </c>
      <c r="FV11" s="50">
        <v>29.36</v>
      </c>
      <c r="FW11" s="49">
        <v>3158.5</v>
      </c>
      <c r="FX11" s="49">
        <v>165000</v>
      </c>
      <c r="FY11" s="49">
        <v>164300</v>
      </c>
      <c r="FZ11" s="49">
        <v>47.021999999999998</v>
      </c>
      <c r="GA11" s="49">
        <v>47.345999999999997</v>
      </c>
      <c r="GB11" s="49">
        <v>2169</v>
      </c>
      <c r="GC11" s="49">
        <v>2171.6</v>
      </c>
      <c r="GD11" s="49">
        <v>2179.6999999999998</v>
      </c>
      <c r="GE11" s="49">
        <v>2262.9</v>
      </c>
      <c r="GF11" s="49">
        <v>1357.8280999999999</v>
      </c>
      <c r="GG11" s="50">
        <v>29</v>
      </c>
      <c r="GH11" s="50">
        <v>29.2</v>
      </c>
      <c r="GI11" s="49">
        <v>45.5</v>
      </c>
      <c r="GJ11" s="49">
        <v>50.9</v>
      </c>
      <c r="GK11" s="49">
        <v>98.5</v>
      </c>
      <c r="GL11" s="49">
        <v>109.5</v>
      </c>
      <c r="GM11" s="50">
        <v>0</v>
      </c>
      <c r="GN11" s="49">
        <v>24.843</v>
      </c>
      <c r="GO11" s="49">
        <v>110.44199999999999</v>
      </c>
      <c r="GP11" s="50">
        <v>0</v>
      </c>
      <c r="GQ11" s="50">
        <v>5.782</v>
      </c>
      <c r="GR11" s="50">
        <v>0</v>
      </c>
      <c r="GS11" s="50">
        <v>4.8380000000000001</v>
      </c>
      <c r="GT11" s="50">
        <v>0</v>
      </c>
      <c r="GU11" s="50">
        <v>5.9589999999999996</v>
      </c>
      <c r="GV11" s="50">
        <v>0</v>
      </c>
      <c r="GW11" s="49">
        <v>12.455</v>
      </c>
      <c r="GX11" s="50">
        <v>20.972000000000001</v>
      </c>
      <c r="GY11" s="50">
        <v>0</v>
      </c>
      <c r="GZ11" s="50">
        <v>0.68400000000000005</v>
      </c>
      <c r="HA11" s="50">
        <v>24.99</v>
      </c>
      <c r="HB11" s="50">
        <v>1</v>
      </c>
      <c r="HC11" s="49">
        <v>33.935000000000002</v>
      </c>
      <c r="HD11" s="49">
        <v>86</v>
      </c>
      <c r="HE11" s="50">
        <v>0</v>
      </c>
      <c r="HF11" s="50">
        <v>0</v>
      </c>
      <c r="HG11" s="49">
        <v>73.73</v>
      </c>
      <c r="HH11" s="49">
        <v>80.81</v>
      </c>
      <c r="HI11" s="50">
        <v>0</v>
      </c>
      <c r="HJ11" s="50">
        <v>0</v>
      </c>
      <c r="HK11" s="50">
        <v>0</v>
      </c>
      <c r="HL11" s="49">
        <v>57</v>
      </c>
      <c r="HM11" s="50">
        <v>50</v>
      </c>
      <c r="HN11" s="50">
        <v>64</v>
      </c>
      <c r="HO11" s="50">
        <v>58</v>
      </c>
      <c r="HP11" s="50">
        <v>61</v>
      </c>
      <c r="HQ11" s="50">
        <v>59</v>
      </c>
      <c r="HR11" s="50">
        <v>52</v>
      </c>
      <c r="HS11" s="49">
        <v>62</v>
      </c>
      <c r="HT11" s="49">
        <v>-1.407</v>
      </c>
      <c r="HU11" s="50">
        <v>0</v>
      </c>
      <c r="HV11" s="49">
        <v>0.40200000000000002</v>
      </c>
      <c r="HW11" s="49">
        <v>38.119999999999997</v>
      </c>
      <c r="HX11" s="50">
        <v>48.18</v>
      </c>
      <c r="HY11" s="3"/>
      <c r="HZ11" s="3"/>
      <c r="IA11" s="50">
        <v>2.8069999999999999</v>
      </c>
      <c r="IB11" s="50">
        <v>103</v>
      </c>
      <c r="IC11" s="49">
        <v>21.882999999999999</v>
      </c>
      <c r="ID11" s="49">
        <v>-0.30599999999999999</v>
      </c>
      <c r="IE11" s="49">
        <v>-0.17100000000000001</v>
      </c>
      <c r="IF11" s="49">
        <v>819.2</v>
      </c>
      <c r="IG11" s="49">
        <v>734.1</v>
      </c>
      <c r="IH11" s="49">
        <v>815.4</v>
      </c>
      <c r="II11" s="49">
        <v>748.2</v>
      </c>
      <c r="IJ11" s="49">
        <v>-3.7999999999999999E-2</v>
      </c>
      <c r="IK11" s="49">
        <v>2E-3</v>
      </c>
      <c r="IL11" s="49">
        <v>95.932000000000002</v>
      </c>
      <c r="IM11" s="49">
        <v>95.932000000000002</v>
      </c>
      <c r="IN11" s="49">
        <v>14.2</v>
      </c>
      <c r="IO11" s="49">
        <v>0.22600000000000001</v>
      </c>
      <c r="IP11" s="49">
        <v>9.24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20E61-1FE2-46EC-8F20-9239E44D5456}">
  <sheetPr codeName="Sheet17"/>
  <dimension ref="B1:IR11"/>
  <sheetViews>
    <sheetView zoomScale="85" zoomScaleNormal="85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428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3.457638888888889E-3</v>
      </c>
      <c r="E7" s="49">
        <v>298.74400000000003</v>
      </c>
      <c r="F7" s="49">
        <v>328.48</v>
      </c>
      <c r="G7" s="49">
        <v>5.76</v>
      </c>
      <c r="H7" s="49">
        <v>25.6</v>
      </c>
      <c r="I7" s="50">
        <v>0</v>
      </c>
      <c r="J7" s="49">
        <v>71.400000000000006</v>
      </c>
      <c r="K7" s="50">
        <v>6</v>
      </c>
      <c r="L7" s="50">
        <v>6</v>
      </c>
      <c r="M7" s="50">
        <v>7</v>
      </c>
      <c r="N7" s="50">
        <v>2</v>
      </c>
      <c r="O7" s="50">
        <v>3</v>
      </c>
      <c r="P7" s="49">
        <v>0.44700000000000001</v>
      </c>
      <c r="Q7" s="49">
        <v>0.76900000000000002</v>
      </c>
      <c r="R7" s="49">
        <v>0.49</v>
      </c>
      <c r="S7" s="50">
        <v>0.35299999999999998</v>
      </c>
      <c r="T7" s="49">
        <v>55.09</v>
      </c>
      <c r="U7" s="50">
        <v>60.917000000000002</v>
      </c>
      <c r="V7" s="49">
        <v>218.34</v>
      </c>
      <c r="W7" s="49">
        <v>235</v>
      </c>
      <c r="X7" s="49">
        <v>140</v>
      </c>
      <c r="Y7" s="49">
        <v>167.5</v>
      </c>
      <c r="Z7" s="49">
        <v>343.51</v>
      </c>
      <c r="AA7" s="49">
        <v>366.32</v>
      </c>
      <c r="AB7" s="49">
        <v>219.12</v>
      </c>
      <c r="AC7" s="49">
        <v>270.56</v>
      </c>
      <c r="AD7" s="49">
        <v>1.823</v>
      </c>
      <c r="AE7" s="49">
        <v>1.8360000000000001</v>
      </c>
      <c r="AF7" s="49">
        <v>1.8049999999999999</v>
      </c>
      <c r="AG7" s="49">
        <v>1.831</v>
      </c>
      <c r="AH7" s="49">
        <v>70.37</v>
      </c>
      <c r="AI7" s="49">
        <v>62.51</v>
      </c>
      <c r="AJ7" s="49">
        <v>90.16</v>
      </c>
      <c r="AK7" s="49">
        <v>89.29</v>
      </c>
      <c r="AL7" s="49">
        <v>619.399</v>
      </c>
      <c r="AM7" s="49">
        <v>664.77800000000002</v>
      </c>
      <c r="AN7" s="49">
        <v>805.03300000000002</v>
      </c>
      <c r="AO7" s="49">
        <v>771.17899999999997</v>
      </c>
      <c r="AP7" s="50">
        <v>1.429</v>
      </c>
      <c r="AQ7" s="49">
        <v>1.8979999999999999</v>
      </c>
      <c r="AR7" s="50">
        <v>43.402999999999999</v>
      </c>
      <c r="AS7" s="50">
        <v>40.890999999999998</v>
      </c>
      <c r="AT7" s="50">
        <v>84</v>
      </c>
      <c r="AU7" s="49">
        <v>116</v>
      </c>
      <c r="AV7" s="49">
        <v>1.5805</v>
      </c>
      <c r="AW7" s="49">
        <v>4.4134000000000002</v>
      </c>
      <c r="AX7" s="50">
        <v>1020.1</v>
      </c>
      <c r="AY7" s="50">
        <v>2.89</v>
      </c>
      <c r="AZ7" s="50">
        <v>4.41</v>
      </c>
      <c r="BA7" s="50">
        <v>65.602000000000004</v>
      </c>
      <c r="BB7" s="50">
        <v>66.3</v>
      </c>
      <c r="BC7" s="49">
        <v>7769</v>
      </c>
      <c r="BD7" s="49">
        <v>89</v>
      </c>
      <c r="BE7" s="49">
        <v>15.565</v>
      </c>
      <c r="BF7" s="49">
        <v>13.205</v>
      </c>
      <c r="BG7" s="49">
        <v>28.31</v>
      </c>
      <c r="BH7" s="50">
        <v>29.84</v>
      </c>
      <c r="BI7" s="50">
        <v>65.328999999999994</v>
      </c>
      <c r="BJ7" s="49">
        <v>80.89</v>
      </c>
      <c r="BK7" s="50">
        <v>63.683999999999997</v>
      </c>
      <c r="BL7" s="49">
        <v>78.507000000000005</v>
      </c>
      <c r="BM7" s="49">
        <v>78.298000000000002</v>
      </c>
      <c r="BN7" s="50">
        <v>133.672</v>
      </c>
      <c r="BO7" s="50">
        <v>139.68799999999999</v>
      </c>
      <c r="BP7" s="49">
        <v>129.72</v>
      </c>
      <c r="BQ7" s="49">
        <v>131.864</v>
      </c>
      <c r="BR7" s="49">
        <v>57.972000000000001</v>
      </c>
      <c r="BS7" s="49">
        <v>25.3</v>
      </c>
      <c r="BT7" s="49">
        <v>7194.3829999999998</v>
      </c>
      <c r="BU7" s="50">
        <v>54.183</v>
      </c>
      <c r="BV7" s="50">
        <v>55.414999999999999</v>
      </c>
      <c r="BW7" s="50">
        <v>55.636000000000003</v>
      </c>
      <c r="BX7" s="49">
        <v>56.11</v>
      </c>
      <c r="BY7" s="49">
        <v>1.4390000000000001</v>
      </c>
      <c r="BZ7" s="49">
        <v>2.218</v>
      </c>
      <c r="CA7" s="49">
        <v>2.9670000000000001</v>
      </c>
      <c r="CB7" s="49">
        <v>2.9329999999999998</v>
      </c>
      <c r="CC7" s="49">
        <v>1.048</v>
      </c>
      <c r="CD7" s="49">
        <v>2.4630000000000001</v>
      </c>
      <c r="CE7" s="50">
        <v>1.381</v>
      </c>
      <c r="CF7" s="50">
        <v>2.2040000000000002</v>
      </c>
      <c r="CG7" s="49">
        <v>13.555</v>
      </c>
      <c r="CH7" s="50">
        <v>9.91</v>
      </c>
      <c r="CI7" s="50">
        <v>4.8250000000000002</v>
      </c>
      <c r="CJ7" s="50">
        <v>4.01</v>
      </c>
      <c r="CK7" s="49">
        <v>1.0489999999999999</v>
      </c>
      <c r="CL7" s="49">
        <v>0.1</v>
      </c>
      <c r="CM7" s="49">
        <v>0.4</v>
      </c>
      <c r="CN7" s="50">
        <v>0</v>
      </c>
      <c r="CO7" s="50">
        <v>0</v>
      </c>
      <c r="CP7" s="50">
        <v>109.23399999999999</v>
      </c>
      <c r="CQ7" s="50">
        <v>112.61799999999999</v>
      </c>
      <c r="CR7" s="49">
        <v>110.258</v>
      </c>
      <c r="CS7" s="49">
        <v>113.425</v>
      </c>
      <c r="CT7" s="49">
        <v>0.27500000000000002</v>
      </c>
      <c r="CU7" s="50">
        <v>1.5</v>
      </c>
      <c r="CV7" s="50">
        <v>2.0939999999999999</v>
      </c>
      <c r="CW7" s="49">
        <v>1.8009999999999999</v>
      </c>
      <c r="CX7" s="50">
        <v>2.194</v>
      </c>
      <c r="CY7" s="49">
        <v>0.89800000000000002</v>
      </c>
      <c r="CZ7" s="49">
        <v>1.6</v>
      </c>
      <c r="DA7" s="49">
        <v>0.89900000000000002</v>
      </c>
      <c r="DB7" s="49">
        <v>1.8</v>
      </c>
      <c r="DC7" s="50">
        <v>0</v>
      </c>
      <c r="DD7" s="50">
        <v>0</v>
      </c>
      <c r="DE7" s="49">
        <v>0.16700000000000001</v>
      </c>
      <c r="DF7" s="50">
        <v>0.105</v>
      </c>
      <c r="DG7" s="49">
        <v>0.28199999999999997</v>
      </c>
      <c r="DH7" s="49">
        <v>1.55</v>
      </c>
      <c r="DI7" s="50">
        <v>0.94</v>
      </c>
      <c r="DJ7" s="49">
        <v>9.5000000000000001E-2</v>
      </c>
      <c r="DK7" s="49">
        <v>0.77300000000000002</v>
      </c>
      <c r="DL7" s="50">
        <v>0.41099999999999998</v>
      </c>
      <c r="DM7" s="49">
        <v>0.50600000000000001</v>
      </c>
      <c r="DN7" s="49">
        <v>2.5000000000000001E-2</v>
      </c>
      <c r="DO7" s="50">
        <v>0.42899999999999999</v>
      </c>
      <c r="DP7" s="49">
        <v>63.33</v>
      </c>
      <c r="DQ7" s="49">
        <v>59.701999999999998</v>
      </c>
      <c r="DR7" s="50">
        <v>55.33</v>
      </c>
      <c r="DS7" s="49">
        <v>52.33</v>
      </c>
      <c r="DT7" s="49">
        <v>3.69</v>
      </c>
      <c r="DU7" s="49">
        <v>4.53</v>
      </c>
      <c r="DV7" s="49">
        <v>7.28</v>
      </c>
      <c r="DW7" s="49">
        <v>5.54</v>
      </c>
      <c r="DX7" s="49">
        <v>3.99</v>
      </c>
      <c r="DY7" s="49">
        <v>4.54</v>
      </c>
      <c r="DZ7" s="49">
        <v>6.7</v>
      </c>
      <c r="EA7" s="49">
        <v>5.21</v>
      </c>
      <c r="EB7" s="49">
        <v>35.17</v>
      </c>
      <c r="EC7" s="49">
        <v>34.65</v>
      </c>
      <c r="ED7" s="49">
        <v>29.74</v>
      </c>
      <c r="EE7" s="49">
        <v>33.25</v>
      </c>
      <c r="EF7" s="50">
        <v>57.14</v>
      </c>
      <c r="EG7" s="49">
        <v>56.28</v>
      </c>
      <c r="EH7" s="49">
        <v>56.27</v>
      </c>
      <c r="EI7" s="49">
        <v>55.99</v>
      </c>
      <c r="EJ7" s="49">
        <v>6.556</v>
      </c>
      <c r="EK7" s="49">
        <v>61.942999999999998</v>
      </c>
      <c r="EL7" s="50">
        <v>2.7</v>
      </c>
      <c r="EM7" s="49">
        <v>1.85</v>
      </c>
      <c r="EN7" s="49">
        <v>1.19</v>
      </c>
      <c r="EO7" s="49">
        <v>1.2</v>
      </c>
      <c r="EP7" s="49">
        <v>-101.842</v>
      </c>
      <c r="EQ7" s="49">
        <v>-1.84</v>
      </c>
      <c r="ER7" s="50">
        <v>99.054000000000002</v>
      </c>
      <c r="ES7" s="49">
        <v>1.244</v>
      </c>
      <c r="ET7" s="49">
        <v>1.304</v>
      </c>
      <c r="EU7" s="49">
        <v>1.2130000000000001</v>
      </c>
      <c r="EV7" s="49">
        <v>7.5670000000000002</v>
      </c>
      <c r="EW7" s="49">
        <v>2.661</v>
      </c>
      <c r="EX7" s="49">
        <v>-287.76</v>
      </c>
      <c r="EY7" s="49">
        <v>0</v>
      </c>
      <c r="EZ7" s="49">
        <v>0</v>
      </c>
      <c r="FA7" s="50">
        <v>0</v>
      </c>
      <c r="FB7" s="49">
        <v>7.9720000000000004</v>
      </c>
      <c r="FC7" s="49">
        <v>68.778000000000006</v>
      </c>
      <c r="FD7" s="49">
        <v>64.200999999999993</v>
      </c>
      <c r="FE7" s="50">
        <v>76.14</v>
      </c>
      <c r="FF7" s="50">
        <v>75.125</v>
      </c>
      <c r="FG7" s="49">
        <v>0.96299999999999997</v>
      </c>
      <c r="FH7" s="49">
        <v>0.96799999999999997</v>
      </c>
      <c r="FI7" s="49">
        <v>0.998</v>
      </c>
      <c r="FJ7" s="49">
        <v>1.0009999999999999</v>
      </c>
      <c r="FK7" s="50">
        <v>0.10100000000000001</v>
      </c>
      <c r="FL7" s="50">
        <v>86</v>
      </c>
      <c r="FM7" s="50">
        <v>3.72</v>
      </c>
      <c r="FN7" s="49">
        <v>-0.41</v>
      </c>
      <c r="FO7" s="50">
        <v>4.4400000000000004</v>
      </c>
      <c r="FP7" s="50">
        <v>0.55000000000000004</v>
      </c>
      <c r="FQ7" s="50">
        <v>4.3499999999999996</v>
      </c>
      <c r="FR7" s="49">
        <v>5</v>
      </c>
      <c r="FS7" s="50">
        <v>6.5220000000000002</v>
      </c>
      <c r="FT7" s="49">
        <v>1075.5</v>
      </c>
      <c r="FU7" s="50">
        <v>6.41</v>
      </c>
      <c r="FV7" s="49">
        <v>5.76</v>
      </c>
      <c r="FW7" s="50">
        <v>3046</v>
      </c>
      <c r="FX7" s="50">
        <v>163000</v>
      </c>
      <c r="FY7" s="50">
        <v>163900</v>
      </c>
      <c r="FZ7" s="50">
        <v>47.970999999999997</v>
      </c>
      <c r="GA7" s="49">
        <v>48.171999999999997</v>
      </c>
      <c r="GB7" s="49">
        <v>2162.4</v>
      </c>
      <c r="GC7" s="49">
        <v>2164</v>
      </c>
      <c r="GD7" s="49">
        <v>2263.8000000000002</v>
      </c>
      <c r="GE7" s="49">
        <v>2262.1999999999998</v>
      </c>
      <c r="GF7" s="49">
        <v>1409.2655999999999</v>
      </c>
      <c r="GG7" s="50">
        <v>30</v>
      </c>
      <c r="GH7" s="49">
        <v>29.7</v>
      </c>
      <c r="GI7" s="50">
        <v>50.5</v>
      </c>
      <c r="GJ7" s="49">
        <v>55.8</v>
      </c>
      <c r="GK7" s="50">
        <v>97</v>
      </c>
      <c r="GL7" s="49">
        <v>111.1</v>
      </c>
      <c r="GM7" s="50">
        <v>0</v>
      </c>
      <c r="GN7" s="49">
        <v>23.843</v>
      </c>
      <c r="GO7" s="49">
        <v>101.842</v>
      </c>
      <c r="GP7" s="50">
        <v>0</v>
      </c>
      <c r="GQ7" s="49">
        <v>3.8940000000000001</v>
      </c>
      <c r="GR7" s="50">
        <v>0</v>
      </c>
      <c r="GS7" s="49">
        <v>4.0119999999999996</v>
      </c>
      <c r="GT7" s="50">
        <v>0</v>
      </c>
      <c r="GU7" s="49">
        <v>4.1890000000000001</v>
      </c>
      <c r="GV7" s="50">
        <v>0</v>
      </c>
      <c r="GW7" s="50">
        <v>0.02</v>
      </c>
      <c r="GX7" s="50">
        <v>19.795999999999999</v>
      </c>
      <c r="GY7" s="50">
        <v>0</v>
      </c>
      <c r="GZ7" s="49">
        <v>10.821999999999999</v>
      </c>
      <c r="HA7" s="49">
        <v>20.58</v>
      </c>
      <c r="HB7" s="50">
        <v>1</v>
      </c>
      <c r="HC7" s="49">
        <v>33.64</v>
      </c>
      <c r="HD7" s="50">
        <v>90</v>
      </c>
      <c r="HE7" s="50">
        <v>0</v>
      </c>
      <c r="HF7" s="50">
        <v>0</v>
      </c>
      <c r="HG7" s="50">
        <v>78.459999999999994</v>
      </c>
      <c r="HH7" s="50">
        <v>100</v>
      </c>
      <c r="HI7" s="50">
        <v>0</v>
      </c>
      <c r="HJ7" s="50">
        <v>0</v>
      </c>
      <c r="HK7" s="50">
        <v>0</v>
      </c>
      <c r="HL7" s="50">
        <v>63</v>
      </c>
      <c r="HM7" s="50">
        <v>51</v>
      </c>
      <c r="HN7" s="49">
        <v>64</v>
      </c>
      <c r="HO7" s="49">
        <v>57</v>
      </c>
      <c r="HP7" s="49">
        <v>61</v>
      </c>
      <c r="HQ7" s="50">
        <v>59</v>
      </c>
      <c r="HR7" s="49">
        <v>53</v>
      </c>
      <c r="HS7" s="50">
        <v>70</v>
      </c>
      <c r="HT7" s="49">
        <v>-1.4139999999999999</v>
      </c>
      <c r="HU7" s="50">
        <v>0</v>
      </c>
      <c r="HV7" s="49">
        <v>0.24199999999999999</v>
      </c>
      <c r="HW7" s="49">
        <v>42.11</v>
      </c>
      <c r="HX7" s="49">
        <v>45.08</v>
      </c>
      <c r="HY7" s="3"/>
      <c r="HZ7" s="3"/>
      <c r="IA7" s="49">
        <v>2.6850000000000001</v>
      </c>
      <c r="IB7" s="49">
        <v>100</v>
      </c>
      <c r="IC7" s="49">
        <v>19.13</v>
      </c>
      <c r="ID7" s="49">
        <v>-0.154</v>
      </c>
      <c r="IE7" s="49">
        <v>-8.1000000000000003E-2</v>
      </c>
      <c r="IF7" s="49">
        <v>805.9</v>
      </c>
      <c r="IG7" s="49">
        <v>670.6</v>
      </c>
      <c r="IH7" s="49">
        <v>807.1</v>
      </c>
      <c r="II7" s="49">
        <v>685.2</v>
      </c>
      <c r="IJ7" s="49">
        <v>-1E-3</v>
      </c>
      <c r="IK7" s="49">
        <v>7.0000000000000001E-3</v>
      </c>
      <c r="IL7" s="49">
        <v>154.096</v>
      </c>
      <c r="IM7" s="49">
        <v>154.096</v>
      </c>
      <c r="IN7" s="49">
        <v>14.9</v>
      </c>
      <c r="IO7" s="49">
        <v>0.159</v>
      </c>
      <c r="IP7" s="50">
        <v>9.31</v>
      </c>
      <c r="IQ7" s="49">
        <v>8.9999999999999993E-3</v>
      </c>
      <c r="IR7" s="49">
        <v>4.0000000000000001E-3</v>
      </c>
    </row>
    <row r="8" spans="2:252" x14ac:dyDescent="0.25">
      <c r="B8" s="2" t="s">
        <v>412</v>
      </c>
      <c r="C8" s="2" t="s">
        <v>42</v>
      </c>
      <c r="D8" s="61">
        <v>3.1888888888888891E-3</v>
      </c>
      <c r="E8" s="49">
        <v>275.56</v>
      </c>
      <c r="F8" s="50">
        <v>331.93</v>
      </c>
      <c r="G8" s="49">
        <v>5.59</v>
      </c>
      <c r="H8" s="50">
        <v>25.8</v>
      </c>
      <c r="I8" s="50">
        <v>0</v>
      </c>
      <c r="J8" s="49">
        <v>10.4</v>
      </c>
      <c r="K8" s="50">
        <v>6</v>
      </c>
      <c r="L8" s="50">
        <v>6</v>
      </c>
      <c r="M8" s="50">
        <v>7</v>
      </c>
      <c r="N8" s="50">
        <v>2</v>
      </c>
      <c r="O8" s="50">
        <v>3</v>
      </c>
      <c r="P8" s="50">
        <v>0.66</v>
      </c>
      <c r="Q8" s="49">
        <v>0.90500000000000003</v>
      </c>
      <c r="R8" s="50">
        <v>0.71599999999999997</v>
      </c>
      <c r="S8" s="3"/>
      <c r="T8" s="49">
        <v>62.41</v>
      </c>
      <c r="U8" s="49">
        <v>60.054000000000002</v>
      </c>
      <c r="V8" s="49">
        <v>203.34</v>
      </c>
      <c r="W8" s="49">
        <v>231.66</v>
      </c>
      <c r="X8" s="49">
        <v>185</v>
      </c>
      <c r="Y8" s="49">
        <v>220</v>
      </c>
      <c r="Z8" s="49">
        <v>382.33</v>
      </c>
      <c r="AA8" s="50">
        <v>409.23</v>
      </c>
      <c r="AB8" s="50">
        <v>297.18</v>
      </c>
      <c r="AC8" s="50">
        <v>358.71</v>
      </c>
      <c r="AD8" s="50">
        <v>1.8380000000000001</v>
      </c>
      <c r="AE8" s="50">
        <v>1.843</v>
      </c>
      <c r="AF8" s="50">
        <v>1.843</v>
      </c>
      <c r="AG8" s="50">
        <v>1.8580000000000001</v>
      </c>
      <c r="AH8" s="50">
        <v>75.8</v>
      </c>
      <c r="AI8" s="50">
        <v>67.16</v>
      </c>
      <c r="AJ8" s="50">
        <v>96.45</v>
      </c>
      <c r="AK8" s="50">
        <v>93.85</v>
      </c>
      <c r="AL8" s="50">
        <v>758.51599999999996</v>
      </c>
      <c r="AM8" s="50">
        <v>705.95600000000002</v>
      </c>
      <c r="AN8" s="49">
        <v>928.68299999999999</v>
      </c>
      <c r="AO8" s="50">
        <v>816.32500000000005</v>
      </c>
      <c r="AP8" s="49">
        <v>1.3939999999999999</v>
      </c>
      <c r="AQ8" s="50">
        <v>1.905</v>
      </c>
      <c r="AR8" s="49">
        <v>42.44</v>
      </c>
      <c r="AS8" s="49">
        <v>38.563000000000002</v>
      </c>
      <c r="AT8" s="49">
        <v>83</v>
      </c>
      <c r="AU8" s="50">
        <v>118</v>
      </c>
      <c r="AV8" s="49">
        <v>2.2519999999999998</v>
      </c>
      <c r="AW8" s="49">
        <v>4.4794</v>
      </c>
      <c r="AX8" s="49">
        <v>1018.3</v>
      </c>
      <c r="AY8" s="49">
        <v>2.48</v>
      </c>
      <c r="AZ8" s="49">
        <v>4.8899999999999997</v>
      </c>
      <c r="BA8" s="49">
        <v>70.903000000000006</v>
      </c>
      <c r="BB8" s="49">
        <v>72.739000000000004</v>
      </c>
      <c r="BC8" s="49">
        <v>7787</v>
      </c>
      <c r="BD8" s="49">
        <v>88.75</v>
      </c>
      <c r="BE8" s="50">
        <v>17</v>
      </c>
      <c r="BF8" s="50">
        <v>15.654999999999999</v>
      </c>
      <c r="BG8" s="50">
        <v>31.25</v>
      </c>
      <c r="BH8" s="49">
        <v>29.46</v>
      </c>
      <c r="BI8" s="3"/>
      <c r="BJ8" s="3"/>
      <c r="BK8" s="3"/>
      <c r="BL8" s="3"/>
      <c r="BM8" s="3"/>
      <c r="BN8" s="49">
        <v>128.072</v>
      </c>
      <c r="BO8" s="49">
        <v>130.26400000000001</v>
      </c>
      <c r="BP8" s="50">
        <v>148.52000000000001</v>
      </c>
      <c r="BQ8" s="49">
        <v>147.624</v>
      </c>
      <c r="BR8" s="3"/>
      <c r="BS8" s="50">
        <v>25.4</v>
      </c>
      <c r="BT8" s="49">
        <v>7138.2610000000004</v>
      </c>
      <c r="BU8" s="49">
        <v>46.683999999999997</v>
      </c>
      <c r="BV8" s="49">
        <v>54.206000000000003</v>
      </c>
      <c r="BW8" s="49">
        <v>54.902000000000001</v>
      </c>
      <c r="BX8" s="49">
        <v>56.42</v>
      </c>
      <c r="BY8" s="49">
        <v>1.363</v>
      </c>
      <c r="BZ8" s="50">
        <v>3.0859999999999999</v>
      </c>
      <c r="CA8" s="49">
        <v>3.008</v>
      </c>
      <c r="CB8" s="50">
        <v>4.0579999999999998</v>
      </c>
      <c r="CC8" s="50">
        <v>1.1859999999999999</v>
      </c>
      <c r="CD8" s="49">
        <v>2.5</v>
      </c>
      <c r="CE8" s="49">
        <v>1.3089999999999999</v>
      </c>
      <c r="CF8" s="49">
        <v>2.15</v>
      </c>
      <c r="CG8" s="50">
        <v>13.76</v>
      </c>
      <c r="CH8" s="49">
        <v>13.574999999999999</v>
      </c>
      <c r="CI8" s="49">
        <v>4.4850000000000003</v>
      </c>
      <c r="CJ8" s="49">
        <v>3.2109999999999999</v>
      </c>
      <c r="CK8" s="49">
        <v>1.37</v>
      </c>
      <c r="CL8" s="49">
        <v>0.2</v>
      </c>
      <c r="CM8" s="49">
        <v>0.1</v>
      </c>
      <c r="CN8" s="50">
        <v>0</v>
      </c>
      <c r="CO8" s="50">
        <v>0</v>
      </c>
      <c r="CP8" s="49">
        <v>109.16</v>
      </c>
      <c r="CQ8" s="49">
        <v>110.755</v>
      </c>
      <c r="CR8" s="50">
        <v>124.80800000000001</v>
      </c>
      <c r="CS8" s="49">
        <v>126.488</v>
      </c>
      <c r="CT8" s="49">
        <v>0.40300000000000002</v>
      </c>
      <c r="CU8" s="49">
        <v>0.79800000000000004</v>
      </c>
      <c r="CV8" s="49">
        <v>1.198</v>
      </c>
      <c r="CW8" s="49">
        <v>1.796</v>
      </c>
      <c r="CX8" s="49">
        <v>2.0009999999999999</v>
      </c>
      <c r="CY8" s="50">
        <v>0.998</v>
      </c>
      <c r="CZ8" s="49">
        <v>1.595</v>
      </c>
      <c r="DA8" s="49">
        <v>1</v>
      </c>
      <c r="DB8" s="49">
        <v>1.5029999999999999</v>
      </c>
      <c r="DC8" s="50">
        <v>0</v>
      </c>
      <c r="DD8" s="50">
        <v>0</v>
      </c>
      <c r="DE8" s="49">
        <v>0.17699999999999999</v>
      </c>
      <c r="DF8" s="49">
        <v>0.08</v>
      </c>
      <c r="DG8" s="49">
        <v>0.28999999999999998</v>
      </c>
      <c r="DH8" s="49">
        <v>1.7629999999999999</v>
      </c>
      <c r="DI8" s="49">
        <v>0.93899999999999995</v>
      </c>
      <c r="DJ8" s="49">
        <v>9.1999999999999998E-2</v>
      </c>
      <c r="DK8" s="50">
        <v>1.032</v>
      </c>
      <c r="DL8" s="49">
        <v>0.39500000000000002</v>
      </c>
      <c r="DM8" s="49">
        <v>0.38500000000000001</v>
      </c>
      <c r="DN8" s="49">
        <v>0.109</v>
      </c>
      <c r="DO8" s="49">
        <v>-0.30599999999999999</v>
      </c>
      <c r="DP8" s="50">
        <v>65.257000000000005</v>
      </c>
      <c r="DQ8" s="50">
        <v>62.396999999999998</v>
      </c>
      <c r="DR8" s="49">
        <v>55.161999999999999</v>
      </c>
      <c r="DS8" s="50">
        <v>52.654000000000003</v>
      </c>
      <c r="DT8" s="49">
        <v>4.6399999999999997</v>
      </c>
      <c r="DU8" s="49">
        <v>4.3099999999999996</v>
      </c>
      <c r="DV8" s="49">
        <v>7.72</v>
      </c>
      <c r="DW8" s="49">
        <v>5.63</v>
      </c>
      <c r="DX8" s="49">
        <v>4.57</v>
      </c>
      <c r="DY8" s="49">
        <v>4.62</v>
      </c>
      <c r="DZ8" s="49">
        <v>7.27</v>
      </c>
      <c r="EA8" s="49">
        <v>5.6</v>
      </c>
      <c r="EB8" s="49">
        <v>42.2</v>
      </c>
      <c r="EC8" s="49">
        <v>42.5</v>
      </c>
      <c r="ED8" s="49">
        <v>35.380000000000003</v>
      </c>
      <c r="EE8" s="49">
        <v>38.06</v>
      </c>
      <c r="EF8" s="49">
        <v>48.58</v>
      </c>
      <c r="EG8" s="49">
        <v>48.57</v>
      </c>
      <c r="EH8" s="49">
        <v>49.62</v>
      </c>
      <c r="EI8" s="49">
        <v>50.71</v>
      </c>
      <c r="EJ8" s="49">
        <v>7.165</v>
      </c>
      <c r="EK8" s="49">
        <v>62.25</v>
      </c>
      <c r="EL8" s="49">
        <v>2.25</v>
      </c>
      <c r="EM8" s="49">
        <v>1.8</v>
      </c>
      <c r="EN8" s="49">
        <v>1.44</v>
      </c>
      <c r="EO8" s="49">
        <v>1.43</v>
      </c>
      <c r="EP8" s="50">
        <v>-133.96199999999999</v>
      </c>
      <c r="EQ8" s="49">
        <v>-2.3439999999999999</v>
      </c>
      <c r="ER8" s="49">
        <v>88.834000000000003</v>
      </c>
      <c r="ES8" s="50">
        <v>1.5409999999999999</v>
      </c>
      <c r="ET8" s="49">
        <v>1.6279999999999999</v>
      </c>
      <c r="EU8" s="50">
        <v>1.5109999999999999</v>
      </c>
      <c r="EV8" s="49">
        <v>7.468</v>
      </c>
      <c r="EW8" s="49">
        <v>2.8439999999999999</v>
      </c>
      <c r="EX8" s="49">
        <v>66.959999999999994</v>
      </c>
      <c r="EY8" s="49">
        <v>0</v>
      </c>
      <c r="EZ8" s="49">
        <v>1.0999999999999999E-2</v>
      </c>
      <c r="FA8" s="50">
        <v>0</v>
      </c>
      <c r="FB8" s="49">
        <v>9.1010000000000009</v>
      </c>
      <c r="FC8" s="50">
        <v>69.546000000000006</v>
      </c>
      <c r="FD8" s="50">
        <v>64.260000000000005</v>
      </c>
      <c r="FE8" s="49">
        <v>76.045000000000002</v>
      </c>
      <c r="FF8" s="49">
        <v>74.302000000000007</v>
      </c>
      <c r="FG8" s="49">
        <v>0.91700000000000004</v>
      </c>
      <c r="FH8" s="49">
        <v>0.91900000000000004</v>
      </c>
      <c r="FI8" s="49">
        <v>0.99299999999999999</v>
      </c>
      <c r="FJ8" s="49">
        <v>0.998</v>
      </c>
      <c r="FK8" s="49">
        <v>0</v>
      </c>
      <c r="FL8" s="49">
        <v>83</v>
      </c>
      <c r="FM8" s="49">
        <v>3.7</v>
      </c>
      <c r="FN8" s="49">
        <v>0.05</v>
      </c>
      <c r="FO8" s="49">
        <v>4.99</v>
      </c>
      <c r="FP8" s="49">
        <v>4.3499999999999996</v>
      </c>
      <c r="FQ8" s="49">
        <v>4.5</v>
      </c>
      <c r="FR8" s="50">
        <v>4.9000000000000004</v>
      </c>
      <c r="FS8" s="49">
        <v>6.4335000000000004</v>
      </c>
      <c r="FT8" s="50">
        <v>1076.3</v>
      </c>
      <c r="FU8" s="49">
        <v>6.21</v>
      </c>
      <c r="FV8" s="49">
        <v>11.35</v>
      </c>
      <c r="FW8" s="49">
        <v>2888.5</v>
      </c>
      <c r="FX8" s="49">
        <v>159400</v>
      </c>
      <c r="FY8" s="49">
        <v>161300</v>
      </c>
      <c r="FZ8" s="49">
        <v>47.689</v>
      </c>
      <c r="GA8" s="49">
        <v>48.408999999999999</v>
      </c>
      <c r="GB8" s="49">
        <v>2145.6</v>
      </c>
      <c r="GC8" s="49">
        <v>2146.1</v>
      </c>
      <c r="GD8" s="49">
        <v>2162.6</v>
      </c>
      <c r="GE8" s="50">
        <v>2305.4</v>
      </c>
      <c r="GF8" s="49">
        <v>1527.5155999999999</v>
      </c>
      <c r="GG8" s="49">
        <v>29</v>
      </c>
      <c r="GH8" s="49">
        <v>28.6</v>
      </c>
      <c r="GI8" s="49">
        <v>46.7</v>
      </c>
      <c r="GJ8" s="49">
        <v>52.4</v>
      </c>
      <c r="GK8" s="49">
        <v>99.5</v>
      </c>
      <c r="GL8" s="50">
        <v>114.4</v>
      </c>
      <c r="GM8" s="50">
        <v>0</v>
      </c>
      <c r="GN8" s="49">
        <v>24.821000000000002</v>
      </c>
      <c r="GO8" s="50">
        <v>133.96199999999999</v>
      </c>
      <c r="GP8" s="49">
        <v>0.94399999999999995</v>
      </c>
      <c r="GQ8" s="49">
        <v>1.8879999999999999</v>
      </c>
      <c r="GR8" s="49">
        <v>1.298</v>
      </c>
      <c r="GS8" s="49">
        <v>2.0059999999999998</v>
      </c>
      <c r="GT8" s="49">
        <v>1.0029999999999999</v>
      </c>
      <c r="GU8" s="49">
        <v>1.829</v>
      </c>
      <c r="GV8" s="50">
        <v>0</v>
      </c>
      <c r="GW8" s="49">
        <v>0</v>
      </c>
      <c r="GX8" s="49">
        <v>0</v>
      </c>
      <c r="GY8" s="49">
        <v>12.25</v>
      </c>
      <c r="GZ8" s="50">
        <v>13.794</v>
      </c>
      <c r="HA8" s="49">
        <v>15.19</v>
      </c>
      <c r="HB8" s="49">
        <v>0</v>
      </c>
      <c r="HC8" s="49">
        <v>36.237000000000002</v>
      </c>
      <c r="HD8" s="50">
        <v>90</v>
      </c>
      <c r="HE8" s="50">
        <v>0</v>
      </c>
      <c r="HF8" s="50">
        <v>0</v>
      </c>
      <c r="HG8" s="49">
        <v>70.53</v>
      </c>
      <c r="HH8" s="49">
        <v>80.099999999999994</v>
      </c>
      <c r="HI8" s="50">
        <v>0</v>
      </c>
      <c r="HJ8" s="50">
        <v>0</v>
      </c>
      <c r="HK8" s="50">
        <v>0</v>
      </c>
      <c r="HL8" s="49">
        <v>60</v>
      </c>
      <c r="HM8" s="50">
        <v>51</v>
      </c>
      <c r="HN8" s="49">
        <v>64</v>
      </c>
      <c r="HO8" s="50">
        <v>58</v>
      </c>
      <c r="HP8" s="50">
        <v>62</v>
      </c>
      <c r="HQ8" s="50">
        <v>59</v>
      </c>
      <c r="HR8" s="49">
        <v>53</v>
      </c>
      <c r="HS8" s="50">
        <v>70</v>
      </c>
      <c r="HT8" s="49">
        <v>-1.4515</v>
      </c>
      <c r="HU8" s="50">
        <v>0</v>
      </c>
      <c r="HV8" s="50">
        <v>0.442</v>
      </c>
      <c r="HW8" s="49">
        <v>41.09</v>
      </c>
      <c r="HX8" s="49">
        <v>45.08</v>
      </c>
      <c r="HY8" s="3"/>
      <c r="HZ8" s="3"/>
      <c r="IA8" s="49">
        <v>2.7229999999999999</v>
      </c>
      <c r="IB8" s="49">
        <v>101</v>
      </c>
      <c r="IC8" s="49">
        <v>20.940999999999999</v>
      </c>
      <c r="ID8" s="49">
        <v>-0.22600000000000001</v>
      </c>
      <c r="IE8" s="49">
        <v>-0.124</v>
      </c>
      <c r="IF8" s="49">
        <v>806.3</v>
      </c>
      <c r="IG8" s="49">
        <v>694.2</v>
      </c>
      <c r="IH8" s="49">
        <v>815.3</v>
      </c>
      <c r="II8" s="49">
        <v>709.4</v>
      </c>
      <c r="IJ8" s="49">
        <v>-8.0000000000000002E-3</v>
      </c>
      <c r="IK8" s="50">
        <v>5.1999999999999998E-2</v>
      </c>
      <c r="IL8" s="49">
        <v>153.63</v>
      </c>
      <c r="IM8" s="49">
        <v>153.63</v>
      </c>
      <c r="IN8" s="49">
        <v>15.512</v>
      </c>
      <c r="IO8" s="49">
        <v>0.28899999999999998</v>
      </c>
      <c r="IP8" s="49">
        <v>9.14</v>
      </c>
      <c r="IQ8" s="49">
        <v>6.0000000000000001E-3</v>
      </c>
      <c r="IR8" s="49">
        <v>6.0000000000000001E-3</v>
      </c>
    </row>
    <row r="9" spans="2:252" x14ac:dyDescent="0.25">
      <c r="B9" s="2" t="s">
        <v>412</v>
      </c>
      <c r="C9" s="2" t="s">
        <v>43</v>
      </c>
      <c r="D9" s="61">
        <v>2.83125E-3</v>
      </c>
      <c r="E9" s="49">
        <v>244.68</v>
      </c>
      <c r="F9" s="49">
        <v>329.08</v>
      </c>
      <c r="G9" s="49">
        <v>5.74</v>
      </c>
      <c r="H9" s="49">
        <v>25.5</v>
      </c>
      <c r="I9" s="50">
        <v>0</v>
      </c>
      <c r="J9" s="49">
        <v>15</v>
      </c>
      <c r="K9" s="50">
        <v>6</v>
      </c>
      <c r="L9" s="50">
        <v>6</v>
      </c>
      <c r="M9" s="50">
        <v>7</v>
      </c>
      <c r="N9" s="50">
        <v>2</v>
      </c>
      <c r="O9" s="50">
        <v>3</v>
      </c>
      <c r="P9" s="49">
        <v>0.58799999999999997</v>
      </c>
      <c r="Q9" s="49">
        <v>1.1240000000000001</v>
      </c>
      <c r="R9" s="49">
        <v>0.48799999999999999</v>
      </c>
      <c r="S9" s="49">
        <v>0.29799999999999999</v>
      </c>
      <c r="T9" s="49">
        <v>73.3</v>
      </c>
      <c r="U9" s="49">
        <v>60.319000000000003</v>
      </c>
      <c r="V9" s="49">
        <v>225</v>
      </c>
      <c r="W9" s="49">
        <v>248.34</v>
      </c>
      <c r="X9" s="49">
        <v>162.5</v>
      </c>
      <c r="Y9" s="49">
        <v>210</v>
      </c>
      <c r="Z9" s="49">
        <v>364.18</v>
      </c>
      <c r="AA9" s="49">
        <v>389.95</v>
      </c>
      <c r="AB9" s="49">
        <v>274.14</v>
      </c>
      <c r="AC9" s="49">
        <v>351.72</v>
      </c>
      <c r="AD9" s="49">
        <v>1.796</v>
      </c>
      <c r="AE9" s="49">
        <v>1.8029999999999999</v>
      </c>
      <c r="AF9" s="49">
        <v>1.8069999999999999</v>
      </c>
      <c r="AG9" s="49">
        <v>1.821</v>
      </c>
      <c r="AH9" s="49">
        <v>68.77</v>
      </c>
      <c r="AI9" s="49">
        <v>60.6</v>
      </c>
      <c r="AJ9" s="49">
        <v>89.33</v>
      </c>
      <c r="AK9" s="49">
        <v>86.66</v>
      </c>
      <c r="AL9" s="49">
        <v>642.25</v>
      </c>
      <c r="AM9" s="49">
        <v>644.29600000000005</v>
      </c>
      <c r="AN9" s="49">
        <v>810.471</v>
      </c>
      <c r="AO9" s="49">
        <v>762.37699999999995</v>
      </c>
      <c r="AP9" s="49">
        <v>1.413</v>
      </c>
      <c r="AQ9" s="49">
        <v>1.8740000000000001</v>
      </c>
      <c r="AR9" s="49">
        <v>40.372</v>
      </c>
      <c r="AS9" s="49">
        <v>37.076000000000001</v>
      </c>
      <c r="AT9" s="49">
        <v>82</v>
      </c>
      <c r="AU9" s="49">
        <v>115</v>
      </c>
      <c r="AV9" s="49">
        <v>1.8485</v>
      </c>
      <c r="AW9" s="49">
        <v>4.5849000000000002</v>
      </c>
      <c r="AX9" s="49">
        <v>1014.2</v>
      </c>
      <c r="AY9" s="49">
        <v>2.41</v>
      </c>
      <c r="AZ9" s="49">
        <v>4.8600000000000003</v>
      </c>
      <c r="BA9" s="49">
        <v>73.822000000000003</v>
      </c>
      <c r="BB9" s="49">
        <v>73.900000000000006</v>
      </c>
      <c r="BC9" s="49">
        <v>7670</v>
      </c>
      <c r="BD9" s="50">
        <v>89.25</v>
      </c>
      <c r="BE9" s="49">
        <v>15.715</v>
      </c>
      <c r="BF9" s="49">
        <v>14.22</v>
      </c>
      <c r="BG9" s="49">
        <v>28.9</v>
      </c>
      <c r="BH9" s="49">
        <v>26.04</v>
      </c>
      <c r="BI9" s="3"/>
      <c r="BJ9" s="3"/>
      <c r="BK9" s="3"/>
      <c r="BL9" s="3"/>
      <c r="BM9" s="3"/>
      <c r="BN9" s="49">
        <v>115.048</v>
      </c>
      <c r="BO9" s="49">
        <v>117.64</v>
      </c>
      <c r="BP9" s="49">
        <v>137.36799999999999</v>
      </c>
      <c r="BQ9" s="49">
        <v>140.96799999999999</v>
      </c>
      <c r="BR9" s="3"/>
      <c r="BS9" s="49">
        <v>25.2</v>
      </c>
      <c r="BT9" s="49">
        <v>7142.442</v>
      </c>
      <c r="BU9" s="49">
        <v>47.988999999999997</v>
      </c>
      <c r="BV9" s="49">
        <v>54.753999999999998</v>
      </c>
      <c r="BW9" s="49">
        <v>54.097999999999999</v>
      </c>
      <c r="BX9" s="49">
        <v>57.225000000000001</v>
      </c>
      <c r="BY9" s="49">
        <v>1.43</v>
      </c>
      <c r="BZ9" s="49">
        <v>2.782</v>
      </c>
      <c r="CA9" s="49">
        <v>2.7330000000000001</v>
      </c>
      <c r="CB9" s="49">
        <v>3.3969999999999998</v>
      </c>
      <c r="CC9" s="49">
        <v>1.0489999999999999</v>
      </c>
      <c r="CD9" s="49">
        <v>2.2890000000000001</v>
      </c>
      <c r="CE9" s="49">
        <v>1.2669999999999999</v>
      </c>
      <c r="CF9" s="49">
        <v>2.0619999999999998</v>
      </c>
      <c r="CG9" s="49">
        <v>13.749000000000001</v>
      </c>
      <c r="CH9" s="49">
        <v>13.56</v>
      </c>
      <c r="CI9" s="49">
        <v>4.6950000000000003</v>
      </c>
      <c r="CJ9" s="49">
        <v>3.7309999999999999</v>
      </c>
      <c r="CK9" s="50">
        <v>1.6619999999999999</v>
      </c>
      <c r="CL9" s="50">
        <v>0.5</v>
      </c>
      <c r="CM9" s="50">
        <v>0.9</v>
      </c>
      <c r="CN9" s="50">
        <v>0</v>
      </c>
      <c r="CO9" s="50">
        <v>0</v>
      </c>
      <c r="CP9" s="49">
        <v>100.672</v>
      </c>
      <c r="CQ9" s="49">
        <v>103.505</v>
      </c>
      <c r="CR9" s="49">
        <v>122.47799999999999</v>
      </c>
      <c r="CS9" s="50">
        <v>127.776</v>
      </c>
      <c r="CT9" s="50">
        <v>0.47</v>
      </c>
      <c r="CU9" s="49">
        <v>0.89900000000000002</v>
      </c>
      <c r="CV9" s="49">
        <v>1.9990000000000001</v>
      </c>
      <c r="CW9" s="49">
        <v>1.9019999999999999</v>
      </c>
      <c r="CX9" s="49">
        <v>1.8979999999999999</v>
      </c>
      <c r="CY9" s="49">
        <v>0.7</v>
      </c>
      <c r="CZ9" s="49">
        <v>1.6</v>
      </c>
      <c r="DA9" s="50">
        <v>1.3009999999999999</v>
      </c>
      <c r="DB9" s="50">
        <v>2.2050000000000001</v>
      </c>
      <c r="DC9" s="50">
        <v>0</v>
      </c>
      <c r="DD9" s="50">
        <v>0</v>
      </c>
      <c r="DE9" s="49">
        <v>0.186</v>
      </c>
      <c r="DF9" s="49">
        <v>7.3999999999999996E-2</v>
      </c>
      <c r="DG9" s="50">
        <v>0.66800000000000004</v>
      </c>
      <c r="DH9" s="49">
        <v>1.478</v>
      </c>
      <c r="DI9" s="49">
        <v>0.73599999999999999</v>
      </c>
      <c r="DJ9" s="50">
        <v>0.187</v>
      </c>
      <c r="DK9" s="49">
        <v>0.95399999999999996</v>
      </c>
      <c r="DL9" s="49">
        <v>0.41</v>
      </c>
      <c r="DM9" s="49">
        <v>0.39400000000000002</v>
      </c>
      <c r="DN9" s="49">
        <v>-0.999</v>
      </c>
      <c r="DO9" s="49">
        <v>0.31900000000000001</v>
      </c>
      <c r="DP9" s="49">
        <v>62.857999999999997</v>
      </c>
      <c r="DQ9" s="49">
        <v>61.436999999999998</v>
      </c>
      <c r="DR9" s="49">
        <v>53.933</v>
      </c>
      <c r="DS9" s="49">
        <v>52.085999999999999</v>
      </c>
      <c r="DT9" s="49">
        <v>4.9800000000000004</v>
      </c>
      <c r="DU9" s="49">
        <v>4.84</v>
      </c>
      <c r="DV9" s="49">
        <v>8.91</v>
      </c>
      <c r="DW9" s="49">
        <v>6.77</v>
      </c>
      <c r="DX9" s="49">
        <v>5.1100000000000003</v>
      </c>
      <c r="DY9" s="49">
        <v>4.96</v>
      </c>
      <c r="DZ9" s="49">
        <v>8.3000000000000007</v>
      </c>
      <c r="EA9" s="49">
        <v>6.57</v>
      </c>
      <c r="EB9" s="49">
        <v>42.46</v>
      </c>
      <c r="EC9" s="50">
        <v>42.63</v>
      </c>
      <c r="ED9" s="50">
        <v>36.17</v>
      </c>
      <c r="EE9" s="50">
        <v>38.75</v>
      </c>
      <c r="EF9" s="49">
        <v>47.44</v>
      </c>
      <c r="EG9" s="49">
        <v>47.57</v>
      </c>
      <c r="EH9" s="49">
        <v>46.62</v>
      </c>
      <c r="EI9" s="49">
        <v>47.92</v>
      </c>
      <c r="EJ9" s="49">
        <v>7.024</v>
      </c>
      <c r="EK9" s="49">
        <v>62.633000000000003</v>
      </c>
      <c r="EL9" s="49">
        <v>2.2000000000000002</v>
      </c>
      <c r="EM9" s="50">
        <v>1.75</v>
      </c>
      <c r="EN9" s="49">
        <v>1.25</v>
      </c>
      <c r="EO9" s="49">
        <v>1.25</v>
      </c>
      <c r="EP9" s="49">
        <v>-98.046000000000006</v>
      </c>
      <c r="EQ9" s="49">
        <v>-2.617</v>
      </c>
      <c r="ER9" s="49">
        <v>82.41</v>
      </c>
      <c r="ES9" s="49">
        <v>1.516</v>
      </c>
      <c r="ET9" s="50">
        <v>1.633</v>
      </c>
      <c r="EU9" s="49">
        <v>1.4810000000000001</v>
      </c>
      <c r="EV9" s="50">
        <v>7.6680000000000001</v>
      </c>
      <c r="EW9" s="49">
        <v>2.867</v>
      </c>
      <c r="EX9" s="49">
        <v>69.06</v>
      </c>
      <c r="EY9" s="50">
        <v>9.9000000000000005E-2</v>
      </c>
      <c r="EZ9" s="50">
        <v>1.9450000000000001</v>
      </c>
      <c r="FA9" s="50">
        <v>0</v>
      </c>
      <c r="FB9" s="49">
        <v>9.0980000000000008</v>
      </c>
      <c r="FC9" s="49">
        <v>67.37</v>
      </c>
      <c r="FD9" s="49">
        <v>62.777000000000001</v>
      </c>
      <c r="FE9" s="49">
        <v>74.984999999999999</v>
      </c>
      <c r="FF9" s="49">
        <v>73.225999999999999</v>
      </c>
      <c r="FG9" s="49">
        <v>0.92300000000000004</v>
      </c>
      <c r="FH9" s="49">
        <v>0.92300000000000004</v>
      </c>
      <c r="FI9" s="49">
        <v>0.998</v>
      </c>
      <c r="FJ9" s="49">
        <v>1.002</v>
      </c>
      <c r="FK9" s="49">
        <v>0</v>
      </c>
      <c r="FL9" s="49">
        <v>83</v>
      </c>
      <c r="FM9" s="49">
        <v>3.54</v>
      </c>
      <c r="FN9" s="50">
        <v>-0.71</v>
      </c>
      <c r="FO9" s="49">
        <v>5.16</v>
      </c>
      <c r="FP9" s="49">
        <v>4.5999999999999996</v>
      </c>
      <c r="FQ9" s="49">
        <v>4.55</v>
      </c>
      <c r="FR9" s="49">
        <v>5.05</v>
      </c>
      <c r="FS9" s="49">
        <v>6.3710000000000004</v>
      </c>
      <c r="FT9" s="49">
        <v>1069.7</v>
      </c>
      <c r="FU9" s="49">
        <v>6.05</v>
      </c>
      <c r="FV9" s="49">
        <v>17.09</v>
      </c>
      <c r="FW9" s="49">
        <v>2961.5</v>
      </c>
      <c r="FX9" s="49">
        <v>160700</v>
      </c>
      <c r="FY9" s="49">
        <v>161200</v>
      </c>
      <c r="FZ9" s="49">
        <v>47.750999999999998</v>
      </c>
      <c r="GA9" s="50">
        <v>48.534999999999997</v>
      </c>
      <c r="GB9" s="49">
        <v>2151.3000000000002</v>
      </c>
      <c r="GC9" s="49">
        <v>2154.1999999999998</v>
      </c>
      <c r="GD9" s="49">
        <v>2170.3000000000002</v>
      </c>
      <c r="GE9" s="49">
        <v>2172.6999999999998</v>
      </c>
      <c r="GF9" s="50">
        <v>1658.1719000000001</v>
      </c>
      <c r="GG9" s="49">
        <v>29</v>
      </c>
      <c r="GH9" s="49">
        <v>29.1</v>
      </c>
      <c r="GI9" s="49">
        <v>46.9</v>
      </c>
      <c r="GJ9" s="49">
        <v>52.4</v>
      </c>
      <c r="GK9" s="49">
        <v>99.5</v>
      </c>
      <c r="GL9" s="49">
        <v>108.1</v>
      </c>
      <c r="GM9" s="50">
        <v>0</v>
      </c>
      <c r="GN9" s="50">
        <v>26.094000000000001</v>
      </c>
      <c r="GO9" s="49">
        <v>98.046000000000006</v>
      </c>
      <c r="GP9" s="49">
        <v>0.88500000000000001</v>
      </c>
      <c r="GQ9" s="49">
        <v>1.9470000000000001</v>
      </c>
      <c r="GR9" s="49">
        <v>1.298</v>
      </c>
      <c r="GS9" s="49">
        <v>2.0059999999999998</v>
      </c>
      <c r="GT9" s="49">
        <v>0.76700000000000002</v>
      </c>
      <c r="GU9" s="49">
        <v>1.829</v>
      </c>
      <c r="GV9" s="50">
        <v>0</v>
      </c>
      <c r="GW9" s="49">
        <v>0</v>
      </c>
      <c r="GX9" s="49">
        <v>0</v>
      </c>
      <c r="GY9" s="49">
        <v>11.858000000000001</v>
      </c>
      <c r="GZ9" s="49">
        <v>13.75</v>
      </c>
      <c r="HA9" s="49">
        <v>15.68</v>
      </c>
      <c r="HB9" s="49">
        <v>0</v>
      </c>
      <c r="HC9" s="50">
        <v>36.314999999999998</v>
      </c>
      <c r="HD9" s="49">
        <v>86</v>
      </c>
      <c r="HE9" s="50">
        <v>0</v>
      </c>
      <c r="HF9" s="50">
        <v>0</v>
      </c>
      <c r="HG9" s="49">
        <v>70.41</v>
      </c>
      <c r="HH9" s="49">
        <v>79.760000000000005</v>
      </c>
      <c r="HI9" s="50">
        <v>0</v>
      </c>
      <c r="HJ9" s="50">
        <v>0</v>
      </c>
      <c r="HK9" s="50">
        <v>0</v>
      </c>
      <c r="HL9" s="49">
        <v>61</v>
      </c>
      <c r="HM9" s="49">
        <v>50</v>
      </c>
      <c r="HN9" s="49">
        <v>64</v>
      </c>
      <c r="HO9" s="50">
        <v>58</v>
      </c>
      <c r="HP9" s="49">
        <v>61</v>
      </c>
      <c r="HQ9" s="50">
        <v>59</v>
      </c>
      <c r="HR9" s="49">
        <v>53</v>
      </c>
      <c r="HS9" s="49">
        <v>62</v>
      </c>
      <c r="HT9" s="49">
        <v>-1.456</v>
      </c>
      <c r="HU9" s="50">
        <v>0</v>
      </c>
      <c r="HV9" s="49">
        <v>9.6000000000000002E-2</v>
      </c>
      <c r="HW9" s="50">
        <v>35.299999999999997</v>
      </c>
      <c r="HX9" s="49">
        <v>46</v>
      </c>
      <c r="HY9" s="50">
        <v>56.22</v>
      </c>
      <c r="HZ9" s="50">
        <v>56.22</v>
      </c>
      <c r="IA9" s="50">
        <v>3.0070000000000001</v>
      </c>
      <c r="IB9" s="49">
        <v>101</v>
      </c>
      <c r="IC9" s="49">
        <v>20.481000000000002</v>
      </c>
      <c r="ID9" s="49">
        <v>-0.11700000000000001</v>
      </c>
      <c r="IE9" s="49">
        <v>-6.3E-2</v>
      </c>
      <c r="IF9" s="49">
        <v>807.1</v>
      </c>
      <c r="IG9" s="49">
        <v>739.4</v>
      </c>
      <c r="IH9" s="50">
        <v>827.3</v>
      </c>
      <c r="II9" s="49">
        <v>751.9</v>
      </c>
      <c r="IJ9" s="50">
        <v>2E-3</v>
      </c>
      <c r="IK9" s="49">
        <v>3.2000000000000001E-2</v>
      </c>
      <c r="IL9" s="49">
        <v>105.727</v>
      </c>
      <c r="IM9" s="49">
        <v>105.727</v>
      </c>
      <c r="IN9" s="49">
        <v>12.699</v>
      </c>
      <c r="IO9" s="49">
        <v>0.36299999999999999</v>
      </c>
      <c r="IP9" s="49">
        <v>9.15</v>
      </c>
      <c r="IQ9" s="49">
        <v>2E-3</v>
      </c>
      <c r="IR9" s="49">
        <v>4.0000000000000001E-3</v>
      </c>
    </row>
    <row r="10" spans="2:252" x14ac:dyDescent="0.25">
      <c r="B10" s="2" t="s">
        <v>412</v>
      </c>
      <c r="C10" s="62" t="s">
        <v>44</v>
      </c>
      <c r="D10" s="63">
        <v>2.5331018518518519E-3</v>
      </c>
      <c r="E10" s="49">
        <v>218.9</v>
      </c>
      <c r="F10" s="49">
        <v>329.12</v>
      </c>
      <c r="G10" s="50">
        <v>6.04</v>
      </c>
      <c r="H10" s="49">
        <v>25.3</v>
      </c>
      <c r="I10" s="50">
        <v>0</v>
      </c>
      <c r="J10" s="49">
        <v>10.4</v>
      </c>
      <c r="K10" s="50">
        <v>6</v>
      </c>
      <c r="L10" s="50">
        <v>6</v>
      </c>
      <c r="M10" s="50">
        <v>7</v>
      </c>
      <c r="N10" s="50">
        <v>2</v>
      </c>
      <c r="O10" s="50">
        <v>3</v>
      </c>
      <c r="P10" s="49">
        <v>0.40799999999999997</v>
      </c>
      <c r="Q10" s="50">
        <v>1.1819999999999999</v>
      </c>
      <c r="R10" s="49">
        <v>0.12</v>
      </c>
      <c r="S10" s="49">
        <v>2.3E-2</v>
      </c>
      <c r="T10" s="50">
        <v>76.39</v>
      </c>
      <c r="U10" s="49">
        <v>60.238</v>
      </c>
      <c r="V10" s="49">
        <v>228.34</v>
      </c>
      <c r="W10" s="49">
        <v>248.34</v>
      </c>
      <c r="X10" s="49">
        <v>150</v>
      </c>
      <c r="Y10" s="49">
        <v>200</v>
      </c>
      <c r="Z10" s="50">
        <v>384</v>
      </c>
      <c r="AA10" s="49">
        <v>407.3</v>
      </c>
      <c r="AB10" s="49">
        <v>280.67</v>
      </c>
      <c r="AC10" s="49">
        <v>357.44</v>
      </c>
      <c r="AD10" s="49">
        <v>1.7969999999999999</v>
      </c>
      <c r="AE10" s="49">
        <v>1.8080000000000001</v>
      </c>
      <c r="AF10" s="49">
        <v>1.819</v>
      </c>
      <c r="AG10" s="49">
        <v>1.8320000000000001</v>
      </c>
      <c r="AH10" s="49">
        <v>71.59</v>
      </c>
      <c r="AI10" s="49">
        <v>63.1</v>
      </c>
      <c r="AJ10" s="49">
        <v>93.1</v>
      </c>
      <c r="AK10" s="49">
        <v>91.14</v>
      </c>
      <c r="AL10" s="49">
        <v>660.23900000000003</v>
      </c>
      <c r="AM10" s="49">
        <v>674.15499999999997</v>
      </c>
      <c r="AN10" s="49">
        <v>848.44200000000001</v>
      </c>
      <c r="AO10" s="49">
        <v>798.87699999999995</v>
      </c>
      <c r="AP10" s="49">
        <v>1.3959999999999999</v>
      </c>
      <c r="AQ10" s="49">
        <v>1.869</v>
      </c>
      <c r="AR10" s="49">
        <v>41.786000000000001</v>
      </c>
      <c r="AS10" s="49">
        <v>38.802999999999997</v>
      </c>
      <c r="AT10" s="49">
        <v>83</v>
      </c>
      <c r="AU10" s="49">
        <v>115</v>
      </c>
      <c r="AV10" s="50">
        <v>1.3839999999999999</v>
      </c>
      <c r="AW10" s="50">
        <v>4.7634999999999996</v>
      </c>
      <c r="AX10" s="49">
        <v>1013.4</v>
      </c>
      <c r="AY10" s="49">
        <v>2.46</v>
      </c>
      <c r="AZ10" s="49">
        <v>4.8899999999999997</v>
      </c>
      <c r="BA10" s="49">
        <v>95.126000000000005</v>
      </c>
      <c r="BB10" s="49">
        <v>95.466999999999999</v>
      </c>
      <c r="BC10" s="50">
        <v>7795</v>
      </c>
      <c r="BD10" s="50">
        <v>89.25</v>
      </c>
      <c r="BE10" s="49">
        <v>14.62</v>
      </c>
      <c r="BF10" s="49">
        <v>11.74</v>
      </c>
      <c r="BG10" s="49">
        <v>29.75</v>
      </c>
      <c r="BH10" s="49">
        <v>29.03</v>
      </c>
      <c r="BI10" s="3"/>
      <c r="BJ10" s="3"/>
      <c r="BK10" s="3"/>
      <c r="BL10" s="3"/>
      <c r="BM10" s="3"/>
      <c r="BN10" s="49">
        <v>102.392</v>
      </c>
      <c r="BO10" s="49">
        <v>104.024</v>
      </c>
      <c r="BP10" s="49">
        <v>124.712</v>
      </c>
      <c r="BQ10" s="49">
        <v>130.12</v>
      </c>
      <c r="BR10" s="3"/>
      <c r="BS10" s="49">
        <v>25</v>
      </c>
      <c r="BT10" s="50">
        <v>7236.0479999999998</v>
      </c>
      <c r="BU10" s="49">
        <v>50.600999999999999</v>
      </c>
      <c r="BV10" s="49">
        <v>53.741999999999997</v>
      </c>
      <c r="BW10" s="49">
        <v>54.762</v>
      </c>
      <c r="BX10" s="49">
        <v>56.462000000000003</v>
      </c>
      <c r="BY10" s="50">
        <v>1.6639999999999999</v>
      </c>
      <c r="BZ10" s="49">
        <v>3.008</v>
      </c>
      <c r="CA10" s="50">
        <v>3.6259999999999999</v>
      </c>
      <c r="CB10" s="49">
        <v>4.0110000000000001</v>
      </c>
      <c r="CC10" s="49">
        <v>0.96599999999999997</v>
      </c>
      <c r="CD10" s="49">
        <v>2.2530000000000001</v>
      </c>
      <c r="CE10" s="49">
        <v>1.29</v>
      </c>
      <c r="CF10" s="49">
        <v>2.141</v>
      </c>
      <c r="CG10" s="49">
        <v>13.738</v>
      </c>
      <c r="CH10" s="49">
        <v>13.531000000000001</v>
      </c>
      <c r="CI10" s="49">
        <v>3.3180000000000001</v>
      </c>
      <c r="CJ10" s="49">
        <v>2.8860000000000001</v>
      </c>
      <c r="CK10" s="49">
        <v>1.1599999999999999</v>
      </c>
      <c r="CL10" s="49">
        <v>0.1</v>
      </c>
      <c r="CM10" s="49">
        <v>0.6</v>
      </c>
      <c r="CN10" s="50">
        <v>0</v>
      </c>
      <c r="CO10" s="50">
        <v>0</v>
      </c>
      <c r="CP10" s="49">
        <v>95.433000000000007</v>
      </c>
      <c r="CQ10" s="49">
        <v>97.16</v>
      </c>
      <c r="CR10" s="49">
        <v>113.148</v>
      </c>
      <c r="CS10" s="49">
        <v>120.87</v>
      </c>
      <c r="CT10" s="49">
        <v>0.40799999999999997</v>
      </c>
      <c r="CU10" s="49">
        <v>0.79700000000000004</v>
      </c>
      <c r="CV10" s="49">
        <v>1.4990000000000001</v>
      </c>
      <c r="CW10" s="49">
        <v>1.401</v>
      </c>
      <c r="CX10" s="49">
        <v>1.8029999999999999</v>
      </c>
      <c r="CY10" s="49">
        <v>0.80100000000000005</v>
      </c>
      <c r="CZ10" s="50">
        <v>2.198</v>
      </c>
      <c r="DA10" s="49">
        <v>0.9</v>
      </c>
      <c r="DB10" s="49">
        <v>1.298</v>
      </c>
      <c r="DC10" s="50">
        <v>0</v>
      </c>
      <c r="DD10" s="50">
        <v>0</v>
      </c>
      <c r="DE10" s="50">
        <v>0.19600000000000001</v>
      </c>
      <c r="DF10" s="49">
        <v>5.5E-2</v>
      </c>
      <c r="DG10" s="49">
        <v>0.58499999999999996</v>
      </c>
      <c r="DH10" s="50">
        <v>2.129</v>
      </c>
      <c r="DI10" s="49">
        <v>0.879</v>
      </c>
      <c r="DJ10" s="49">
        <v>0.11799999999999999</v>
      </c>
      <c r="DK10" s="49">
        <v>0.79700000000000004</v>
      </c>
      <c r="DL10" s="49">
        <v>0.41</v>
      </c>
      <c r="DM10" s="50">
        <v>0.621</v>
      </c>
      <c r="DN10" s="49">
        <v>0.45500000000000002</v>
      </c>
      <c r="DO10" s="49">
        <v>0.35599999999999998</v>
      </c>
      <c r="DP10" s="49">
        <v>64.346999999999994</v>
      </c>
      <c r="DQ10" s="49">
        <v>62.231000000000002</v>
      </c>
      <c r="DR10" s="49">
        <v>53.908000000000001</v>
      </c>
      <c r="DS10" s="49">
        <v>51.756</v>
      </c>
      <c r="DT10" s="50">
        <v>6.13</v>
      </c>
      <c r="DU10" s="50">
        <v>5.93</v>
      </c>
      <c r="DV10" s="50">
        <v>11.6</v>
      </c>
      <c r="DW10" s="50">
        <v>8.52</v>
      </c>
      <c r="DX10" s="50">
        <v>6.37</v>
      </c>
      <c r="DY10" s="50">
        <v>6.28</v>
      </c>
      <c r="DZ10" s="50">
        <v>11.07</v>
      </c>
      <c r="EA10" s="50">
        <v>8.26</v>
      </c>
      <c r="EB10" s="50">
        <v>42.62</v>
      </c>
      <c r="EC10" s="49">
        <v>42.17</v>
      </c>
      <c r="ED10" s="49">
        <v>35.020000000000003</v>
      </c>
      <c r="EE10" s="49">
        <v>37.9</v>
      </c>
      <c r="EF10" s="49">
        <v>44.87</v>
      </c>
      <c r="EG10" s="49">
        <v>45.63</v>
      </c>
      <c r="EH10" s="49">
        <v>42.3</v>
      </c>
      <c r="EI10" s="49">
        <v>45.32</v>
      </c>
      <c r="EJ10" s="49">
        <v>6.6779999999999999</v>
      </c>
      <c r="EK10" s="50">
        <v>62.843000000000004</v>
      </c>
      <c r="EL10" s="49">
        <v>2.2999999999999998</v>
      </c>
      <c r="EM10" s="49">
        <v>1.85</v>
      </c>
      <c r="EN10" s="49">
        <v>1.2</v>
      </c>
      <c r="EO10" s="49">
        <v>1.2</v>
      </c>
      <c r="EP10" s="49">
        <v>-103.886</v>
      </c>
      <c r="EQ10" s="49">
        <v>-2.9950000000000001</v>
      </c>
      <c r="ER10" s="49">
        <v>98.762</v>
      </c>
      <c r="ES10" s="49">
        <v>1.4670000000000001</v>
      </c>
      <c r="ET10" s="49">
        <v>1.63</v>
      </c>
      <c r="EU10" s="49">
        <v>1.4330000000000001</v>
      </c>
      <c r="EV10" s="49">
        <v>7.556</v>
      </c>
      <c r="EW10" s="49">
        <v>2.77</v>
      </c>
      <c r="EX10" s="50">
        <v>74.22</v>
      </c>
      <c r="EY10" s="49">
        <v>4.1000000000000002E-2</v>
      </c>
      <c r="EZ10" s="49">
        <v>0</v>
      </c>
      <c r="FA10" s="50">
        <v>0</v>
      </c>
      <c r="FB10" s="49">
        <v>9.1120000000000001</v>
      </c>
      <c r="FC10" s="49">
        <v>65.772999999999996</v>
      </c>
      <c r="FD10" s="49">
        <v>61.332999999999998</v>
      </c>
      <c r="FE10" s="49">
        <v>74.186000000000007</v>
      </c>
      <c r="FF10" s="49">
        <v>72.84</v>
      </c>
      <c r="FG10" s="49">
        <v>0.92100000000000004</v>
      </c>
      <c r="FH10" s="49">
        <v>0.92200000000000004</v>
      </c>
      <c r="FI10" s="49">
        <v>0.997</v>
      </c>
      <c r="FJ10" s="49">
        <v>1.002</v>
      </c>
      <c r="FK10" s="49">
        <v>0</v>
      </c>
      <c r="FL10" s="49">
        <v>83</v>
      </c>
      <c r="FM10" s="49">
        <v>3.67</v>
      </c>
      <c r="FN10" s="49">
        <v>-0.7</v>
      </c>
      <c r="FO10" s="49">
        <v>4.83</v>
      </c>
      <c r="FP10" s="3"/>
      <c r="FQ10" s="49">
        <v>4.95</v>
      </c>
      <c r="FR10" s="49">
        <v>5.05</v>
      </c>
      <c r="FS10" s="49">
        <v>6.4489999999999998</v>
      </c>
      <c r="FT10" s="49">
        <v>1071.7</v>
      </c>
      <c r="FU10" s="49">
        <v>6.37</v>
      </c>
      <c r="FV10" s="49">
        <v>23.13</v>
      </c>
      <c r="FW10" s="49">
        <v>2962.5</v>
      </c>
      <c r="FX10" s="49">
        <v>160400</v>
      </c>
      <c r="FY10" s="49">
        <v>162500</v>
      </c>
      <c r="FZ10" s="49">
        <v>46.911000000000001</v>
      </c>
      <c r="GA10" s="49">
        <v>47.918999999999997</v>
      </c>
      <c r="GB10" s="50">
        <v>2166.6</v>
      </c>
      <c r="GC10" s="49">
        <v>2166.4</v>
      </c>
      <c r="GD10" s="49">
        <v>2206.4</v>
      </c>
      <c r="GE10" s="49">
        <v>2207.9</v>
      </c>
      <c r="GF10" s="49">
        <v>1381.9375</v>
      </c>
      <c r="GG10" s="49">
        <v>29</v>
      </c>
      <c r="GH10" s="49">
        <v>29.5</v>
      </c>
      <c r="GI10" s="49">
        <v>45.7</v>
      </c>
      <c r="GJ10" s="49">
        <v>51.3</v>
      </c>
      <c r="GK10" s="49">
        <v>99.5</v>
      </c>
      <c r="GL10" s="49">
        <v>107.6</v>
      </c>
      <c r="GM10" s="50">
        <v>0</v>
      </c>
      <c r="GN10" s="49">
        <v>25.363</v>
      </c>
      <c r="GO10" s="49">
        <v>103.886</v>
      </c>
      <c r="GP10" s="49">
        <v>0.76700000000000002</v>
      </c>
      <c r="GQ10" s="49">
        <v>1.8879999999999999</v>
      </c>
      <c r="GR10" s="49">
        <v>1.2390000000000001</v>
      </c>
      <c r="GS10" s="49">
        <v>2.0649999999999999</v>
      </c>
      <c r="GT10" s="49">
        <v>0.76700000000000002</v>
      </c>
      <c r="GU10" s="49">
        <v>1.8879999999999999</v>
      </c>
      <c r="GV10" s="50">
        <v>0</v>
      </c>
      <c r="GW10" s="49">
        <v>0</v>
      </c>
      <c r="GX10" s="49">
        <v>0</v>
      </c>
      <c r="GY10" s="49">
        <v>12.151999999999999</v>
      </c>
      <c r="GZ10" s="49">
        <v>13.644</v>
      </c>
      <c r="HA10" s="49">
        <v>15.288</v>
      </c>
      <c r="HB10" s="49">
        <v>0</v>
      </c>
      <c r="HC10" s="49">
        <v>36.124000000000002</v>
      </c>
      <c r="HD10" s="49">
        <v>82</v>
      </c>
      <c r="HE10" s="50">
        <v>0</v>
      </c>
      <c r="HF10" s="50">
        <v>0</v>
      </c>
      <c r="HG10" s="49">
        <v>71.73</v>
      </c>
      <c r="HH10" s="49">
        <v>80.22</v>
      </c>
      <c r="HI10" s="50">
        <v>0</v>
      </c>
      <c r="HJ10" s="50">
        <v>0</v>
      </c>
      <c r="HK10" s="50">
        <v>0</v>
      </c>
      <c r="HL10" s="49">
        <v>59</v>
      </c>
      <c r="HM10" s="49">
        <v>50</v>
      </c>
      <c r="HN10" s="49">
        <v>64</v>
      </c>
      <c r="HO10" s="50">
        <v>58</v>
      </c>
      <c r="HP10" s="50">
        <v>62</v>
      </c>
      <c r="HQ10" s="50">
        <v>59</v>
      </c>
      <c r="HR10" s="49">
        <v>53</v>
      </c>
      <c r="HS10" s="49">
        <v>62</v>
      </c>
      <c r="HT10" s="50">
        <v>-1.4575</v>
      </c>
      <c r="HU10" s="50">
        <v>0</v>
      </c>
      <c r="HV10" s="49">
        <v>0.374</v>
      </c>
      <c r="HW10" s="50">
        <v>35.299999999999997</v>
      </c>
      <c r="HX10" s="50">
        <v>42.68</v>
      </c>
      <c r="HY10" s="3"/>
      <c r="HZ10" s="3"/>
      <c r="IA10" s="49">
        <v>2.7069999999999999</v>
      </c>
      <c r="IB10" s="50">
        <v>103</v>
      </c>
      <c r="IC10" s="50">
        <v>21.436</v>
      </c>
      <c r="ID10" s="49">
        <v>-0.14299999999999999</v>
      </c>
      <c r="IE10" s="49">
        <v>-8.4000000000000005E-2</v>
      </c>
      <c r="IF10" s="50">
        <v>807.4</v>
      </c>
      <c r="IG10" s="50">
        <v>757.1</v>
      </c>
      <c r="IH10" s="49">
        <v>806.8</v>
      </c>
      <c r="II10" s="50">
        <v>767.6</v>
      </c>
      <c r="IJ10" s="49">
        <v>-2.3E-2</v>
      </c>
      <c r="IK10" s="49">
        <v>2.1000000000000001E-2</v>
      </c>
      <c r="IL10" s="49">
        <v>75.084999999999994</v>
      </c>
      <c r="IM10" s="49">
        <v>75.084999999999994</v>
      </c>
      <c r="IN10" s="49">
        <v>10.516999999999999</v>
      </c>
      <c r="IO10" s="50">
        <v>0.52400000000000002</v>
      </c>
      <c r="IP10" s="49">
        <v>9.07</v>
      </c>
      <c r="IQ10" s="50">
        <v>1.2999999999999999E-2</v>
      </c>
      <c r="IR10" s="50">
        <v>7.0000000000000001E-3</v>
      </c>
    </row>
    <row r="11" spans="2:252" x14ac:dyDescent="0.25">
      <c r="B11" s="2" t="s">
        <v>412</v>
      </c>
      <c r="C11" s="2" t="s">
        <v>45</v>
      </c>
      <c r="D11" s="61">
        <v>5.7333333333333333E-3</v>
      </c>
      <c r="E11" s="50">
        <v>495.36200000000002</v>
      </c>
      <c r="F11" s="49">
        <v>329.95</v>
      </c>
      <c r="G11" s="49">
        <v>-23.13</v>
      </c>
      <c r="H11" s="49">
        <v>25.3</v>
      </c>
      <c r="I11" s="50">
        <v>0</v>
      </c>
      <c r="J11" s="50">
        <v>73.7</v>
      </c>
      <c r="K11" s="50">
        <v>6</v>
      </c>
      <c r="L11" s="50">
        <v>6</v>
      </c>
      <c r="M11" s="50">
        <v>7</v>
      </c>
      <c r="N11" s="50">
        <v>2</v>
      </c>
      <c r="O11" s="50">
        <v>3</v>
      </c>
      <c r="P11" s="49">
        <v>0.42799999999999999</v>
      </c>
      <c r="Q11" s="49">
        <v>0.80300000000000005</v>
      </c>
      <c r="R11" s="49">
        <v>0.17</v>
      </c>
      <c r="S11" s="3"/>
      <c r="T11" s="49">
        <v>75.92</v>
      </c>
      <c r="U11" s="49">
        <v>60.814999999999998</v>
      </c>
      <c r="V11" s="50">
        <v>70</v>
      </c>
      <c r="W11" s="50">
        <v>40</v>
      </c>
      <c r="X11" s="50">
        <v>90</v>
      </c>
      <c r="Y11" s="50">
        <v>90</v>
      </c>
      <c r="Z11" s="49">
        <v>210.16</v>
      </c>
      <c r="AA11" s="49">
        <v>222.65</v>
      </c>
      <c r="AB11" s="49">
        <v>185.1</v>
      </c>
      <c r="AC11" s="49">
        <v>221.51</v>
      </c>
      <c r="AD11" s="49">
        <v>1.7370000000000001</v>
      </c>
      <c r="AE11" s="49">
        <v>1.756</v>
      </c>
      <c r="AF11" s="49">
        <v>1.738</v>
      </c>
      <c r="AG11" s="49">
        <v>1.754</v>
      </c>
      <c r="AH11" s="49">
        <v>61.14</v>
      </c>
      <c r="AI11" s="49">
        <v>52.81</v>
      </c>
      <c r="AJ11" s="49">
        <v>77.92</v>
      </c>
      <c r="AK11" s="49">
        <v>76.45</v>
      </c>
      <c r="AL11" s="49">
        <v>694.06</v>
      </c>
      <c r="AM11" s="49">
        <v>684.577</v>
      </c>
      <c r="AN11" s="50">
        <v>973.57799999999997</v>
      </c>
      <c r="AO11" s="49">
        <v>761.73800000000006</v>
      </c>
      <c r="AP11" s="49">
        <v>1.389</v>
      </c>
      <c r="AQ11" s="49">
        <v>1.865</v>
      </c>
      <c r="AR11" s="49">
        <v>42.722999999999999</v>
      </c>
      <c r="AS11" s="49">
        <v>39.052999999999997</v>
      </c>
      <c r="AT11" s="49">
        <v>83</v>
      </c>
      <c r="AU11" s="49">
        <v>117</v>
      </c>
      <c r="AV11" s="49">
        <v>2.3290000000000002</v>
      </c>
      <c r="AW11" s="49">
        <v>4.6193999999999997</v>
      </c>
      <c r="AX11" s="49">
        <v>1012.3</v>
      </c>
      <c r="AY11" s="49">
        <v>2.4900000000000002</v>
      </c>
      <c r="AZ11" s="49">
        <v>5.16</v>
      </c>
      <c r="BA11" s="49">
        <v>69.408000000000001</v>
      </c>
      <c r="BB11" s="49">
        <v>70.703999999999994</v>
      </c>
      <c r="BC11" s="49">
        <v>7659</v>
      </c>
      <c r="BD11" s="49">
        <v>88.75</v>
      </c>
      <c r="BE11" s="49">
        <v>15.335000000000001</v>
      </c>
      <c r="BF11" s="49">
        <v>13.02</v>
      </c>
      <c r="BG11" s="49">
        <v>28.29</v>
      </c>
      <c r="BH11" s="49">
        <v>24.09</v>
      </c>
      <c r="BI11" s="49">
        <v>65.037000000000006</v>
      </c>
      <c r="BJ11" s="50">
        <v>82.475999999999999</v>
      </c>
      <c r="BK11" s="49">
        <v>63.192999999999998</v>
      </c>
      <c r="BL11" s="50">
        <v>79.593999999999994</v>
      </c>
      <c r="BM11" s="50">
        <v>79.783000000000001</v>
      </c>
      <c r="BN11" s="49">
        <v>118.92</v>
      </c>
      <c r="BO11" s="49">
        <v>121.752</v>
      </c>
      <c r="BP11" s="49">
        <v>144.24799999999999</v>
      </c>
      <c r="BQ11" s="50">
        <v>148.71199999999999</v>
      </c>
      <c r="BR11" s="50">
        <v>59.981000000000002</v>
      </c>
      <c r="BS11" s="49">
        <v>24.8</v>
      </c>
      <c r="BT11" s="49">
        <v>6739.116</v>
      </c>
      <c r="BU11" s="49">
        <v>39.86</v>
      </c>
      <c r="BV11" s="49">
        <v>53.070999999999998</v>
      </c>
      <c r="BW11" s="49">
        <v>54.241999999999997</v>
      </c>
      <c r="BX11" s="50">
        <v>57.277000000000001</v>
      </c>
      <c r="BY11" s="49">
        <v>1.3580000000000001</v>
      </c>
      <c r="BZ11" s="49">
        <v>2.9039999999999999</v>
      </c>
      <c r="CA11" s="49">
        <v>3.0630000000000002</v>
      </c>
      <c r="CB11" s="49">
        <v>3.3879999999999999</v>
      </c>
      <c r="CC11" s="49">
        <v>0.89600000000000002</v>
      </c>
      <c r="CD11" s="50">
        <v>2.5550000000000002</v>
      </c>
      <c r="CE11" s="49">
        <v>1.24</v>
      </c>
      <c r="CF11" s="49">
        <v>2.11</v>
      </c>
      <c r="CG11" s="49">
        <v>13.712999999999999</v>
      </c>
      <c r="CH11" s="49">
        <v>10.504</v>
      </c>
      <c r="CI11" s="3"/>
      <c r="CJ11" s="3"/>
      <c r="CK11" s="3"/>
      <c r="CL11" s="49">
        <v>0.3</v>
      </c>
      <c r="CM11" s="49">
        <v>0</v>
      </c>
      <c r="CN11" s="50">
        <v>0</v>
      </c>
      <c r="CO11" s="50">
        <v>0</v>
      </c>
      <c r="CP11" s="49">
        <v>94.742000000000004</v>
      </c>
      <c r="CQ11" s="49">
        <v>98.176000000000002</v>
      </c>
      <c r="CR11" s="49">
        <v>115.286</v>
      </c>
      <c r="CS11" s="49">
        <v>120.45399999999999</v>
      </c>
      <c r="CT11" s="49">
        <v>0.16</v>
      </c>
      <c r="CU11" s="49">
        <v>0.6</v>
      </c>
      <c r="CV11" s="49">
        <v>1.401</v>
      </c>
      <c r="CW11" s="50">
        <v>2.8010000000000002</v>
      </c>
      <c r="CX11" s="49">
        <v>0.998</v>
      </c>
      <c r="CY11" s="49">
        <v>0.6</v>
      </c>
      <c r="CZ11" s="49">
        <v>0.80500000000000005</v>
      </c>
      <c r="DA11" s="49">
        <v>0.59599999999999997</v>
      </c>
      <c r="DB11" s="49">
        <v>0.999</v>
      </c>
      <c r="DC11" s="50">
        <v>0</v>
      </c>
      <c r="DD11" s="50">
        <v>0</v>
      </c>
      <c r="DE11" s="49">
        <v>7.6999999999999999E-2</v>
      </c>
      <c r="DF11" s="49">
        <v>7.2999999999999995E-2</v>
      </c>
      <c r="DG11" s="49">
        <v>0.10199999999999999</v>
      </c>
      <c r="DH11" s="49">
        <v>0.71799999999999997</v>
      </c>
      <c r="DI11" s="49">
        <v>0.72299999999999998</v>
      </c>
      <c r="DJ11" s="49">
        <v>1E-3</v>
      </c>
      <c r="DK11" s="49">
        <v>0.61099999999999999</v>
      </c>
      <c r="DL11" s="49">
        <v>0.40799999999999997</v>
      </c>
      <c r="DM11" s="49">
        <v>0.48799999999999999</v>
      </c>
      <c r="DN11" s="50">
        <v>0.92900000000000005</v>
      </c>
      <c r="DO11" s="49">
        <v>0.13500000000000001</v>
      </c>
      <c r="DP11" s="49">
        <v>63.162999999999997</v>
      </c>
      <c r="DQ11" s="49">
        <v>61.527000000000001</v>
      </c>
      <c r="DR11" s="49">
        <v>55.088999999999999</v>
      </c>
      <c r="DS11" s="49">
        <v>52.372</v>
      </c>
      <c r="DT11" s="49">
        <v>1.69</v>
      </c>
      <c r="DU11" s="49">
        <v>1.59</v>
      </c>
      <c r="DV11" s="49">
        <v>2.69</v>
      </c>
      <c r="DW11" s="49">
        <v>1.88</v>
      </c>
      <c r="DX11" s="49">
        <v>1.72</v>
      </c>
      <c r="DY11" s="49">
        <v>1.72</v>
      </c>
      <c r="DZ11" s="49">
        <v>2.52</v>
      </c>
      <c r="EA11" s="49">
        <v>1.91</v>
      </c>
      <c r="EB11" s="49">
        <v>39.78</v>
      </c>
      <c r="EC11" s="49">
        <v>39.56</v>
      </c>
      <c r="ED11" s="49">
        <v>33.270000000000003</v>
      </c>
      <c r="EE11" s="49">
        <v>33.4</v>
      </c>
      <c r="EF11" s="49">
        <v>56.81</v>
      </c>
      <c r="EG11" s="50">
        <v>57.13</v>
      </c>
      <c r="EH11" s="50">
        <v>61.51</v>
      </c>
      <c r="EI11" s="50">
        <v>62.79</v>
      </c>
      <c r="EJ11" s="50">
        <v>7.2069999999999999</v>
      </c>
      <c r="EK11" s="49">
        <v>61.542999999999999</v>
      </c>
      <c r="EL11" s="49">
        <v>2.2999999999999998</v>
      </c>
      <c r="EM11" s="49">
        <v>1.9</v>
      </c>
      <c r="EN11" s="50">
        <v>1.62</v>
      </c>
      <c r="EO11" s="50">
        <v>1.6</v>
      </c>
      <c r="EP11" s="49">
        <v>-118.194</v>
      </c>
      <c r="EQ11" s="50">
        <v>-1.1120000000000001</v>
      </c>
      <c r="ER11" s="49">
        <v>93.506</v>
      </c>
      <c r="ES11" s="49">
        <v>1.498</v>
      </c>
      <c r="ET11" s="49">
        <v>1.58</v>
      </c>
      <c r="EU11" s="49">
        <v>1.48</v>
      </c>
      <c r="EV11" s="49">
        <v>7.53</v>
      </c>
      <c r="EW11" s="50">
        <v>2.9369999999999998</v>
      </c>
      <c r="EX11" s="49">
        <v>39.4</v>
      </c>
      <c r="EY11" s="49">
        <v>0</v>
      </c>
      <c r="EZ11" s="49">
        <v>0.26</v>
      </c>
      <c r="FA11" s="50">
        <v>0</v>
      </c>
      <c r="FB11" s="50">
        <v>9.2799999999999994</v>
      </c>
      <c r="FC11" s="49">
        <v>65.281999999999996</v>
      </c>
      <c r="FD11" s="49">
        <v>61.34</v>
      </c>
      <c r="FE11" s="49">
        <v>74.22</v>
      </c>
      <c r="FF11" s="49">
        <v>73.019000000000005</v>
      </c>
      <c r="FG11" s="50">
        <v>1.133</v>
      </c>
      <c r="FH11" s="50">
        <v>1.1240000000000001</v>
      </c>
      <c r="FI11" s="50">
        <v>1</v>
      </c>
      <c r="FJ11" s="50">
        <v>1.0029999999999999</v>
      </c>
      <c r="FK11" s="49">
        <v>0</v>
      </c>
      <c r="FL11" s="49">
        <v>83</v>
      </c>
      <c r="FM11" s="49">
        <v>3.48</v>
      </c>
      <c r="FN11" s="49">
        <v>0.31</v>
      </c>
      <c r="FO11" s="49">
        <v>5.2</v>
      </c>
      <c r="FP11" s="49">
        <v>4.3</v>
      </c>
      <c r="FQ11" s="49">
        <v>4.5999999999999996</v>
      </c>
      <c r="FR11" s="49">
        <v>5</v>
      </c>
      <c r="FS11" s="49">
        <v>6.4145000000000003</v>
      </c>
      <c r="FT11" s="49">
        <v>1069.3</v>
      </c>
      <c r="FU11" s="49">
        <v>6.12</v>
      </c>
      <c r="FV11" s="50">
        <v>27.1</v>
      </c>
      <c r="FW11" s="49">
        <v>2860</v>
      </c>
      <c r="FX11" s="49">
        <v>160900</v>
      </c>
      <c r="FY11" s="49">
        <v>162600</v>
      </c>
      <c r="FZ11" s="49">
        <v>46.679000000000002</v>
      </c>
      <c r="GA11" s="49">
        <v>47.765000000000001</v>
      </c>
      <c r="GB11" s="49">
        <v>2141.4</v>
      </c>
      <c r="GC11" s="50">
        <v>2188.4</v>
      </c>
      <c r="GD11" s="50">
        <v>2404.5</v>
      </c>
      <c r="GE11" s="49">
        <v>2225.4</v>
      </c>
      <c r="GF11" s="49">
        <v>1391.5</v>
      </c>
      <c r="GG11" s="50">
        <v>30</v>
      </c>
      <c r="GH11" s="50">
        <v>30.4</v>
      </c>
      <c r="GI11" s="50">
        <v>50.5</v>
      </c>
      <c r="GJ11" s="50">
        <v>57.2</v>
      </c>
      <c r="GK11" s="50">
        <v>97</v>
      </c>
      <c r="GL11" s="49">
        <v>110.2</v>
      </c>
      <c r="GM11" s="50">
        <v>0</v>
      </c>
      <c r="GN11" s="49">
        <v>23.263000000000002</v>
      </c>
      <c r="GO11" s="49">
        <v>118.194</v>
      </c>
      <c r="GP11" s="50">
        <v>0</v>
      </c>
      <c r="GQ11" s="50">
        <v>5.9</v>
      </c>
      <c r="GR11" s="50">
        <v>0</v>
      </c>
      <c r="GS11" s="50">
        <v>4.484</v>
      </c>
      <c r="GT11" s="50">
        <v>0</v>
      </c>
      <c r="GU11" s="50">
        <v>6.1360000000000001</v>
      </c>
      <c r="GV11" s="50">
        <v>0</v>
      </c>
      <c r="GW11" s="49">
        <v>6.0000000000000001E-3</v>
      </c>
      <c r="GX11" s="49">
        <v>19.501999999999999</v>
      </c>
      <c r="GY11" s="50">
        <v>0</v>
      </c>
      <c r="GZ11" s="49">
        <v>12.356</v>
      </c>
      <c r="HA11" s="50">
        <v>21.07</v>
      </c>
      <c r="HB11" s="49">
        <v>0</v>
      </c>
      <c r="HC11" s="49">
        <v>33.271999999999998</v>
      </c>
      <c r="HD11" s="50">
        <v>90</v>
      </c>
      <c r="HE11" s="50">
        <v>0</v>
      </c>
      <c r="HF11" s="50">
        <v>0</v>
      </c>
      <c r="HG11" s="49">
        <v>71.62</v>
      </c>
      <c r="HH11" s="49">
        <v>79.69</v>
      </c>
      <c r="HI11" s="50">
        <v>0</v>
      </c>
      <c r="HJ11" s="50">
        <v>0</v>
      </c>
      <c r="HK11" s="50">
        <v>0</v>
      </c>
      <c r="HL11" s="49">
        <v>59</v>
      </c>
      <c r="HM11" s="49">
        <v>50</v>
      </c>
      <c r="HN11" s="50">
        <v>65</v>
      </c>
      <c r="HO11" s="50">
        <v>58</v>
      </c>
      <c r="HP11" s="50">
        <v>62</v>
      </c>
      <c r="HQ11" s="50">
        <v>59</v>
      </c>
      <c r="HR11" s="50">
        <v>55</v>
      </c>
      <c r="HS11" s="49">
        <v>60</v>
      </c>
      <c r="HT11" s="49">
        <v>-1.4384999999999999</v>
      </c>
      <c r="HU11" s="50">
        <v>0</v>
      </c>
      <c r="HV11" s="49">
        <v>0.114</v>
      </c>
      <c r="HW11" s="49">
        <v>40.64</v>
      </c>
      <c r="HX11" s="50">
        <v>42.68</v>
      </c>
      <c r="HY11" s="3"/>
      <c r="HZ11" s="3"/>
      <c r="IA11" s="49">
        <v>2.8679999999999999</v>
      </c>
      <c r="IB11" s="49">
        <v>95</v>
      </c>
      <c r="IC11" s="49">
        <v>15.797000000000001</v>
      </c>
      <c r="ID11" s="50">
        <v>-4.5999999999999999E-2</v>
      </c>
      <c r="IE11" s="50">
        <v>-2.5999999999999999E-2</v>
      </c>
      <c r="IF11" s="49">
        <v>804.6</v>
      </c>
      <c r="IG11" s="49">
        <v>560.79999999999995</v>
      </c>
      <c r="IH11" s="49">
        <v>812.3</v>
      </c>
      <c r="II11" s="49">
        <v>584.6</v>
      </c>
      <c r="IJ11" s="49">
        <v>-1.4999999999999999E-2</v>
      </c>
      <c r="IK11" s="49">
        <v>4.0000000000000001E-3</v>
      </c>
      <c r="IL11" s="50">
        <v>393.89100000000002</v>
      </c>
      <c r="IM11" s="50">
        <v>393.89100000000002</v>
      </c>
      <c r="IN11" s="50">
        <v>23.931000000000001</v>
      </c>
      <c r="IO11" s="49">
        <v>0.129</v>
      </c>
      <c r="IP11" s="49">
        <v>9.27</v>
      </c>
      <c r="IQ11" s="49">
        <v>0</v>
      </c>
      <c r="IR11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C877A-1D1E-434C-B397-C8581C51B5EB}">
  <sheetPr codeName="Sheet19"/>
  <dimension ref="B1:IR10"/>
  <sheetViews>
    <sheetView zoomScale="70" zoomScaleNormal="70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429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4.3629629629629635E-3</v>
      </c>
      <c r="E7" s="50">
        <v>376.96100000000001</v>
      </c>
      <c r="F7" s="49">
        <v>329.19</v>
      </c>
      <c r="G7" s="49">
        <v>5.73</v>
      </c>
      <c r="H7" s="49">
        <v>24.9</v>
      </c>
      <c r="I7" s="50">
        <v>0.42</v>
      </c>
      <c r="J7" s="50">
        <v>153.4</v>
      </c>
      <c r="K7" s="50">
        <v>6</v>
      </c>
      <c r="L7" s="50">
        <v>6</v>
      </c>
      <c r="M7" s="50">
        <v>7</v>
      </c>
      <c r="N7" s="49">
        <v>2</v>
      </c>
      <c r="O7" s="50">
        <v>3</v>
      </c>
      <c r="P7" s="50">
        <v>0.92100000000000004</v>
      </c>
      <c r="Q7" s="50">
        <v>1.605</v>
      </c>
      <c r="R7" s="50">
        <v>0.91700000000000004</v>
      </c>
      <c r="S7" s="49">
        <v>0.65300000000000002</v>
      </c>
      <c r="T7" s="49">
        <v>76.14</v>
      </c>
      <c r="U7" s="50">
        <v>60.688000000000002</v>
      </c>
      <c r="V7" s="50">
        <v>70</v>
      </c>
      <c r="W7" s="50">
        <v>40</v>
      </c>
      <c r="X7" s="50">
        <v>80</v>
      </c>
      <c r="Y7" s="50">
        <v>90</v>
      </c>
      <c r="Z7" s="49">
        <v>241.73</v>
      </c>
      <c r="AA7" s="49">
        <v>247.09</v>
      </c>
      <c r="AB7" s="49">
        <v>193.97</v>
      </c>
      <c r="AC7" s="49">
        <v>236.91</v>
      </c>
      <c r="AD7" s="50">
        <v>1.9810000000000001</v>
      </c>
      <c r="AE7" s="50">
        <v>2.085</v>
      </c>
      <c r="AF7" s="50">
        <v>1.992</v>
      </c>
      <c r="AG7" s="50">
        <v>2.0659999999999998</v>
      </c>
      <c r="AH7" s="49">
        <v>76.36</v>
      </c>
      <c r="AI7" s="50">
        <v>71.739999999999995</v>
      </c>
      <c r="AJ7" s="49">
        <v>82.88</v>
      </c>
      <c r="AK7" s="49">
        <v>79.64</v>
      </c>
      <c r="AL7" s="49">
        <v>657.02800000000002</v>
      </c>
      <c r="AM7" s="49">
        <v>678.52300000000002</v>
      </c>
      <c r="AN7" s="49">
        <v>821.54499999999996</v>
      </c>
      <c r="AO7" s="49">
        <v>802.91099999999994</v>
      </c>
      <c r="AP7" s="50">
        <v>1.4339999999999999</v>
      </c>
      <c r="AQ7" s="50">
        <v>1.9119999999999999</v>
      </c>
      <c r="AR7" s="50">
        <v>42.494999999999997</v>
      </c>
      <c r="AS7" s="49">
        <v>37.665999999999997</v>
      </c>
      <c r="AT7" s="49">
        <v>82</v>
      </c>
      <c r="AU7" s="49">
        <v>100</v>
      </c>
      <c r="AV7" s="49">
        <v>1.8109999999999999</v>
      </c>
      <c r="AW7" s="50">
        <v>4.8564999999999996</v>
      </c>
      <c r="AX7" s="49">
        <v>1014.2</v>
      </c>
      <c r="AY7" s="50">
        <v>2.54</v>
      </c>
      <c r="AZ7" s="50">
        <v>4.46</v>
      </c>
      <c r="BA7" s="50">
        <v>66.8</v>
      </c>
      <c r="BB7" s="50">
        <v>67.5</v>
      </c>
      <c r="BC7" s="49">
        <v>7632</v>
      </c>
      <c r="BD7" s="49">
        <v>88</v>
      </c>
      <c r="BE7" s="49">
        <v>15.35</v>
      </c>
      <c r="BF7" s="49">
        <v>12.68</v>
      </c>
      <c r="BG7" s="49">
        <v>29.01</v>
      </c>
      <c r="BH7" s="49">
        <v>28.42</v>
      </c>
      <c r="BI7" s="50">
        <v>66.158000000000001</v>
      </c>
      <c r="BJ7" s="49">
        <v>79.459000000000003</v>
      </c>
      <c r="BK7" s="50">
        <v>64.751000000000005</v>
      </c>
      <c r="BL7" s="50">
        <v>77.349999999999994</v>
      </c>
      <c r="BM7" s="49">
        <v>77.313999999999993</v>
      </c>
      <c r="BN7" s="49">
        <v>80.391999999999996</v>
      </c>
      <c r="BO7" s="49">
        <v>80.087999999999994</v>
      </c>
      <c r="BP7" s="49">
        <v>96.936000000000007</v>
      </c>
      <c r="BQ7" s="49">
        <v>100.84</v>
      </c>
      <c r="BR7" s="49">
        <v>57.597999999999999</v>
      </c>
      <c r="BS7" s="49">
        <v>24.4</v>
      </c>
      <c r="BT7" s="49">
        <v>7168.4139999999998</v>
      </c>
      <c r="BU7" s="49">
        <v>46.981000000000002</v>
      </c>
      <c r="BV7" s="50">
        <v>52.865000000000002</v>
      </c>
      <c r="BW7" s="50">
        <v>53.101999999999997</v>
      </c>
      <c r="BX7" s="49">
        <v>54.655000000000001</v>
      </c>
      <c r="BY7" s="50">
        <v>1.623</v>
      </c>
      <c r="BZ7" s="49">
        <v>3.0209999999999999</v>
      </c>
      <c r="CA7" s="49">
        <v>3.4980000000000002</v>
      </c>
      <c r="CB7" s="49">
        <v>3.714</v>
      </c>
      <c r="CC7" s="49">
        <v>1.177</v>
      </c>
      <c r="CD7" s="49">
        <v>2.3439999999999999</v>
      </c>
      <c r="CE7" s="50">
        <v>1.397</v>
      </c>
      <c r="CF7" s="49">
        <v>2.1179999999999999</v>
      </c>
      <c r="CG7" s="49">
        <v>13.57</v>
      </c>
      <c r="CH7" s="50">
        <v>9.9160000000000004</v>
      </c>
      <c r="CI7" s="50">
        <v>4.7690000000000001</v>
      </c>
      <c r="CJ7" s="49">
        <v>3.544</v>
      </c>
      <c r="CK7" s="49">
        <v>1.29</v>
      </c>
      <c r="CL7" s="49">
        <v>0</v>
      </c>
      <c r="CM7" s="49">
        <v>0.1</v>
      </c>
      <c r="CN7" s="50">
        <v>0</v>
      </c>
      <c r="CO7" s="50">
        <v>0</v>
      </c>
      <c r="CP7" s="49">
        <v>60.435000000000002</v>
      </c>
      <c r="CQ7" s="49">
        <v>61.542999999999999</v>
      </c>
      <c r="CR7" s="49">
        <v>71.962999999999994</v>
      </c>
      <c r="CS7" s="49">
        <v>73.867000000000004</v>
      </c>
      <c r="CT7" s="50">
        <v>0.34</v>
      </c>
      <c r="CU7" s="50">
        <v>1.099</v>
      </c>
      <c r="CV7" s="49">
        <v>1.599</v>
      </c>
      <c r="CW7" s="50">
        <v>1.202</v>
      </c>
      <c r="CX7" s="49">
        <v>1.4</v>
      </c>
      <c r="CY7" s="49">
        <v>0.2</v>
      </c>
      <c r="CZ7" s="50">
        <v>1.3009999999999999</v>
      </c>
      <c r="DA7" s="49">
        <v>0.70099999999999996</v>
      </c>
      <c r="DB7" s="49">
        <v>1.798</v>
      </c>
      <c r="DC7" s="50">
        <v>0</v>
      </c>
      <c r="DD7" s="50">
        <v>0</v>
      </c>
      <c r="DE7" s="50">
        <v>0.32800000000000001</v>
      </c>
      <c r="DF7" s="50">
        <v>0.11</v>
      </c>
      <c r="DG7" s="49">
        <v>0.33700000000000002</v>
      </c>
      <c r="DH7" s="49">
        <v>1.889</v>
      </c>
      <c r="DI7" s="50">
        <v>1.357</v>
      </c>
      <c r="DJ7" s="50">
        <v>0.312</v>
      </c>
      <c r="DK7" s="50">
        <v>0.98699999999999999</v>
      </c>
      <c r="DL7" s="50">
        <v>0.41799999999999998</v>
      </c>
      <c r="DM7" s="49">
        <v>0.47699999999999998</v>
      </c>
      <c r="DN7" s="49">
        <v>0.45700000000000002</v>
      </c>
      <c r="DO7" s="49">
        <v>0.35899999999999999</v>
      </c>
      <c r="DP7" s="49">
        <v>65.486000000000004</v>
      </c>
      <c r="DQ7" s="49">
        <v>59.42</v>
      </c>
      <c r="DR7" s="49">
        <v>53.856999999999999</v>
      </c>
      <c r="DS7" s="49">
        <v>49.819000000000003</v>
      </c>
      <c r="DT7" s="49">
        <v>3.31</v>
      </c>
      <c r="DU7" s="49">
        <v>3.47</v>
      </c>
      <c r="DV7" s="49">
        <v>5.98</v>
      </c>
      <c r="DW7" s="49">
        <v>4.91</v>
      </c>
      <c r="DX7" s="49">
        <v>3.51</v>
      </c>
      <c r="DY7" s="49">
        <v>3.4</v>
      </c>
      <c r="DZ7" s="49">
        <v>5.61</v>
      </c>
      <c r="EA7" s="49">
        <v>4.74</v>
      </c>
      <c r="EB7" s="49">
        <v>27.12</v>
      </c>
      <c r="EC7" s="49">
        <v>26.31</v>
      </c>
      <c r="ED7" s="49">
        <v>22.82</v>
      </c>
      <c r="EE7" s="49">
        <v>24.69</v>
      </c>
      <c r="EF7" s="50">
        <v>66.06</v>
      </c>
      <c r="EG7" s="50">
        <v>66.819999999999993</v>
      </c>
      <c r="EH7" s="50">
        <v>65.58</v>
      </c>
      <c r="EI7" s="50">
        <v>65.66</v>
      </c>
      <c r="EJ7" s="49">
        <v>6.0510000000000002</v>
      </c>
      <c r="EK7" s="49">
        <v>61.331000000000003</v>
      </c>
      <c r="EL7" s="49">
        <v>2.2999999999999998</v>
      </c>
      <c r="EM7" s="50">
        <v>1.8</v>
      </c>
      <c r="EN7" s="49">
        <v>1.19</v>
      </c>
      <c r="EO7" s="50">
        <v>1.2</v>
      </c>
      <c r="EP7" s="49">
        <v>-96.001999999999995</v>
      </c>
      <c r="EQ7" s="50">
        <v>-1.177</v>
      </c>
      <c r="ER7" s="49">
        <v>93.506</v>
      </c>
      <c r="ES7" s="49">
        <v>1.423</v>
      </c>
      <c r="ET7" s="49">
        <v>1.472</v>
      </c>
      <c r="EU7" s="49">
        <v>1.3859999999999999</v>
      </c>
      <c r="EV7" s="50">
        <v>7.9329999999999998</v>
      </c>
      <c r="EW7" s="49">
        <v>3.5670000000000002</v>
      </c>
      <c r="EX7" s="49">
        <v>-250.82</v>
      </c>
      <c r="EY7" s="50">
        <v>0.98</v>
      </c>
      <c r="EZ7" s="49">
        <v>0</v>
      </c>
      <c r="FA7" s="50">
        <v>0</v>
      </c>
      <c r="FB7" s="49">
        <v>8.08</v>
      </c>
      <c r="FC7" s="50">
        <v>86.897000000000006</v>
      </c>
      <c r="FD7" s="50">
        <v>86.981999999999999</v>
      </c>
      <c r="FE7" s="50">
        <v>85.97</v>
      </c>
      <c r="FF7" s="50">
        <v>83.757000000000005</v>
      </c>
      <c r="FG7" s="49">
        <v>0.93500000000000005</v>
      </c>
      <c r="FH7" s="50">
        <v>0.93500000000000005</v>
      </c>
      <c r="FI7" s="50">
        <v>1.0029999999999999</v>
      </c>
      <c r="FJ7" s="50">
        <v>1.0049999999999999</v>
      </c>
      <c r="FK7" s="50">
        <v>0.30299999999999999</v>
      </c>
      <c r="FL7" s="49">
        <v>82</v>
      </c>
      <c r="FM7" s="49">
        <v>3.8</v>
      </c>
      <c r="FN7" s="50">
        <v>-0.22</v>
      </c>
      <c r="FO7" s="49">
        <v>4.34</v>
      </c>
      <c r="FP7" s="49">
        <v>4.5</v>
      </c>
      <c r="FQ7" s="50">
        <v>0.45</v>
      </c>
      <c r="FR7" s="49">
        <v>5.0999999999999996</v>
      </c>
      <c r="FS7" s="49">
        <v>6.4335000000000004</v>
      </c>
      <c r="FT7" s="49">
        <v>1071.4000000000001</v>
      </c>
      <c r="FU7" s="49">
        <v>6.51</v>
      </c>
      <c r="FV7" s="49">
        <v>5.73</v>
      </c>
      <c r="FW7" s="50">
        <v>3204</v>
      </c>
      <c r="FX7" s="49">
        <v>159900</v>
      </c>
      <c r="FY7" s="49">
        <v>160700</v>
      </c>
      <c r="FZ7" s="50">
        <v>47.633000000000003</v>
      </c>
      <c r="GA7" s="50">
        <v>48.204000000000001</v>
      </c>
      <c r="GB7" s="49">
        <v>2131.5</v>
      </c>
      <c r="GC7" s="49">
        <v>2136.3000000000002</v>
      </c>
      <c r="GD7" s="49">
        <v>2155.4</v>
      </c>
      <c r="GE7" s="49">
        <v>2155.6</v>
      </c>
      <c r="GF7" s="49">
        <v>1394.2655999999999</v>
      </c>
      <c r="GG7" s="50">
        <v>32</v>
      </c>
      <c r="GH7" s="50">
        <v>31.7</v>
      </c>
      <c r="GI7" s="50">
        <v>63</v>
      </c>
      <c r="GJ7" s="50">
        <v>68.099999999999994</v>
      </c>
      <c r="GK7" s="50">
        <v>95.5</v>
      </c>
      <c r="GL7" s="49">
        <v>109.9</v>
      </c>
      <c r="GM7" s="50">
        <v>0</v>
      </c>
      <c r="GN7" s="50">
        <v>24.936</v>
      </c>
      <c r="GO7" s="49">
        <v>96.001999999999995</v>
      </c>
      <c r="GP7" s="50">
        <v>0</v>
      </c>
      <c r="GQ7" s="50">
        <v>3.9529999999999998</v>
      </c>
      <c r="GR7" s="50">
        <v>0</v>
      </c>
      <c r="GS7" s="50">
        <v>4.72</v>
      </c>
      <c r="GT7" s="50">
        <v>0</v>
      </c>
      <c r="GU7" s="50">
        <v>3.8940000000000001</v>
      </c>
      <c r="GV7" s="50">
        <v>0</v>
      </c>
      <c r="GW7" s="50">
        <v>1.0999999999999999E-2</v>
      </c>
      <c r="GX7" s="50">
        <v>19.501999999999999</v>
      </c>
      <c r="GY7" s="50">
        <v>0</v>
      </c>
      <c r="GZ7" s="49">
        <v>12.454000000000001</v>
      </c>
      <c r="HA7" s="50">
        <v>19.600000000000001</v>
      </c>
      <c r="HB7" s="50">
        <v>1</v>
      </c>
      <c r="HC7" s="50">
        <v>38.941000000000003</v>
      </c>
      <c r="HD7" s="50">
        <v>86</v>
      </c>
      <c r="HE7" s="50">
        <v>0</v>
      </c>
      <c r="HF7" s="50">
        <v>0</v>
      </c>
      <c r="HG7" s="50">
        <v>88.04</v>
      </c>
      <c r="HH7" s="50">
        <v>77.650000000000006</v>
      </c>
      <c r="HI7" s="50">
        <v>0</v>
      </c>
      <c r="HJ7" s="50">
        <v>0</v>
      </c>
      <c r="HK7" s="50">
        <v>0</v>
      </c>
      <c r="HL7" s="50">
        <v>62</v>
      </c>
      <c r="HM7" s="50">
        <v>51</v>
      </c>
      <c r="HN7" s="49">
        <v>64</v>
      </c>
      <c r="HO7" s="49">
        <v>56</v>
      </c>
      <c r="HP7" s="49">
        <v>59</v>
      </c>
      <c r="HQ7" s="49">
        <v>57</v>
      </c>
      <c r="HR7" s="50">
        <v>55</v>
      </c>
      <c r="HS7" s="49">
        <v>58</v>
      </c>
      <c r="HT7" s="49">
        <v>-1.4444999999999999</v>
      </c>
      <c r="HU7" s="50">
        <v>0</v>
      </c>
      <c r="HV7" s="49">
        <v>0.497</v>
      </c>
      <c r="HW7" s="50">
        <v>36.85</v>
      </c>
      <c r="HX7" s="50">
        <v>42.22</v>
      </c>
      <c r="HY7" s="3"/>
      <c r="HZ7" s="3"/>
      <c r="IA7" s="49">
        <v>2.589</v>
      </c>
      <c r="IB7" s="49">
        <v>96</v>
      </c>
      <c r="IC7" s="49">
        <v>16.544</v>
      </c>
      <c r="ID7" s="50">
        <v>-0.34799999999999998</v>
      </c>
      <c r="IE7" s="49">
        <v>-0.193</v>
      </c>
      <c r="IF7" s="49">
        <v>801.3</v>
      </c>
      <c r="IG7" s="49">
        <v>668</v>
      </c>
      <c r="IH7" s="49">
        <v>809</v>
      </c>
      <c r="II7" s="49">
        <v>674.8</v>
      </c>
      <c r="IJ7" s="50">
        <v>-3.2000000000000001E-2</v>
      </c>
      <c r="IK7" s="49">
        <v>4.4999999999999998E-2</v>
      </c>
      <c r="IL7" s="50">
        <v>234.11799999999999</v>
      </c>
      <c r="IM7" s="50">
        <v>233.958</v>
      </c>
      <c r="IN7" s="49">
        <v>8.5009999999999994</v>
      </c>
      <c r="IO7" s="49">
        <v>0.249</v>
      </c>
      <c r="IP7" s="50">
        <v>9.16</v>
      </c>
      <c r="IQ7" s="50">
        <v>1.4999999999999999E-2</v>
      </c>
      <c r="IR7" s="49">
        <v>1E-3</v>
      </c>
    </row>
    <row r="8" spans="2:252" x14ac:dyDescent="0.25">
      <c r="B8" s="2" t="s">
        <v>412</v>
      </c>
      <c r="C8" s="2" t="s">
        <v>42</v>
      </c>
      <c r="D8" s="61">
        <v>2.4775462962962963E-3</v>
      </c>
      <c r="E8" s="49">
        <v>214.1</v>
      </c>
      <c r="F8" s="49">
        <v>333</v>
      </c>
      <c r="G8" s="49">
        <v>6.03</v>
      </c>
      <c r="H8" s="49">
        <v>25.4</v>
      </c>
      <c r="I8" s="49">
        <v>0</v>
      </c>
      <c r="J8" s="49">
        <v>12.9</v>
      </c>
      <c r="K8" s="50">
        <v>6</v>
      </c>
      <c r="L8" s="50">
        <v>6</v>
      </c>
      <c r="M8" s="50">
        <v>7</v>
      </c>
      <c r="N8" s="49">
        <v>2</v>
      </c>
      <c r="O8" s="50">
        <v>3</v>
      </c>
      <c r="P8" s="49">
        <v>0.754</v>
      </c>
      <c r="Q8" s="49">
        <v>1.337</v>
      </c>
      <c r="R8" s="49">
        <v>0.61699999999999999</v>
      </c>
      <c r="S8" s="50">
        <v>0.71099999999999997</v>
      </c>
      <c r="T8" s="49">
        <v>84.45</v>
      </c>
      <c r="U8" s="49">
        <v>60.088000000000001</v>
      </c>
      <c r="V8" s="49">
        <v>225</v>
      </c>
      <c r="W8" s="49">
        <v>245</v>
      </c>
      <c r="X8" s="49">
        <v>185</v>
      </c>
      <c r="Y8" s="49">
        <v>225</v>
      </c>
      <c r="Z8" s="50">
        <v>377.59</v>
      </c>
      <c r="AA8" s="50">
        <v>397.02</v>
      </c>
      <c r="AB8" s="50">
        <v>312.33999999999997</v>
      </c>
      <c r="AC8" s="50">
        <v>381.34</v>
      </c>
      <c r="AD8" s="49">
        <v>1.8069999999999999</v>
      </c>
      <c r="AE8" s="49">
        <v>1.8740000000000001</v>
      </c>
      <c r="AF8" s="49">
        <v>1.8460000000000001</v>
      </c>
      <c r="AG8" s="49">
        <v>1.9159999999999999</v>
      </c>
      <c r="AH8" s="49">
        <v>75.739999999999995</v>
      </c>
      <c r="AI8" s="49">
        <v>70.14</v>
      </c>
      <c r="AJ8" s="49">
        <v>103.83</v>
      </c>
      <c r="AK8" s="49">
        <v>103.79</v>
      </c>
      <c r="AL8" s="50">
        <v>702.18299999999999</v>
      </c>
      <c r="AM8" s="49">
        <v>678.93600000000004</v>
      </c>
      <c r="AN8" s="50">
        <v>937.13099999999997</v>
      </c>
      <c r="AO8" s="49">
        <v>845.59199999999998</v>
      </c>
      <c r="AP8" s="49">
        <v>1.4279999999999999</v>
      </c>
      <c r="AQ8" s="49">
        <v>1.9039999999999999</v>
      </c>
      <c r="AR8" s="49">
        <v>40.259</v>
      </c>
      <c r="AS8" s="49">
        <v>36.529000000000003</v>
      </c>
      <c r="AT8" s="50">
        <v>83</v>
      </c>
      <c r="AU8" s="49">
        <v>112</v>
      </c>
      <c r="AV8" s="49">
        <v>1.3839999999999999</v>
      </c>
      <c r="AW8" s="49">
        <v>4.7845000000000004</v>
      </c>
      <c r="AX8" s="49">
        <v>1015.9</v>
      </c>
      <c r="AY8" s="49">
        <v>2.4500000000000002</v>
      </c>
      <c r="AZ8" s="49">
        <v>4.87</v>
      </c>
      <c r="BA8" s="49">
        <v>69.813999999999993</v>
      </c>
      <c r="BB8" s="49">
        <v>69.096999999999994</v>
      </c>
      <c r="BC8" s="49">
        <v>7734</v>
      </c>
      <c r="BD8" s="49">
        <v>88.25</v>
      </c>
      <c r="BE8" s="50">
        <v>16.684999999999999</v>
      </c>
      <c r="BF8" s="49">
        <v>11.715</v>
      </c>
      <c r="BG8" s="49">
        <v>29.09</v>
      </c>
      <c r="BH8" s="49">
        <v>28.46</v>
      </c>
      <c r="BI8" s="3"/>
      <c r="BJ8" s="3"/>
      <c r="BK8" s="3"/>
      <c r="BL8" s="3"/>
      <c r="BM8" s="3"/>
      <c r="BN8" s="49">
        <v>95.671999999999997</v>
      </c>
      <c r="BO8" s="49">
        <v>95.896000000000001</v>
      </c>
      <c r="BP8" s="49">
        <v>124.84</v>
      </c>
      <c r="BQ8" s="49">
        <v>129.08000000000001</v>
      </c>
      <c r="BR8" s="3"/>
      <c r="BS8" s="49">
        <v>25.1</v>
      </c>
      <c r="BT8" s="49">
        <v>7328.8860000000004</v>
      </c>
      <c r="BU8" s="50">
        <v>49.433</v>
      </c>
      <c r="BV8" s="49">
        <v>52.183</v>
      </c>
      <c r="BW8" s="49">
        <v>52.107999999999997</v>
      </c>
      <c r="BX8" s="50">
        <v>55.768000000000001</v>
      </c>
      <c r="BY8" s="49">
        <v>1.399</v>
      </c>
      <c r="BZ8" s="49">
        <v>3.0209999999999999</v>
      </c>
      <c r="CA8" s="49">
        <v>3.8879999999999999</v>
      </c>
      <c r="CB8" s="50">
        <v>4.0949999999999998</v>
      </c>
      <c r="CC8" s="50">
        <v>1.3380000000000001</v>
      </c>
      <c r="CD8" s="50">
        <v>2.4300000000000002</v>
      </c>
      <c r="CE8" s="49">
        <v>1.371</v>
      </c>
      <c r="CF8" s="50">
        <v>2.25</v>
      </c>
      <c r="CG8" s="49">
        <v>13.733000000000001</v>
      </c>
      <c r="CH8" s="49">
        <v>13.6</v>
      </c>
      <c r="CI8" s="49">
        <v>4.5410000000000004</v>
      </c>
      <c r="CJ8" s="50">
        <v>3.7280000000000002</v>
      </c>
      <c r="CK8" s="50">
        <v>1.659</v>
      </c>
      <c r="CL8" s="49">
        <v>0</v>
      </c>
      <c r="CM8" s="49">
        <v>0.1</v>
      </c>
      <c r="CN8" s="50">
        <v>0</v>
      </c>
      <c r="CO8" s="50">
        <v>0</v>
      </c>
      <c r="CP8" s="49">
        <v>86.918999999999997</v>
      </c>
      <c r="CQ8" s="49">
        <v>88.278999999999996</v>
      </c>
      <c r="CR8" s="49">
        <v>110.631</v>
      </c>
      <c r="CS8" s="49">
        <v>116.056</v>
      </c>
      <c r="CT8" s="49">
        <v>0.28599999999999998</v>
      </c>
      <c r="CU8" s="50">
        <v>1.099</v>
      </c>
      <c r="CV8" s="49">
        <v>1.2</v>
      </c>
      <c r="CW8" s="49">
        <v>1.2010000000000001</v>
      </c>
      <c r="CX8" s="49">
        <v>1.4</v>
      </c>
      <c r="CY8" s="49">
        <v>0.499</v>
      </c>
      <c r="CZ8" s="49">
        <v>1.0980000000000001</v>
      </c>
      <c r="DA8" s="49">
        <v>0.4</v>
      </c>
      <c r="DB8" s="50">
        <v>2.2010000000000001</v>
      </c>
      <c r="DC8" s="50">
        <v>0</v>
      </c>
      <c r="DD8" s="50">
        <v>0</v>
      </c>
      <c r="DE8" s="49">
        <v>0.26</v>
      </c>
      <c r="DF8" s="49">
        <v>7.9000000000000001E-2</v>
      </c>
      <c r="DG8" s="50">
        <v>0.81</v>
      </c>
      <c r="DH8" s="50">
        <v>2.0390000000000001</v>
      </c>
      <c r="DI8" s="50">
        <v>1.357</v>
      </c>
      <c r="DJ8" s="49">
        <v>0.249</v>
      </c>
      <c r="DK8" s="49">
        <v>0.84099999999999997</v>
      </c>
      <c r="DL8" s="49">
        <v>0.41499999999999998</v>
      </c>
      <c r="DM8" s="50">
        <v>0.51100000000000001</v>
      </c>
      <c r="DN8" s="50">
        <v>0.65500000000000003</v>
      </c>
      <c r="DO8" s="50">
        <v>0.433</v>
      </c>
      <c r="DP8" s="49">
        <v>64.882999999999996</v>
      </c>
      <c r="DQ8" s="49">
        <v>59.253</v>
      </c>
      <c r="DR8" s="49">
        <v>54.563000000000002</v>
      </c>
      <c r="DS8" s="49">
        <v>50.368000000000002</v>
      </c>
      <c r="DT8" s="49">
        <v>6.53</v>
      </c>
      <c r="DU8" s="49">
        <v>6.34</v>
      </c>
      <c r="DV8" s="49">
        <v>11.92</v>
      </c>
      <c r="DW8" s="49">
        <v>9.3699999999999992</v>
      </c>
      <c r="DX8" s="49">
        <v>7.04</v>
      </c>
      <c r="DY8" s="49">
        <v>6.64</v>
      </c>
      <c r="DZ8" s="49">
        <v>11.37</v>
      </c>
      <c r="EA8" s="49">
        <v>8.99</v>
      </c>
      <c r="EB8" s="50">
        <v>42.71</v>
      </c>
      <c r="EC8" s="50">
        <v>42.31</v>
      </c>
      <c r="ED8" s="50">
        <v>34.54</v>
      </c>
      <c r="EE8" s="50">
        <v>37.79</v>
      </c>
      <c r="EF8" s="49">
        <v>43.72</v>
      </c>
      <c r="EG8" s="49">
        <v>44.7</v>
      </c>
      <c r="EH8" s="49">
        <v>42.17</v>
      </c>
      <c r="EI8" s="49">
        <v>43.86</v>
      </c>
      <c r="EJ8" s="49">
        <v>6.6420000000000003</v>
      </c>
      <c r="EK8" s="49">
        <v>62.902999999999999</v>
      </c>
      <c r="EL8" s="49">
        <v>2.25</v>
      </c>
      <c r="EM8" s="49">
        <v>1.9</v>
      </c>
      <c r="EN8" s="49">
        <v>1.17</v>
      </c>
      <c r="EO8" s="49">
        <v>1.18</v>
      </c>
      <c r="EP8" s="49">
        <v>-97.754000000000005</v>
      </c>
      <c r="EQ8" s="49">
        <v>-2.38</v>
      </c>
      <c r="ER8" s="49">
        <v>95.841999999999999</v>
      </c>
      <c r="ES8" s="50">
        <v>1.5209999999999999</v>
      </c>
      <c r="ET8" s="49">
        <v>1.61</v>
      </c>
      <c r="EU8" s="50">
        <v>1.4670000000000001</v>
      </c>
      <c r="EV8" s="49">
        <v>7.9279999999999999</v>
      </c>
      <c r="EW8" s="50">
        <v>3.6539999999999999</v>
      </c>
      <c r="EX8" s="49">
        <v>73.66</v>
      </c>
      <c r="EY8" s="49">
        <v>0</v>
      </c>
      <c r="EZ8" s="49">
        <v>0</v>
      </c>
      <c r="FA8" s="50">
        <v>0</v>
      </c>
      <c r="FB8" s="49">
        <v>8.9469999999999992</v>
      </c>
      <c r="FC8" s="49">
        <v>72.39</v>
      </c>
      <c r="FD8" s="49">
        <v>69.539000000000001</v>
      </c>
      <c r="FE8" s="49">
        <v>80.549000000000007</v>
      </c>
      <c r="FF8" s="49">
        <v>78.122</v>
      </c>
      <c r="FG8" s="49">
        <v>0.91300000000000003</v>
      </c>
      <c r="FH8" s="49">
        <v>0.91300000000000003</v>
      </c>
      <c r="FI8" s="49">
        <v>0.995</v>
      </c>
      <c r="FJ8" s="49">
        <v>1</v>
      </c>
      <c r="FK8" s="49">
        <v>0</v>
      </c>
      <c r="FL8" s="50">
        <v>83</v>
      </c>
      <c r="FM8" s="49">
        <v>3.92</v>
      </c>
      <c r="FN8" s="49">
        <v>1.33</v>
      </c>
      <c r="FO8" s="49">
        <v>4.9800000000000004</v>
      </c>
      <c r="FP8" s="3"/>
      <c r="FQ8" s="49">
        <v>4.55</v>
      </c>
      <c r="FR8" s="49">
        <v>5</v>
      </c>
      <c r="FS8" s="50">
        <v>6.6040000000000001</v>
      </c>
      <c r="FT8" s="49">
        <v>1075.8</v>
      </c>
      <c r="FU8" s="49">
        <v>6.09</v>
      </c>
      <c r="FV8" s="49">
        <v>11.76</v>
      </c>
      <c r="FW8" s="49">
        <v>3014</v>
      </c>
      <c r="FX8" s="50">
        <v>163600</v>
      </c>
      <c r="FY8" s="49">
        <v>163600</v>
      </c>
      <c r="FZ8" s="49">
        <v>47.302</v>
      </c>
      <c r="GA8" s="49">
        <v>47.9</v>
      </c>
      <c r="GB8" s="49">
        <v>2166.1</v>
      </c>
      <c r="GC8" s="50">
        <v>2167.5</v>
      </c>
      <c r="GD8" s="49">
        <v>2295.4</v>
      </c>
      <c r="GE8" s="49">
        <v>2219.1999999999998</v>
      </c>
      <c r="GF8" s="49">
        <v>1329.7344000000001</v>
      </c>
      <c r="GG8" s="49">
        <v>29</v>
      </c>
      <c r="GH8" s="49">
        <v>29.3</v>
      </c>
      <c r="GI8" s="49">
        <v>48</v>
      </c>
      <c r="GJ8" s="49">
        <v>53.6</v>
      </c>
      <c r="GK8" s="49">
        <v>99.5</v>
      </c>
      <c r="GL8" s="49">
        <v>109.8</v>
      </c>
      <c r="GM8" s="50">
        <v>0</v>
      </c>
      <c r="GN8" s="49">
        <v>23.864000000000001</v>
      </c>
      <c r="GO8" s="49">
        <v>97.754000000000005</v>
      </c>
      <c r="GP8" s="49">
        <v>1.0029999999999999</v>
      </c>
      <c r="GQ8" s="49">
        <v>1.8879999999999999</v>
      </c>
      <c r="GR8" s="49">
        <v>1.298</v>
      </c>
      <c r="GS8" s="49">
        <v>2.0059999999999998</v>
      </c>
      <c r="GT8" s="49">
        <v>0.82599999999999996</v>
      </c>
      <c r="GU8" s="49">
        <v>1.829</v>
      </c>
      <c r="GV8" s="50">
        <v>0</v>
      </c>
      <c r="GW8" s="49">
        <v>0</v>
      </c>
      <c r="GX8" s="49">
        <v>0</v>
      </c>
      <c r="GY8" s="49">
        <v>11.956</v>
      </c>
      <c r="GZ8" s="50">
        <v>13.557</v>
      </c>
      <c r="HA8" s="49">
        <v>15.778</v>
      </c>
      <c r="HB8" s="49">
        <v>0</v>
      </c>
      <c r="HC8" s="49">
        <v>36.207000000000001</v>
      </c>
      <c r="HD8" s="49">
        <v>78</v>
      </c>
      <c r="HE8" s="50">
        <v>0</v>
      </c>
      <c r="HF8" s="50">
        <v>0</v>
      </c>
      <c r="HG8" s="49">
        <v>72.260000000000005</v>
      </c>
      <c r="HH8" s="49">
        <v>77.13</v>
      </c>
      <c r="HI8" s="50">
        <v>0</v>
      </c>
      <c r="HJ8" s="50">
        <v>0</v>
      </c>
      <c r="HK8" s="50">
        <v>0</v>
      </c>
      <c r="HL8" s="49">
        <v>55</v>
      </c>
      <c r="HM8" s="50">
        <v>51</v>
      </c>
      <c r="HN8" s="49">
        <v>64</v>
      </c>
      <c r="HO8" s="49">
        <v>57</v>
      </c>
      <c r="HP8" s="49">
        <v>60</v>
      </c>
      <c r="HQ8" s="50">
        <v>59</v>
      </c>
      <c r="HR8" s="49">
        <v>54</v>
      </c>
      <c r="HS8" s="49">
        <v>62</v>
      </c>
      <c r="HT8" s="49">
        <v>-1.454</v>
      </c>
      <c r="HU8" s="50">
        <v>0</v>
      </c>
      <c r="HV8" s="49">
        <v>1.206</v>
      </c>
      <c r="HW8" s="50">
        <v>36.85</v>
      </c>
      <c r="HX8" s="50">
        <v>42.22</v>
      </c>
      <c r="HY8" s="50">
        <v>51.09</v>
      </c>
      <c r="HZ8" s="50">
        <v>51.09</v>
      </c>
      <c r="IA8" s="49">
        <v>2.7890000000000001</v>
      </c>
      <c r="IB8" s="49">
        <v>103</v>
      </c>
      <c r="IC8" s="49">
        <v>22.102</v>
      </c>
      <c r="ID8" s="49">
        <v>-0.50700000000000001</v>
      </c>
      <c r="IE8" s="49">
        <v>-0.26600000000000001</v>
      </c>
      <c r="IF8" s="49">
        <v>805.5</v>
      </c>
      <c r="IG8" s="50">
        <v>764.5</v>
      </c>
      <c r="IH8" s="49">
        <v>817.1</v>
      </c>
      <c r="II8" s="50">
        <v>775.6</v>
      </c>
      <c r="IJ8" s="49">
        <v>-0.06</v>
      </c>
      <c r="IK8" s="49">
        <v>4.9000000000000002E-2</v>
      </c>
      <c r="IL8" s="49">
        <v>72.873999999999995</v>
      </c>
      <c r="IM8" s="49">
        <v>72.873999999999995</v>
      </c>
      <c r="IN8" s="49">
        <v>11.125</v>
      </c>
      <c r="IO8" s="49">
        <v>0.442</v>
      </c>
      <c r="IP8" s="49">
        <v>8.84</v>
      </c>
      <c r="IQ8" s="49">
        <v>1.2E-2</v>
      </c>
      <c r="IR8" s="49">
        <v>0</v>
      </c>
    </row>
    <row r="9" spans="2:252" x14ac:dyDescent="0.25">
      <c r="B9" s="2" t="s">
        <v>412</v>
      </c>
      <c r="C9" s="62" t="s">
        <v>43</v>
      </c>
      <c r="D9" s="63">
        <v>2.4431712962962962E-3</v>
      </c>
      <c r="E9" s="49">
        <v>211.13</v>
      </c>
      <c r="F9" s="49">
        <v>330.24</v>
      </c>
      <c r="G9" s="50">
        <v>6.04</v>
      </c>
      <c r="H9" s="49">
        <v>25.7</v>
      </c>
      <c r="I9" s="49">
        <v>0</v>
      </c>
      <c r="J9" s="49">
        <v>13.5</v>
      </c>
      <c r="K9" s="50">
        <v>6</v>
      </c>
      <c r="L9" s="50">
        <v>6</v>
      </c>
      <c r="M9" s="50">
        <v>7</v>
      </c>
      <c r="N9" s="49">
        <v>2</v>
      </c>
      <c r="O9" s="50">
        <v>3</v>
      </c>
      <c r="P9" s="49">
        <v>0.57799999999999996</v>
      </c>
      <c r="Q9" s="49">
        <v>1.1910000000000001</v>
      </c>
      <c r="R9" s="49">
        <v>0.434</v>
      </c>
      <c r="S9" s="49">
        <v>0.373</v>
      </c>
      <c r="T9" s="50">
        <v>91.27</v>
      </c>
      <c r="U9" s="49">
        <v>60.052999999999997</v>
      </c>
      <c r="V9" s="49">
        <v>223.34</v>
      </c>
      <c r="W9" s="49">
        <v>243.34</v>
      </c>
      <c r="X9" s="49">
        <v>187.5</v>
      </c>
      <c r="Y9" s="49">
        <v>230</v>
      </c>
      <c r="Z9" s="49">
        <v>372.54</v>
      </c>
      <c r="AA9" s="49">
        <v>390.41</v>
      </c>
      <c r="AB9" s="49">
        <v>303.69</v>
      </c>
      <c r="AC9" s="49">
        <v>375.01</v>
      </c>
      <c r="AD9" s="49">
        <v>1.8</v>
      </c>
      <c r="AE9" s="49">
        <v>1.8560000000000001</v>
      </c>
      <c r="AF9" s="49">
        <v>1.877</v>
      </c>
      <c r="AG9" s="49">
        <v>1.944</v>
      </c>
      <c r="AH9" s="49">
        <v>75.88</v>
      </c>
      <c r="AI9" s="49">
        <v>69.739999999999995</v>
      </c>
      <c r="AJ9" s="49">
        <v>109.39</v>
      </c>
      <c r="AK9" s="49">
        <v>108.93</v>
      </c>
      <c r="AL9" s="49">
        <v>674.50400000000002</v>
      </c>
      <c r="AM9" s="50">
        <v>698.51099999999997</v>
      </c>
      <c r="AN9" s="49">
        <v>894.61500000000001</v>
      </c>
      <c r="AO9" s="50">
        <v>912.87699999999995</v>
      </c>
      <c r="AP9" s="49">
        <v>1.421</v>
      </c>
      <c r="AQ9" s="49">
        <v>1.8839999999999999</v>
      </c>
      <c r="AR9" s="49">
        <v>40.74</v>
      </c>
      <c r="AS9" s="49">
        <v>39.274000000000001</v>
      </c>
      <c r="AT9" s="50">
        <v>83</v>
      </c>
      <c r="AU9" s="49">
        <v>117</v>
      </c>
      <c r="AV9" s="50">
        <v>1.331</v>
      </c>
      <c r="AW9" s="49">
        <v>4.7579000000000002</v>
      </c>
      <c r="AX9" s="50">
        <v>1017</v>
      </c>
      <c r="AY9" s="49">
        <v>2.5</v>
      </c>
      <c r="AZ9" s="49">
        <v>5.07</v>
      </c>
      <c r="BA9" s="49">
        <v>128.19999999999999</v>
      </c>
      <c r="BB9" s="49">
        <v>127</v>
      </c>
      <c r="BC9" s="50">
        <v>7809</v>
      </c>
      <c r="BD9" s="50">
        <v>89.5</v>
      </c>
      <c r="BE9" s="49">
        <v>15.41</v>
      </c>
      <c r="BF9" s="50">
        <v>15.705</v>
      </c>
      <c r="BG9" s="50">
        <v>29.33</v>
      </c>
      <c r="BH9" s="49">
        <v>28.63</v>
      </c>
      <c r="BI9" s="3"/>
      <c r="BJ9" s="3"/>
      <c r="BK9" s="3"/>
      <c r="BL9" s="3"/>
      <c r="BM9" s="3"/>
      <c r="BN9" s="49">
        <v>97.24</v>
      </c>
      <c r="BO9" s="49">
        <v>97.784000000000006</v>
      </c>
      <c r="BP9" s="50">
        <v>128.93600000000001</v>
      </c>
      <c r="BQ9" s="50">
        <v>133.672</v>
      </c>
      <c r="BR9" s="3"/>
      <c r="BS9" s="49">
        <v>25.4</v>
      </c>
      <c r="BT9" s="49">
        <v>7366.5659999999998</v>
      </c>
      <c r="BU9" s="49">
        <v>48.503999999999998</v>
      </c>
      <c r="BV9" s="49">
        <v>50.57</v>
      </c>
      <c r="BW9" s="49">
        <v>52.442999999999998</v>
      </c>
      <c r="BX9" s="49">
        <v>53.673999999999999</v>
      </c>
      <c r="BY9" s="49">
        <v>1.48</v>
      </c>
      <c r="BZ9" s="50">
        <v>3.3410000000000002</v>
      </c>
      <c r="CA9" s="50">
        <v>4.1760000000000002</v>
      </c>
      <c r="CB9" s="49">
        <v>3.597</v>
      </c>
      <c r="CC9" s="49">
        <v>1.222</v>
      </c>
      <c r="CD9" s="49">
        <v>2.4249999999999998</v>
      </c>
      <c r="CE9" s="49">
        <v>1.3580000000000001</v>
      </c>
      <c r="CF9" s="49">
        <v>2.0680000000000001</v>
      </c>
      <c r="CG9" s="49">
        <v>13.727</v>
      </c>
      <c r="CH9" s="49">
        <v>13.542999999999999</v>
      </c>
      <c r="CI9" s="49">
        <v>4.3419999999999996</v>
      </c>
      <c r="CJ9" s="49">
        <v>3.407</v>
      </c>
      <c r="CK9" s="49">
        <v>1.5529999999999999</v>
      </c>
      <c r="CL9" s="49">
        <v>0.1</v>
      </c>
      <c r="CM9" s="50">
        <v>0.9</v>
      </c>
      <c r="CN9" s="50">
        <v>0</v>
      </c>
      <c r="CO9" s="50">
        <v>0</v>
      </c>
      <c r="CP9" s="49">
        <v>92.492999999999995</v>
      </c>
      <c r="CQ9" s="49">
        <v>93.641000000000005</v>
      </c>
      <c r="CR9" s="50">
        <v>121.28</v>
      </c>
      <c r="CS9" s="50">
        <v>127.18</v>
      </c>
      <c r="CT9" s="49">
        <v>0.33600000000000002</v>
      </c>
      <c r="CU9" s="49">
        <v>0.79900000000000004</v>
      </c>
      <c r="CV9" s="49">
        <v>1.5009999999999999</v>
      </c>
      <c r="CW9" s="49">
        <v>1.2010000000000001</v>
      </c>
      <c r="CX9" s="50">
        <v>2</v>
      </c>
      <c r="CY9" s="50">
        <v>1.5980000000000001</v>
      </c>
      <c r="CZ9" s="49">
        <v>1.296</v>
      </c>
      <c r="DA9" s="50">
        <v>1.3959999999999999</v>
      </c>
      <c r="DB9" s="49">
        <v>1.7989999999999999</v>
      </c>
      <c r="DC9" s="50">
        <v>0</v>
      </c>
      <c r="DD9" s="50">
        <v>0</v>
      </c>
      <c r="DE9" s="49">
        <v>0.20300000000000001</v>
      </c>
      <c r="DF9" s="49">
        <v>7.4999999999999997E-2</v>
      </c>
      <c r="DG9" s="49">
        <v>0.76800000000000002</v>
      </c>
      <c r="DH9" s="49">
        <v>1.784</v>
      </c>
      <c r="DI9" s="49">
        <v>0.99199999999999999</v>
      </c>
      <c r="DJ9" s="49">
        <v>0.217</v>
      </c>
      <c r="DK9" s="49">
        <v>0.96499999999999997</v>
      </c>
      <c r="DL9" s="49">
        <v>0.41699999999999998</v>
      </c>
      <c r="DM9" s="49">
        <v>0.16900000000000001</v>
      </c>
      <c r="DN9" s="49">
        <v>-2.3170000000000002</v>
      </c>
      <c r="DO9" s="49">
        <v>0.32600000000000001</v>
      </c>
      <c r="DP9" s="50">
        <v>67.796000000000006</v>
      </c>
      <c r="DQ9" s="49">
        <v>58.35</v>
      </c>
      <c r="DR9" s="50">
        <v>54.826000000000001</v>
      </c>
      <c r="DS9" s="50">
        <v>50.595999999999997</v>
      </c>
      <c r="DT9" s="50">
        <v>6.76</v>
      </c>
      <c r="DU9" s="50">
        <v>7.06</v>
      </c>
      <c r="DV9" s="50">
        <v>12.41</v>
      </c>
      <c r="DW9" s="50">
        <v>9.9700000000000006</v>
      </c>
      <c r="DX9" s="50">
        <v>7.14</v>
      </c>
      <c r="DY9" s="50">
        <v>7.19</v>
      </c>
      <c r="DZ9" s="50">
        <v>12</v>
      </c>
      <c r="EA9" s="50">
        <v>9.8699999999999992</v>
      </c>
      <c r="EB9" s="49">
        <v>42.1</v>
      </c>
      <c r="EC9" s="49">
        <v>40.700000000000003</v>
      </c>
      <c r="ED9" s="49">
        <v>34.29</v>
      </c>
      <c r="EE9" s="49">
        <v>36.92</v>
      </c>
      <c r="EF9" s="49">
        <v>44</v>
      </c>
      <c r="EG9" s="49">
        <v>45.06</v>
      </c>
      <c r="EH9" s="49">
        <v>41.29</v>
      </c>
      <c r="EI9" s="49">
        <v>43.25</v>
      </c>
      <c r="EJ9" s="49">
        <v>7.0289999999999999</v>
      </c>
      <c r="EK9" s="50">
        <v>62.969000000000001</v>
      </c>
      <c r="EL9" s="49">
        <v>2.2999999999999998</v>
      </c>
      <c r="EM9" s="49">
        <v>1.85</v>
      </c>
      <c r="EN9" s="49">
        <v>1.18</v>
      </c>
      <c r="EO9" s="49">
        <v>1.19</v>
      </c>
      <c r="EP9" s="49">
        <v>-101.842</v>
      </c>
      <c r="EQ9" s="49">
        <v>-2.3140000000000001</v>
      </c>
      <c r="ER9" s="50">
        <v>114.238</v>
      </c>
      <c r="ES9" s="49">
        <v>1.4690000000000001</v>
      </c>
      <c r="ET9" s="50">
        <v>1.6140000000000001</v>
      </c>
      <c r="EU9" s="49">
        <v>1.417</v>
      </c>
      <c r="EV9" s="49">
        <v>7.8940000000000001</v>
      </c>
      <c r="EW9" s="49">
        <v>3.5720000000000001</v>
      </c>
      <c r="EX9" s="50">
        <v>74.28</v>
      </c>
      <c r="EY9" s="49">
        <v>0</v>
      </c>
      <c r="EZ9" s="49">
        <v>0</v>
      </c>
      <c r="FA9" s="50">
        <v>0</v>
      </c>
      <c r="FB9" s="49">
        <v>8.9510000000000005</v>
      </c>
      <c r="FC9" s="49">
        <v>70.614999999999995</v>
      </c>
      <c r="FD9" s="49">
        <v>65.813999999999993</v>
      </c>
      <c r="FE9" s="49">
        <v>83.036000000000001</v>
      </c>
      <c r="FF9" s="49">
        <v>80.228999999999999</v>
      </c>
      <c r="FG9" s="49">
        <v>0.91600000000000004</v>
      </c>
      <c r="FH9" s="49">
        <v>0.91700000000000004</v>
      </c>
      <c r="FI9" s="49">
        <v>0.99399999999999999</v>
      </c>
      <c r="FJ9" s="49">
        <v>0.999</v>
      </c>
      <c r="FK9" s="49">
        <v>0</v>
      </c>
      <c r="FL9" s="50">
        <v>83</v>
      </c>
      <c r="FM9" s="49">
        <v>3.98</v>
      </c>
      <c r="FN9" s="49">
        <v>2.58</v>
      </c>
      <c r="FO9" s="50">
        <v>4.29</v>
      </c>
      <c r="FP9" s="3"/>
      <c r="FQ9" s="49">
        <v>4.55</v>
      </c>
      <c r="FR9" s="49">
        <v>5.05</v>
      </c>
      <c r="FS9" s="49">
        <v>6.4995000000000003</v>
      </c>
      <c r="FT9" s="50">
        <v>1077.4000000000001</v>
      </c>
      <c r="FU9" s="50">
        <v>6.53</v>
      </c>
      <c r="FV9" s="49">
        <v>17.8</v>
      </c>
      <c r="FW9" s="49">
        <v>2990.5</v>
      </c>
      <c r="FX9" s="49">
        <v>161800</v>
      </c>
      <c r="FY9" s="49">
        <v>162200</v>
      </c>
      <c r="FZ9" s="49">
        <v>46.904000000000003</v>
      </c>
      <c r="GA9" s="49">
        <v>47.741999999999997</v>
      </c>
      <c r="GB9" s="49">
        <v>2218.3000000000002</v>
      </c>
      <c r="GC9" s="49">
        <v>2146.1999999999998</v>
      </c>
      <c r="GD9" s="49">
        <v>2265.3000000000002</v>
      </c>
      <c r="GE9" s="50">
        <v>2266.1999999999998</v>
      </c>
      <c r="GF9" s="50">
        <v>1528.5313000000001</v>
      </c>
      <c r="GG9" s="49">
        <v>30</v>
      </c>
      <c r="GH9" s="49">
        <v>29.8</v>
      </c>
      <c r="GI9" s="49">
        <v>45.8</v>
      </c>
      <c r="GJ9" s="49">
        <v>50.6</v>
      </c>
      <c r="GK9" s="49">
        <v>99.5</v>
      </c>
      <c r="GL9" s="50">
        <v>110.7</v>
      </c>
      <c r="GM9" s="50">
        <v>0</v>
      </c>
      <c r="GN9" s="49">
        <v>24.25</v>
      </c>
      <c r="GO9" s="50">
        <v>114.238</v>
      </c>
      <c r="GP9" s="49">
        <v>0.47199999999999998</v>
      </c>
      <c r="GQ9" s="49">
        <v>1.8879999999999999</v>
      </c>
      <c r="GR9" s="49">
        <v>1.2390000000000001</v>
      </c>
      <c r="GS9" s="49">
        <v>1.9470000000000001</v>
      </c>
      <c r="GT9" s="49">
        <v>0.70799999999999996</v>
      </c>
      <c r="GU9" s="49">
        <v>1.8879999999999999</v>
      </c>
      <c r="GV9" s="50">
        <v>0</v>
      </c>
      <c r="GW9" s="49">
        <v>0</v>
      </c>
      <c r="GX9" s="49">
        <v>0</v>
      </c>
      <c r="GY9" s="49">
        <v>11.76</v>
      </c>
      <c r="GZ9" s="49">
        <v>13.548</v>
      </c>
      <c r="HA9" s="49">
        <v>14.896000000000001</v>
      </c>
      <c r="HB9" s="49">
        <v>0</v>
      </c>
      <c r="HC9" s="49">
        <v>36.398000000000003</v>
      </c>
      <c r="HD9" s="49">
        <v>82</v>
      </c>
      <c r="HE9" s="50">
        <v>0</v>
      </c>
      <c r="HF9" s="50">
        <v>0</v>
      </c>
      <c r="HG9" s="49">
        <v>67.400000000000006</v>
      </c>
      <c r="HH9" s="49">
        <v>76.739999999999995</v>
      </c>
      <c r="HI9" s="50">
        <v>0</v>
      </c>
      <c r="HJ9" s="50">
        <v>0</v>
      </c>
      <c r="HK9" s="50">
        <v>0</v>
      </c>
      <c r="HL9" s="49">
        <v>56</v>
      </c>
      <c r="HM9" s="49">
        <v>50</v>
      </c>
      <c r="HN9" s="49">
        <v>64</v>
      </c>
      <c r="HO9" s="50">
        <v>58</v>
      </c>
      <c r="HP9" s="49">
        <v>61</v>
      </c>
      <c r="HQ9" s="50">
        <v>59</v>
      </c>
      <c r="HR9" s="49">
        <v>54</v>
      </c>
      <c r="HS9" s="49">
        <v>62</v>
      </c>
      <c r="HT9" s="50">
        <v>-1.476</v>
      </c>
      <c r="HU9" s="50">
        <v>0</v>
      </c>
      <c r="HV9" s="50">
        <v>1.3320000000000001</v>
      </c>
      <c r="HW9" s="49">
        <v>37.61</v>
      </c>
      <c r="HX9" s="49">
        <v>44.39</v>
      </c>
      <c r="HY9" s="49">
        <v>50.68</v>
      </c>
      <c r="HZ9" s="49">
        <v>50.68</v>
      </c>
      <c r="IA9" s="50">
        <v>2.859</v>
      </c>
      <c r="IB9" s="50">
        <v>104</v>
      </c>
      <c r="IC9" s="50">
        <v>22.375</v>
      </c>
      <c r="ID9" s="49">
        <v>-0.45100000000000001</v>
      </c>
      <c r="IE9" s="49">
        <v>-0.23</v>
      </c>
      <c r="IF9" s="50">
        <v>807.6</v>
      </c>
      <c r="IG9" s="49">
        <v>760.4</v>
      </c>
      <c r="IH9" s="49">
        <v>814.1</v>
      </c>
      <c r="II9" s="49">
        <v>771.8</v>
      </c>
      <c r="IJ9" s="49">
        <v>-9.9000000000000005E-2</v>
      </c>
      <c r="IK9" s="50">
        <v>6.3E-2</v>
      </c>
      <c r="IL9" s="49">
        <v>72.069999999999993</v>
      </c>
      <c r="IM9" s="49">
        <v>72.069999999999993</v>
      </c>
      <c r="IN9" s="49">
        <v>11.542</v>
      </c>
      <c r="IO9" s="50">
        <v>0.53100000000000003</v>
      </c>
      <c r="IP9" s="49">
        <v>8.9499999999999993</v>
      </c>
      <c r="IQ9" s="49">
        <v>0.01</v>
      </c>
      <c r="IR9" s="50">
        <v>7.0000000000000001E-3</v>
      </c>
    </row>
    <row r="10" spans="2:252" x14ac:dyDescent="0.25">
      <c r="B10" s="2" t="s">
        <v>412</v>
      </c>
      <c r="C10" s="2" t="s">
        <v>44</v>
      </c>
      <c r="D10" s="61">
        <v>2.8603009259259259E-3</v>
      </c>
      <c r="E10" s="49">
        <v>247.13499999999999</v>
      </c>
      <c r="F10" s="50">
        <v>334.35</v>
      </c>
      <c r="G10" s="49">
        <v>5.76</v>
      </c>
      <c r="H10" s="50">
        <v>26</v>
      </c>
      <c r="I10" s="49">
        <v>0</v>
      </c>
      <c r="J10" s="49">
        <v>19.7</v>
      </c>
      <c r="K10" s="50">
        <v>6</v>
      </c>
      <c r="L10" s="50">
        <v>6</v>
      </c>
      <c r="M10" s="50">
        <v>7</v>
      </c>
      <c r="N10" s="50">
        <v>3</v>
      </c>
      <c r="O10" s="50">
        <v>3</v>
      </c>
      <c r="P10" s="49">
        <v>0.70899999999999996</v>
      </c>
      <c r="Q10" s="49">
        <v>1.448</v>
      </c>
      <c r="R10" s="49">
        <v>0.503</v>
      </c>
      <c r="S10" s="49">
        <v>0.48399999999999999</v>
      </c>
      <c r="T10" s="49">
        <v>83.06</v>
      </c>
      <c r="U10" s="49">
        <v>60.338000000000001</v>
      </c>
      <c r="V10" s="49">
        <v>231.66</v>
      </c>
      <c r="W10" s="49">
        <v>251.66</v>
      </c>
      <c r="X10" s="49">
        <v>175</v>
      </c>
      <c r="Y10" s="49">
        <v>221.66</v>
      </c>
      <c r="Z10" s="49">
        <v>361.01</v>
      </c>
      <c r="AA10" s="49">
        <v>376.94</v>
      </c>
      <c r="AB10" s="49">
        <v>270.36</v>
      </c>
      <c r="AC10" s="49">
        <v>338.84</v>
      </c>
      <c r="AD10" s="49">
        <v>1.7949999999999999</v>
      </c>
      <c r="AE10" s="49">
        <v>1.8580000000000001</v>
      </c>
      <c r="AF10" s="49">
        <v>1.889</v>
      </c>
      <c r="AG10" s="49">
        <v>1.9650000000000001</v>
      </c>
      <c r="AH10" s="50">
        <v>76.56</v>
      </c>
      <c r="AI10" s="49">
        <v>70.22</v>
      </c>
      <c r="AJ10" s="50">
        <v>110.17</v>
      </c>
      <c r="AK10" s="50">
        <v>111.08</v>
      </c>
      <c r="AL10" s="49">
        <v>666.33299999999997</v>
      </c>
      <c r="AM10" s="49">
        <v>675.40899999999999</v>
      </c>
      <c r="AN10" s="49">
        <v>866.96100000000001</v>
      </c>
      <c r="AO10" s="49">
        <v>847.84299999999996</v>
      </c>
      <c r="AP10" s="49">
        <v>1.41</v>
      </c>
      <c r="AQ10" s="49">
        <v>1.88</v>
      </c>
      <c r="AR10" s="49">
        <v>41.423999999999999</v>
      </c>
      <c r="AS10" s="50">
        <v>40.418999999999997</v>
      </c>
      <c r="AT10" s="50">
        <v>83</v>
      </c>
      <c r="AU10" s="50">
        <v>119</v>
      </c>
      <c r="AV10" s="49">
        <v>1.361</v>
      </c>
      <c r="AW10" s="49">
        <v>4.5216000000000003</v>
      </c>
      <c r="AX10" s="49">
        <v>1014.8</v>
      </c>
      <c r="AY10" s="49">
        <v>2.4700000000000002</v>
      </c>
      <c r="AZ10" s="49">
        <v>5.0599999999999996</v>
      </c>
      <c r="BA10" s="49">
        <v>95.513999999999996</v>
      </c>
      <c r="BB10" s="49">
        <v>99.313999999999993</v>
      </c>
      <c r="BC10" s="49">
        <v>7771</v>
      </c>
      <c r="BD10" s="50">
        <v>89.5</v>
      </c>
      <c r="BE10" s="49">
        <v>14.78</v>
      </c>
      <c r="BF10" s="49">
        <v>13.535</v>
      </c>
      <c r="BG10" s="49">
        <v>28.14</v>
      </c>
      <c r="BH10" s="50">
        <v>31.23</v>
      </c>
      <c r="BI10" s="49">
        <v>65.36</v>
      </c>
      <c r="BJ10" s="50">
        <v>79.491</v>
      </c>
      <c r="BK10" s="49">
        <v>63.866</v>
      </c>
      <c r="BL10" s="49">
        <v>76.787000000000006</v>
      </c>
      <c r="BM10" s="50">
        <v>77.677000000000007</v>
      </c>
      <c r="BN10" s="50">
        <v>109.176</v>
      </c>
      <c r="BO10" s="50">
        <v>109.08</v>
      </c>
      <c r="BP10" s="49">
        <v>125.8</v>
      </c>
      <c r="BQ10" s="49">
        <v>130.68</v>
      </c>
      <c r="BR10" s="50">
        <v>60.183</v>
      </c>
      <c r="BS10" s="50">
        <v>25.7</v>
      </c>
      <c r="BT10" s="50">
        <v>7391.5640000000003</v>
      </c>
      <c r="BU10" s="49">
        <v>48.085999999999999</v>
      </c>
      <c r="BV10" s="49">
        <v>52.14</v>
      </c>
      <c r="BW10" s="49">
        <v>51.101999999999997</v>
      </c>
      <c r="BX10" s="49">
        <v>53.19</v>
      </c>
      <c r="BY10" s="49">
        <v>1.601</v>
      </c>
      <c r="BZ10" s="49">
        <v>3.2890000000000001</v>
      </c>
      <c r="CA10" s="49">
        <v>3.0539999999999998</v>
      </c>
      <c r="CB10" s="49">
        <v>3.335</v>
      </c>
      <c r="CC10" s="49">
        <v>1.329</v>
      </c>
      <c r="CD10" s="49">
        <v>2.36</v>
      </c>
      <c r="CE10" s="49">
        <v>1.2769999999999999</v>
      </c>
      <c r="CF10" s="49">
        <v>2.0659999999999998</v>
      </c>
      <c r="CG10" s="50">
        <v>13.754</v>
      </c>
      <c r="CH10" s="49">
        <v>13.433</v>
      </c>
      <c r="CI10" s="3"/>
      <c r="CJ10" s="3"/>
      <c r="CK10" s="3"/>
      <c r="CL10" s="50">
        <v>0.2</v>
      </c>
      <c r="CM10" s="49">
        <v>0.4</v>
      </c>
      <c r="CN10" s="50">
        <v>0</v>
      </c>
      <c r="CO10" s="50">
        <v>0</v>
      </c>
      <c r="CP10" s="50">
        <v>94.141999999999996</v>
      </c>
      <c r="CQ10" s="50">
        <v>94.671999999999997</v>
      </c>
      <c r="CR10" s="49">
        <v>118.43</v>
      </c>
      <c r="CS10" s="49">
        <v>124.753</v>
      </c>
      <c r="CT10" s="49">
        <v>0.28499999999999998</v>
      </c>
      <c r="CU10" s="49">
        <v>1.0980000000000001</v>
      </c>
      <c r="CV10" s="50">
        <v>2.1</v>
      </c>
      <c r="CW10" s="49">
        <v>0.9</v>
      </c>
      <c r="CX10" s="49">
        <v>1.702</v>
      </c>
      <c r="CY10" s="49">
        <v>0.89800000000000002</v>
      </c>
      <c r="CZ10" s="49">
        <v>1.202</v>
      </c>
      <c r="DA10" s="49">
        <v>0.69899999999999995</v>
      </c>
      <c r="DB10" s="49">
        <v>1.1970000000000001</v>
      </c>
      <c r="DC10" s="50">
        <v>0</v>
      </c>
      <c r="DD10" s="50">
        <v>0</v>
      </c>
      <c r="DE10" s="49">
        <v>0.186</v>
      </c>
      <c r="DF10" s="49">
        <v>8.5999999999999993E-2</v>
      </c>
      <c r="DG10" s="49">
        <v>0.29199999999999998</v>
      </c>
      <c r="DH10" s="49">
        <v>1.52</v>
      </c>
      <c r="DI10" s="49">
        <v>0.88600000000000001</v>
      </c>
      <c r="DJ10" s="49">
        <v>1.9E-2</v>
      </c>
      <c r="DK10" s="49">
        <v>0.74199999999999999</v>
      </c>
      <c r="DL10" s="49">
        <v>0.41599999999999998</v>
      </c>
      <c r="DM10" s="49">
        <v>6.0999999999999999E-2</v>
      </c>
      <c r="DN10" s="49">
        <v>-11.182</v>
      </c>
      <c r="DO10" s="49">
        <v>0.30199999999999999</v>
      </c>
      <c r="DP10" s="49">
        <v>66.903999999999996</v>
      </c>
      <c r="DQ10" s="50">
        <v>61.429000000000002</v>
      </c>
      <c r="DR10" s="49">
        <v>53.887999999999998</v>
      </c>
      <c r="DS10" s="49">
        <v>50.424999999999997</v>
      </c>
      <c r="DT10" s="49">
        <v>5.85</v>
      </c>
      <c r="DU10" s="49">
        <v>5.94</v>
      </c>
      <c r="DV10" s="49">
        <v>10.7</v>
      </c>
      <c r="DW10" s="49">
        <v>8.69</v>
      </c>
      <c r="DX10" s="49">
        <v>6.09</v>
      </c>
      <c r="DY10" s="49">
        <v>6.17</v>
      </c>
      <c r="DZ10" s="49">
        <v>10.28</v>
      </c>
      <c r="EA10" s="49">
        <v>8.43</v>
      </c>
      <c r="EB10" s="49">
        <v>41.76</v>
      </c>
      <c r="EC10" s="49">
        <v>41.09</v>
      </c>
      <c r="ED10" s="49">
        <v>33.82</v>
      </c>
      <c r="EE10" s="49">
        <v>36.39</v>
      </c>
      <c r="EF10" s="49">
        <v>46.29</v>
      </c>
      <c r="EG10" s="49">
        <v>46.79</v>
      </c>
      <c r="EH10" s="49">
        <v>45.19</v>
      </c>
      <c r="EI10" s="49">
        <v>46.49</v>
      </c>
      <c r="EJ10" s="50">
        <v>7.1669999999999998</v>
      </c>
      <c r="EK10" s="49">
        <v>62.567999999999998</v>
      </c>
      <c r="EL10" s="50">
        <v>2.35</v>
      </c>
      <c r="EM10" s="49">
        <v>1.85</v>
      </c>
      <c r="EN10" s="50">
        <v>1.23</v>
      </c>
      <c r="EO10" s="50">
        <v>1.2</v>
      </c>
      <c r="EP10" s="50">
        <v>-103.886</v>
      </c>
      <c r="EQ10" s="49">
        <v>-2.2410000000000001</v>
      </c>
      <c r="ER10" s="49">
        <v>84.162000000000006</v>
      </c>
      <c r="ES10" s="49">
        <v>1.4410000000000001</v>
      </c>
      <c r="ET10" s="49">
        <v>1.5740000000000001</v>
      </c>
      <c r="EU10" s="49">
        <v>1.393</v>
      </c>
      <c r="EV10" s="49">
        <v>7.6280000000000001</v>
      </c>
      <c r="EW10" s="49">
        <v>3.4239999999999999</v>
      </c>
      <c r="EX10" s="49">
        <v>69.28</v>
      </c>
      <c r="EY10" s="49">
        <v>0.18</v>
      </c>
      <c r="EZ10" s="50">
        <v>1.7909999999999999</v>
      </c>
      <c r="FA10" s="50">
        <v>0</v>
      </c>
      <c r="FB10" s="50">
        <v>9.0459999999999994</v>
      </c>
      <c r="FC10" s="49">
        <v>70.378</v>
      </c>
      <c r="FD10" s="49">
        <v>65.165999999999997</v>
      </c>
      <c r="FE10" s="49">
        <v>84.025000000000006</v>
      </c>
      <c r="FF10" s="49">
        <v>81.611999999999995</v>
      </c>
      <c r="FG10" s="50">
        <v>0.97099999999999997</v>
      </c>
      <c r="FH10" s="49">
        <v>0.92400000000000004</v>
      </c>
      <c r="FI10" s="49">
        <v>0.995</v>
      </c>
      <c r="FJ10" s="49">
        <v>0.999</v>
      </c>
      <c r="FK10" s="49">
        <v>0</v>
      </c>
      <c r="FL10" s="50">
        <v>83</v>
      </c>
      <c r="FM10" s="50">
        <v>3.99</v>
      </c>
      <c r="FN10" s="49">
        <v>2.21</v>
      </c>
      <c r="FO10" s="49">
        <v>4.8099999999999996</v>
      </c>
      <c r="FP10" s="50">
        <v>3.7</v>
      </c>
      <c r="FQ10" s="49">
        <v>4.5</v>
      </c>
      <c r="FR10" s="50">
        <v>4.95</v>
      </c>
      <c r="FS10" s="49">
        <v>6.5774999999999997</v>
      </c>
      <c r="FT10" s="49">
        <v>1074</v>
      </c>
      <c r="FU10" s="49">
        <v>5.99</v>
      </c>
      <c r="FV10" s="50">
        <v>23.56</v>
      </c>
      <c r="FW10" s="49">
        <v>3058</v>
      </c>
      <c r="FX10" s="49">
        <v>163500</v>
      </c>
      <c r="FY10" s="50">
        <v>164700</v>
      </c>
      <c r="FZ10" s="49">
        <v>47.238999999999997</v>
      </c>
      <c r="GA10" s="49">
        <v>47.627000000000002</v>
      </c>
      <c r="GB10" s="50">
        <v>2301.1</v>
      </c>
      <c r="GC10" s="49">
        <v>2136.6</v>
      </c>
      <c r="GD10" s="50">
        <v>2358.3000000000002</v>
      </c>
      <c r="GE10" s="49">
        <v>2224.9</v>
      </c>
      <c r="GF10" s="49">
        <v>1268.5</v>
      </c>
      <c r="GG10" s="49">
        <v>30</v>
      </c>
      <c r="GH10" s="49">
        <v>30.4</v>
      </c>
      <c r="GI10" s="49">
        <v>45.9</v>
      </c>
      <c r="GJ10" s="49">
        <v>51.2</v>
      </c>
      <c r="GK10" s="49">
        <v>99.5</v>
      </c>
      <c r="GL10" s="49">
        <v>109.3</v>
      </c>
      <c r="GM10" s="50">
        <v>0</v>
      </c>
      <c r="GN10" s="49">
        <v>23.401</v>
      </c>
      <c r="GO10" s="49">
        <v>103.886</v>
      </c>
      <c r="GP10" s="50">
        <v>0</v>
      </c>
      <c r="GQ10" s="49">
        <v>1.8879999999999999</v>
      </c>
      <c r="GR10" s="50">
        <v>0</v>
      </c>
      <c r="GS10" s="49">
        <v>1.9470000000000001</v>
      </c>
      <c r="GT10" s="50">
        <v>0</v>
      </c>
      <c r="GU10" s="49">
        <v>1.8879999999999999</v>
      </c>
      <c r="GV10" s="50">
        <v>0</v>
      </c>
      <c r="GW10" s="49">
        <v>0</v>
      </c>
      <c r="GX10" s="49">
        <v>0</v>
      </c>
      <c r="GY10" s="50">
        <v>0</v>
      </c>
      <c r="GZ10" s="49">
        <v>13.253</v>
      </c>
      <c r="HA10" s="49">
        <v>14.896000000000001</v>
      </c>
      <c r="HB10" s="49">
        <v>0</v>
      </c>
      <c r="HC10" s="49">
        <v>34.704000000000001</v>
      </c>
      <c r="HD10" s="50">
        <v>86</v>
      </c>
      <c r="HE10" s="50">
        <v>0</v>
      </c>
      <c r="HF10" s="50">
        <v>0</v>
      </c>
      <c r="HG10" s="49">
        <v>66.900000000000006</v>
      </c>
      <c r="HH10" s="49">
        <v>76.47</v>
      </c>
      <c r="HI10" s="50">
        <v>0</v>
      </c>
      <c r="HJ10" s="50">
        <v>0</v>
      </c>
      <c r="HK10" s="50">
        <v>0</v>
      </c>
      <c r="HL10" s="49">
        <v>57</v>
      </c>
      <c r="HM10" s="49">
        <v>50</v>
      </c>
      <c r="HN10" s="50">
        <v>65</v>
      </c>
      <c r="HO10" s="50">
        <v>58</v>
      </c>
      <c r="HP10" s="50">
        <v>62</v>
      </c>
      <c r="HQ10" s="50">
        <v>59</v>
      </c>
      <c r="HR10" s="49">
        <v>54</v>
      </c>
      <c r="HS10" s="50">
        <v>70</v>
      </c>
      <c r="HT10" s="49">
        <v>-1.4630000000000001</v>
      </c>
      <c r="HU10" s="50">
        <v>0</v>
      </c>
      <c r="HV10" s="49">
        <v>1.091</v>
      </c>
      <c r="HW10" s="49">
        <v>44.42</v>
      </c>
      <c r="HX10" s="49">
        <v>44.39</v>
      </c>
      <c r="HY10" s="3"/>
      <c r="HZ10" s="3"/>
      <c r="IA10" s="49">
        <v>2.7469999999999999</v>
      </c>
      <c r="IB10" s="49">
        <v>103</v>
      </c>
      <c r="IC10" s="49">
        <v>22.172999999999998</v>
      </c>
      <c r="ID10" s="49">
        <v>-0.373</v>
      </c>
      <c r="IE10" s="50">
        <v>-0.191</v>
      </c>
      <c r="IF10" s="49">
        <v>807.5</v>
      </c>
      <c r="IG10" s="49">
        <v>741.4</v>
      </c>
      <c r="IH10" s="50">
        <v>822</v>
      </c>
      <c r="II10" s="49">
        <v>755</v>
      </c>
      <c r="IJ10" s="49">
        <v>-4.5999999999999999E-2</v>
      </c>
      <c r="IK10" s="49">
        <v>1.2999999999999999E-2</v>
      </c>
      <c r="IL10" s="49">
        <v>88.605999999999995</v>
      </c>
      <c r="IM10" s="49">
        <v>88.605999999999995</v>
      </c>
      <c r="IN10" s="50">
        <v>13.603999999999999</v>
      </c>
      <c r="IO10" s="49">
        <v>0.26500000000000001</v>
      </c>
      <c r="IP10" s="49">
        <v>9.1300000000000008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B5646-9722-4F53-A2A6-807976FD7CF6}">
  <sheetPr codeName="Sheet20"/>
  <dimension ref="B1:IR9"/>
  <sheetViews>
    <sheetView zoomScale="70" zoomScaleNormal="70" workbookViewId="0">
      <selection activeCell="D11" sqref="D11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430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3.3234953703703708E-3</v>
      </c>
      <c r="E7" s="50">
        <v>287.154</v>
      </c>
      <c r="F7" s="49">
        <v>327.02999999999997</v>
      </c>
      <c r="G7" s="49">
        <v>5.82</v>
      </c>
      <c r="H7" s="49">
        <v>26</v>
      </c>
      <c r="I7" s="50">
        <v>0</v>
      </c>
      <c r="J7" s="50">
        <v>64</v>
      </c>
      <c r="K7" s="49">
        <v>6</v>
      </c>
      <c r="L7" s="50">
        <v>6</v>
      </c>
      <c r="M7" s="50">
        <v>7</v>
      </c>
      <c r="N7" s="50">
        <v>3</v>
      </c>
      <c r="O7" s="50">
        <v>3</v>
      </c>
      <c r="P7" s="50">
        <v>0.84199999999999997</v>
      </c>
      <c r="Q7" s="50">
        <v>1.355</v>
      </c>
      <c r="R7" s="50">
        <v>1.069</v>
      </c>
      <c r="S7" s="49">
        <v>0.65100000000000002</v>
      </c>
      <c r="T7" s="49">
        <v>65.28</v>
      </c>
      <c r="U7" s="50">
        <v>61.334000000000003</v>
      </c>
      <c r="V7" s="50">
        <v>203.34</v>
      </c>
      <c r="W7" s="50">
        <v>213.34</v>
      </c>
      <c r="X7" s="50">
        <v>127.5</v>
      </c>
      <c r="Y7" s="50">
        <v>155</v>
      </c>
      <c r="Z7" s="49">
        <v>340.11</v>
      </c>
      <c r="AA7" s="49">
        <v>352.89</v>
      </c>
      <c r="AB7" s="49">
        <v>213.73</v>
      </c>
      <c r="AC7" s="49">
        <v>273.85000000000002</v>
      </c>
      <c r="AD7" s="49">
        <v>1.756</v>
      </c>
      <c r="AE7" s="49">
        <v>1.792</v>
      </c>
      <c r="AF7" s="49">
        <v>1.7529999999999999</v>
      </c>
      <c r="AG7" s="49">
        <v>1.786</v>
      </c>
      <c r="AH7" s="49">
        <v>66.75</v>
      </c>
      <c r="AI7" s="49">
        <v>61.22</v>
      </c>
      <c r="AJ7" s="49">
        <v>92.71</v>
      </c>
      <c r="AK7" s="49">
        <v>93.85</v>
      </c>
      <c r="AL7" s="49">
        <v>637.64300000000003</v>
      </c>
      <c r="AM7" s="49">
        <v>638.34500000000003</v>
      </c>
      <c r="AN7" s="49">
        <v>828.05700000000002</v>
      </c>
      <c r="AO7" s="49">
        <v>814.99699999999996</v>
      </c>
      <c r="AP7" s="50">
        <v>1.363</v>
      </c>
      <c r="AQ7" s="49">
        <v>1.81</v>
      </c>
      <c r="AR7" s="49">
        <v>42.613</v>
      </c>
      <c r="AS7" s="49">
        <v>37.720999999999997</v>
      </c>
      <c r="AT7" s="50">
        <v>84</v>
      </c>
      <c r="AU7" s="49">
        <v>116</v>
      </c>
      <c r="AV7" s="49">
        <v>1.5385</v>
      </c>
      <c r="AW7" s="49">
        <v>4.3726000000000003</v>
      </c>
      <c r="AX7" s="50">
        <v>1016.7</v>
      </c>
      <c r="AY7" s="50">
        <v>2.89</v>
      </c>
      <c r="AZ7" s="49">
        <v>4.82</v>
      </c>
      <c r="BA7" s="50">
        <v>65.106999999999999</v>
      </c>
      <c r="BB7" s="50">
        <v>66.900000000000006</v>
      </c>
      <c r="BC7" s="49">
        <v>7795</v>
      </c>
      <c r="BD7" s="49">
        <v>89</v>
      </c>
      <c r="BE7" s="49">
        <v>15.36</v>
      </c>
      <c r="BF7" s="49">
        <v>14.375</v>
      </c>
      <c r="BG7" s="49">
        <v>27.5</v>
      </c>
      <c r="BH7" s="49">
        <v>28.63</v>
      </c>
      <c r="BI7" s="49">
        <v>65.331000000000003</v>
      </c>
      <c r="BJ7" s="49">
        <v>79.213999999999999</v>
      </c>
      <c r="BK7" s="49">
        <v>63.863</v>
      </c>
      <c r="BL7" s="49">
        <v>77.247</v>
      </c>
      <c r="BM7" s="49">
        <v>76.742000000000004</v>
      </c>
      <c r="BN7" s="50">
        <v>128.66399999999999</v>
      </c>
      <c r="BO7" s="50">
        <v>127.16</v>
      </c>
      <c r="BP7" s="49">
        <v>127.032</v>
      </c>
      <c r="BQ7" s="49">
        <v>130.68</v>
      </c>
      <c r="BR7" s="49">
        <v>57.912999999999997</v>
      </c>
      <c r="BS7" s="49">
        <v>25.7</v>
      </c>
      <c r="BT7" s="49">
        <v>7300.2309999999998</v>
      </c>
      <c r="BU7" s="50">
        <v>51.393999999999998</v>
      </c>
      <c r="BV7" s="50">
        <v>51.39</v>
      </c>
      <c r="BW7" s="50">
        <v>54.497999999999998</v>
      </c>
      <c r="BX7" s="50">
        <v>54.552999999999997</v>
      </c>
      <c r="BY7" s="50">
        <v>1.609</v>
      </c>
      <c r="BZ7" s="49">
        <v>2.9660000000000002</v>
      </c>
      <c r="CA7" s="50">
        <v>3.5990000000000002</v>
      </c>
      <c r="CB7" s="49">
        <v>4.1550000000000002</v>
      </c>
      <c r="CC7" s="49">
        <v>0.83</v>
      </c>
      <c r="CD7" s="50">
        <v>2.298</v>
      </c>
      <c r="CE7" s="49">
        <v>1.254</v>
      </c>
      <c r="CF7" s="49">
        <v>1.9950000000000001</v>
      </c>
      <c r="CG7" s="49">
        <v>13.593999999999999</v>
      </c>
      <c r="CH7" s="50">
        <v>10.19</v>
      </c>
      <c r="CI7" s="50">
        <v>5.4059999999999997</v>
      </c>
      <c r="CJ7" s="49">
        <v>3.3319999999999999</v>
      </c>
      <c r="CK7" s="49">
        <v>1.355</v>
      </c>
      <c r="CL7" s="50">
        <v>0.2</v>
      </c>
      <c r="CM7" s="49">
        <v>0.5</v>
      </c>
      <c r="CN7" s="49">
        <v>0</v>
      </c>
      <c r="CO7" s="49">
        <v>0</v>
      </c>
      <c r="CP7" s="50">
        <v>105.846</v>
      </c>
      <c r="CQ7" s="50">
        <v>105.628</v>
      </c>
      <c r="CR7" s="49">
        <v>107.294</v>
      </c>
      <c r="CS7" s="49">
        <v>111.90600000000001</v>
      </c>
      <c r="CT7" s="50">
        <v>0.49299999999999999</v>
      </c>
      <c r="CU7" s="49">
        <v>1.1990000000000001</v>
      </c>
      <c r="CV7" s="49">
        <v>1.6990000000000001</v>
      </c>
      <c r="CW7" s="50">
        <v>1.7</v>
      </c>
      <c r="CX7" s="50">
        <v>2.097</v>
      </c>
      <c r="CY7" s="50">
        <v>1.298</v>
      </c>
      <c r="CZ7" s="49">
        <v>1.202</v>
      </c>
      <c r="DA7" s="50">
        <v>1.101</v>
      </c>
      <c r="DB7" s="50">
        <v>2.1989999999999998</v>
      </c>
      <c r="DC7" s="50">
        <v>8.0000000000000002E-3</v>
      </c>
      <c r="DD7" s="50">
        <v>0</v>
      </c>
      <c r="DE7" s="49">
        <v>0.23599999999999999</v>
      </c>
      <c r="DF7" s="49">
        <v>0.13400000000000001</v>
      </c>
      <c r="DG7" s="49">
        <v>0.38500000000000001</v>
      </c>
      <c r="DH7" s="49">
        <v>2.4180000000000001</v>
      </c>
      <c r="DI7" s="49">
        <v>1.216</v>
      </c>
      <c r="DJ7" s="49">
        <v>0.221</v>
      </c>
      <c r="DK7" s="49">
        <v>0.93200000000000005</v>
      </c>
      <c r="DL7" s="50">
        <v>0.40799999999999997</v>
      </c>
      <c r="DM7" s="49">
        <v>0.91300000000000003</v>
      </c>
      <c r="DN7" s="49">
        <v>0.47899999999999998</v>
      </c>
      <c r="DO7" s="50">
        <v>0.47199999999999998</v>
      </c>
      <c r="DP7" s="49">
        <v>65.909000000000006</v>
      </c>
      <c r="DQ7" s="50">
        <v>60.524999999999999</v>
      </c>
      <c r="DR7" s="50">
        <v>55.527000000000001</v>
      </c>
      <c r="DS7" s="50">
        <v>51.17</v>
      </c>
      <c r="DT7" s="49">
        <v>4.34</v>
      </c>
      <c r="DU7" s="49">
        <v>4.4400000000000004</v>
      </c>
      <c r="DV7" s="49">
        <v>8.26</v>
      </c>
      <c r="DW7" s="49">
        <v>6.59</v>
      </c>
      <c r="DX7" s="49">
        <v>4.51</v>
      </c>
      <c r="DY7" s="49">
        <v>4.3899999999999997</v>
      </c>
      <c r="DZ7" s="49">
        <v>7.82</v>
      </c>
      <c r="EA7" s="49">
        <v>6.22</v>
      </c>
      <c r="EB7" s="49">
        <v>35.51</v>
      </c>
      <c r="EC7" s="49">
        <v>35.380000000000003</v>
      </c>
      <c r="ED7" s="49">
        <v>28.8</v>
      </c>
      <c r="EE7" s="49">
        <v>31.74</v>
      </c>
      <c r="EF7" s="50">
        <v>55.64</v>
      </c>
      <c r="EG7" s="50">
        <v>55.79</v>
      </c>
      <c r="EH7" s="50">
        <v>55.12</v>
      </c>
      <c r="EI7" s="50">
        <v>55.46</v>
      </c>
      <c r="EJ7" s="49">
        <v>7.0149999999999997</v>
      </c>
      <c r="EK7" s="49">
        <v>62.448</v>
      </c>
      <c r="EL7" s="50">
        <v>2.65</v>
      </c>
      <c r="EM7" s="50">
        <v>1.9</v>
      </c>
      <c r="EN7" s="49">
        <v>1.19</v>
      </c>
      <c r="EO7" s="50">
        <v>1.2</v>
      </c>
      <c r="EP7" s="49">
        <v>-86.95</v>
      </c>
      <c r="EQ7" s="50">
        <v>-1.359</v>
      </c>
      <c r="ER7" s="49">
        <v>101.974</v>
      </c>
      <c r="ES7" s="49">
        <v>1.1479999999999999</v>
      </c>
      <c r="ET7" s="49">
        <v>1.2629999999999999</v>
      </c>
      <c r="EU7" s="49">
        <v>1.1080000000000001</v>
      </c>
      <c r="EV7" s="49">
        <v>7.5860000000000003</v>
      </c>
      <c r="EW7" s="49">
        <v>3.4049999999999998</v>
      </c>
      <c r="EX7" s="49">
        <v>-215.48</v>
      </c>
      <c r="EY7" s="50">
        <v>0.10100000000000001</v>
      </c>
      <c r="EZ7" s="49">
        <v>0</v>
      </c>
      <c r="FA7" s="50">
        <v>0</v>
      </c>
      <c r="FB7" s="49">
        <v>8.02</v>
      </c>
      <c r="FC7" s="49">
        <v>67.948999999999998</v>
      </c>
      <c r="FD7" s="49">
        <v>63.55</v>
      </c>
      <c r="FE7" s="49">
        <v>76.501000000000005</v>
      </c>
      <c r="FF7" s="49">
        <v>75.245999999999995</v>
      </c>
      <c r="FG7" s="49">
        <v>1</v>
      </c>
      <c r="FH7" s="50">
        <v>1.012</v>
      </c>
      <c r="FI7" s="50">
        <v>1</v>
      </c>
      <c r="FJ7" s="50">
        <v>1.004</v>
      </c>
      <c r="FK7" s="50">
        <v>0.20200000000000001</v>
      </c>
      <c r="FL7" s="50">
        <v>84</v>
      </c>
      <c r="FM7" s="50">
        <v>3.92</v>
      </c>
      <c r="FN7" s="49">
        <v>1.63</v>
      </c>
      <c r="FO7" s="49">
        <v>4.82</v>
      </c>
      <c r="FP7" s="50">
        <v>0.45</v>
      </c>
      <c r="FQ7" s="49">
        <v>4.75</v>
      </c>
      <c r="FR7" s="50">
        <v>4.95</v>
      </c>
      <c r="FS7" s="50">
        <v>6.4684999999999997</v>
      </c>
      <c r="FT7" s="50">
        <v>1071.2</v>
      </c>
      <c r="FU7" s="49">
        <v>6.02</v>
      </c>
      <c r="FV7" s="49">
        <v>29.38</v>
      </c>
      <c r="FW7" s="49">
        <v>2904.5</v>
      </c>
      <c r="FX7" s="49">
        <v>161400</v>
      </c>
      <c r="FY7" s="49">
        <v>162500</v>
      </c>
      <c r="FZ7" s="50">
        <v>47.887</v>
      </c>
      <c r="GA7" s="50">
        <v>48.317</v>
      </c>
      <c r="GB7" s="50">
        <v>2181.1</v>
      </c>
      <c r="GC7" s="49">
        <v>2141.8000000000002</v>
      </c>
      <c r="GD7" s="49">
        <v>2186</v>
      </c>
      <c r="GE7" s="49">
        <v>2186.3000000000002</v>
      </c>
      <c r="GF7" s="50">
        <v>1474.2813000000001</v>
      </c>
      <c r="GG7" s="49">
        <v>31</v>
      </c>
      <c r="GH7" s="49">
        <v>31.2</v>
      </c>
      <c r="GI7" s="50">
        <v>49.7</v>
      </c>
      <c r="GJ7" s="50">
        <v>55.3</v>
      </c>
      <c r="GK7" s="50">
        <v>98</v>
      </c>
      <c r="GL7" s="49">
        <v>110.8</v>
      </c>
      <c r="GM7" s="50">
        <v>0</v>
      </c>
      <c r="GN7" s="49">
        <v>24.363</v>
      </c>
      <c r="GO7" s="49">
        <v>101.974</v>
      </c>
      <c r="GP7" s="50">
        <v>0</v>
      </c>
      <c r="GQ7" s="50">
        <v>3.2450000000000001</v>
      </c>
      <c r="GR7" s="50">
        <v>0</v>
      </c>
      <c r="GS7" s="50">
        <v>3.363</v>
      </c>
      <c r="GT7" s="50">
        <v>0</v>
      </c>
      <c r="GU7" s="50">
        <v>4.484</v>
      </c>
      <c r="GV7" s="50">
        <v>0</v>
      </c>
      <c r="GW7" s="50">
        <v>0.01</v>
      </c>
      <c r="GX7" s="50">
        <v>21.56</v>
      </c>
      <c r="GY7" s="50">
        <v>0</v>
      </c>
      <c r="GZ7" s="49">
        <v>10.728999999999999</v>
      </c>
      <c r="HA7" s="50">
        <v>21.265999999999998</v>
      </c>
      <c r="HB7" s="50">
        <v>1</v>
      </c>
      <c r="HC7" s="49">
        <v>33.119999999999997</v>
      </c>
      <c r="HD7" s="50">
        <v>90</v>
      </c>
      <c r="HE7" s="50">
        <v>0</v>
      </c>
      <c r="HF7" s="50">
        <v>0</v>
      </c>
      <c r="HG7" s="50">
        <v>77.78</v>
      </c>
      <c r="HH7" s="50">
        <v>100</v>
      </c>
      <c r="HI7" s="50">
        <v>0</v>
      </c>
      <c r="HJ7" s="50">
        <v>0</v>
      </c>
      <c r="HK7" s="50">
        <v>0</v>
      </c>
      <c r="HL7" s="50">
        <v>61</v>
      </c>
      <c r="HM7" s="50">
        <v>51</v>
      </c>
      <c r="HN7" s="50">
        <v>65</v>
      </c>
      <c r="HO7" s="50">
        <v>58</v>
      </c>
      <c r="HP7" s="49">
        <v>61</v>
      </c>
      <c r="HQ7" s="50">
        <v>59</v>
      </c>
      <c r="HR7" s="50">
        <v>54</v>
      </c>
      <c r="HS7" s="50">
        <v>64</v>
      </c>
      <c r="HT7" s="49">
        <v>-1.4730000000000001</v>
      </c>
      <c r="HU7" s="50">
        <v>0</v>
      </c>
      <c r="HV7" s="49">
        <v>0.66600000000000004</v>
      </c>
      <c r="HW7" s="49">
        <v>41.22</v>
      </c>
      <c r="HX7" s="49">
        <v>42.01</v>
      </c>
      <c r="HY7" s="3"/>
      <c r="HZ7" s="3"/>
      <c r="IA7" s="49">
        <v>2.8220000000000001</v>
      </c>
      <c r="IB7" s="49">
        <v>100</v>
      </c>
      <c r="IC7" s="49">
        <v>19.143000000000001</v>
      </c>
      <c r="ID7" s="50">
        <v>-0.19700000000000001</v>
      </c>
      <c r="IE7" s="50">
        <v>-0.10100000000000001</v>
      </c>
      <c r="IF7" s="49">
        <v>802.3</v>
      </c>
      <c r="IG7" s="49">
        <v>678.1</v>
      </c>
      <c r="IH7" s="49">
        <v>810.1</v>
      </c>
      <c r="II7" s="49">
        <v>694.9</v>
      </c>
      <c r="IJ7" s="50">
        <v>-8.0000000000000002E-3</v>
      </c>
      <c r="IK7" s="50">
        <v>2.1000000000000001E-2</v>
      </c>
      <c r="IL7" s="50">
        <v>141.631</v>
      </c>
      <c r="IM7" s="50">
        <v>141.631</v>
      </c>
      <c r="IN7" s="50">
        <v>17.189</v>
      </c>
      <c r="IO7" s="49">
        <v>0.22800000000000001</v>
      </c>
      <c r="IP7" s="50">
        <v>9.2899999999999991</v>
      </c>
      <c r="IQ7" s="49">
        <v>3.0000000000000001E-3</v>
      </c>
      <c r="IR7" s="50">
        <v>4.0000000000000001E-3</v>
      </c>
    </row>
    <row r="8" spans="2:252" x14ac:dyDescent="0.25">
      <c r="B8" s="2" t="s">
        <v>412</v>
      </c>
      <c r="C8" s="62" t="s">
        <v>42</v>
      </c>
      <c r="D8" s="63">
        <v>2.4440972222222221E-3</v>
      </c>
      <c r="E8" s="49">
        <v>211.17</v>
      </c>
      <c r="F8" s="49">
        <v>330.92</v>
      </c>
      <c r="G8" s="50">
        <v>6.09</v>
      </c>
      <c r="H8" s="50">
        <v>26.1</v>
      </c>
      <c r="I8" s="50">
        <v>0</v>
      </c>
      <c r="J8" s="49">
        <v>11</v>
      </c>
      <c r="K8" s="50">
        <v>7</v>
      </c>
      <c r="L8" s="50">
        <v>6</v>
      </c>
      <c r="M8" s="50">
        <v>7</v>
      </c>
      <c r="N8" s="50">
        <v>3</v>
      </c>
      <c r="O8" s="50">
        <v>3</v>
      </c>
      <c r="P8" s="49">
        <v>0.76200000000000001</v>
      </c>
      <c r="Q8" s="49">
        <v>1.28</v>
      </c>
      <c r="R8" s="49">
        <v>0.79200000000000004</v>
      </c>
      <c r="S8" s="50">
        <v>0.79</v>
      </c>
      <c r="T8" s="50">
        <v>78.73</v>
      </c>
      <c r="U8" s="49">
        <v>60.177</v>
      </c>
      <c r="V8" s="49">
        <v>240</v>
      </c>
      <c r="W8" s="49">
        <v>263.33999999999997</v>
      </c>
      <c r="X8" s="49">
        <v>172.5</v>
      </c>
      <c r="Y8" s="49">
        <v>213.34</v>
      </c>
      <c r="Z8" s="50">
        <v>384.97</v>
      </c>
      <c r="AA8" s="50">
        <v>403.85</v>
      </c>
      <c r="AB8" s="50">
        <v>296.8</v>
      </c>
      <c r="AC8" s="50">
        <v>362.16</v>
      </c>
      <c r="AD8" s="49">
        <v>1.7809999999999999</v>
      </c>
      <c r="AE8" s="49">
        <v>1.7969999999999999</v>
      </c>
      <c r="AF8" s="49">
        <v>1.804</v>
      </c>
      <c r="AG8" s="49">
        <v>1.8149999999999999</v>
      </c>
      <c r="AH8" s="49">
        <v>75.2</v>
      </c>
      <c r="AI8" s="49">
        <v>69.06</v>
      </c>
      <c r="AJ8" s="49">
        <v>104.14</v>
      </c>
      <c r="AK8" s="49">
        <v>104.42</v>
      </c>
      <c r="AL8" s="50">
        <v>705.846</v>
      </c>
      <c r="AM8" s="50">
        <v>715.86699999999996</v>
      </c>
      <c r="AN8" s="50">
        <v>947.755</v>
      </c>
      <c r="AO8" s="50">
        <v>888.95399999999995</v>
      </c>
      <c r="AP8" s="49">
        <v>1.3520000000000001</v>
      </c>
      <c r="AQ8" s="50">
        <v>1.8280000000000001</v>
      </c>
      <c r="AR8" s="49">
        <v>40.567</v>
      </c>
      <c r="AS8" s="49">
        <v>36.206000000000003</v>
      </c>
      <c r="AT8" s="49">
        <v>83</v>
      </c>
      <c r="AU8" s="49">
        <v>120</v>
      </c>
      <c r="AV8" s="50">
        <v>1.244</v>
      </c>
      <c r="AW8" s="50">
        <v>4.7260999999999997</v>
      </c>
      <c r="AX8" s="49">
        <v>1015.2</v>
      </c>
      <c r="AY8" s="49">
        <v>2.5099999999999998</v>
      </c>
      <c r="AZ8" s="50">
        <v>4.66</v>
      </c>
      <c r="BA8" s="49">
        <v>113.934</v>
      </c>
      <c r="BB8" s="49">
        <v>113.82599999999999</v>
      </c>
      <c r="BC8" s="50">
        <v>8250</v>
      </c>
      <c r="BD8" s="49">
        <v>88.75</v>
      </c>
      <c r="BE8" s="50">
        <v>17.329999999999998</v>
      </c>
      <c r="BF8" s="49">
        <v>14.234999999999999</v>
      </c>
      <c r="BG8" s="50">
        <v>30.2</v>
      </c>
      <c r="BH8" s="50">
        <v>29.99</v>
      </c>
      <c r="BI8" s="3"/>
      <c r="BJ8" s="3"/>
      <c r="BK8" s="3"/>
      <c r="BL8" s="3"/>
      <c r="BM8" s="3"/>
      <c r="BN8" s="49">
        <v>100.47199999999999</v>
      </c>
      <c r="BO8" s="49">
        <v>99.128</v>
      </c>
      <c r="BP8" s="49">
        <v>123.11199999999999</v>
      </c>
      <c r="BQ8" s="49">
        <v>125.57599999999999</v>
      </c>
      <c r="BR8" s="3"/>
      <c r="BS8" s="49">
        <v>25.8</v>
      </c>
      <c r="BT8" s="49">
        <v>7267.8249999999998</v>
      </c>
      <c r="BU8" s="49">
        <v>47.854999999999997</v>
      </c>
      <c r="BV8" s="49">
        <v>51.006</v>
      </c>
      <c r="BW8" s="49">
        <v>51.082999999999998</v>
      </c>
      <c r="BX8" s="49">
        <v>52.53</v>
      </c>
      <c r="BY8" s="49">
        <v>1.3580000000000001</v>
      </c>
      <c r="BZ8" s="50">
        <v>3.6640000000000001</v>
      </c>
      <c r="CA8" s="49">
        <v>3.4089999999999998</v>
      </c>
      <c r="CB8" s="50">
        <v>4.1769999999999996</v>
      </c>
      <c r="CC8" s="49">
        <v>0.88900000000000001</v>
      </c>
      <c r="CD8" s="49">
        <v>2.13</v>
      </c>
      <c r="CE8" s="50">
        <v>1.2829999999999999</v>
      </c>
      <c r="CF8" s="50">
        <v>2.0499999999999998</v>
      </c>
      <c r="CG8" s="49">
        <v>13.726000000000001</v>
      </c>
      <c r="CH8" s="49">
        <v>13.541</v>
      </c>
      <c r="CI8" s="49">
        <v>4.1749999999999998</v>
      </c>
      <c r="CJ8" s="50">
        <v>3.472</v>
      </c>
      <c r="CK8" s="50">
        <v>1.73</v>
      </c>
      <c r="CL8" s="49">
        <v>0.1</v>
      </c>
      <c r="CM8" s="49">
        <v>0.7</v>
      </c>
      <c r="CN8" s="49">
        <v>0</v>
      </c>
      <c r="CO8" s="49">
        <v>0</v>
      </c>
      <c r="CP8" s="49">
        <v>95.4</v>
      </c>
      <c r="CQ8" s="49">
        <v>95.899000000000001</v>
      </c>
      <c r="CR8" s="49">
        <v>110.965</v>
      </c>
      <c r="CS8" s="49">
        <v>116.298</v>
      </c>
      <c r="CT8" s="49">
        <v>0.29799999999999999</v>
      </c>
      <c r="CU8" s="49">
        <v>1.1000000000000001</v>
      </c>
      <c r="CV8" s="49">
        <v>1.4</v>
      </c>
      <c r="CW8" s="49">
        <v>0.70099999999999996</v>
      </c>
      <c r="CX8" s="49">
        <v>1.099</v>
      </c>
      <c r="CY8" s="49">
        <v>0.30099999999999999</v>
      </c>
      <c r="CZ8" s="50">
        <v>1.204</v>
      </c>
      <c r="DA8" s="49">
        <v>0.499</v>
      </c>
      <c r="DB8" s="49">
        <v>1.2989999999999999</v>
      </c>
      <c r="DC8" s="49">
        <v>0</v>
      </c>
      <c r="DD8" s="50">
        <v>0</v>
      </c>
      <c r="DE8" s="50">
        <v>0.312</v>
      </c>
      <c r="DF8" s="50">
        <v>0.16500000000000001</v>
      </c>
      <c r="DG8" s="50">
        <v>1.0469999999999999</v>
      </c>
      <c r="DH8" s="50">
        <v>2.4630000000000001</v>
      </c>
      <c r="DI8" s="50">
        <v>1.252</v>
      </c>
      <c r="DJ8" s="50">
        <v>0.32800000000000001</v>
      </c>
      <c r="DK8" s="49">
        <v>0.96499999999999997</v>
      </c>
      <c r="DL8" s="49">
        <v>0.40600000000000003</v>
      </c>
      <c r="DM8" s="50">
        <v>0.95899999999999996</v>
      </c>
      <c r="DN8" s="49">
        <v>0.42799999999999999</v>
      </c>
      <c r="DO8" s="49">
        <v>-0.9</v>
      </c>
      <c r="DP8" s="50">
        <v>65.912000000000006</v>
      </c>
      <c r="DQ8" s="49">
        <v>58.831000000000003</v>
      </c>
      <c r="DR8" s="49">
        <v>53.976999999999997</v>
      </c>
      <c r="DS8" s="49">
        <v>49.771000000000001</v>
      </c>
      <c r="DT8" s="50">
        <v>6.62</v>
      </c>
      <c r="DU8" s="50">
        <v>6.59</v>
      </c>
      <c r="DV8" s="50">
        <v>12.82</v>
      </c>
      <c r="DW8" s="50">
        <v>9.75</v>
      </c>
      <c r="DX8" s="50">
        <v>7.16</v>
      </c>
      <c r="DY8" s="50">
        <v>6.9</v>
      </c>
      <c r="DZ8" s="50">
        <v>12.31</v>
      </c>
      <c r="EA8" s="50">
        <v>9.8800000000000008</v>
      </c>
      <c r="EB8" s="50">
        <v>42.46</v>
      </c>
      <c r="EC8" s="50">
        <v>41.78</v>
      </c>
      <c r="ED8" s="49">
        <v>33.619999999999997</v>
      </c>
      <c r="EE8" s="50">
        <v>37.130000000000003</v>
      </c>
      <c r="EF8" s="49">
        <v>43.76</v>
      </c>
      <c r="EG8" s="49">
        <v>44.73</v>
      </c>
      <c r="EH8" s="49">
        <v>41.25</v>
      </c>
      <c r="EI8" s="49">
        <v>43.24</v>
      </c>
      <c r="EJ8" s="49">
        <v>7.476</v>
      </c>
      <c r="EK8" s="50">
        <v>62.978000000000002</v>
      </c>
      <c r="EL8" s="49">
        <v>2.2999999999999998</v>
      </c>
      <c r="EM8" s="50">
        <v>1.9</v>
      </c>
      <c r="EN8" s="49">
        <v>1.18</v>
      </c>
      <c r="EO8" s="49">
        <v>1.19</v>
      </c>
      <c r="EP8" s="49">
        <v>-106.514</v>
      </c>
      <c r="EQ8" s="49">
        <v>-2.484</v>
      </c>
      <c r="ER8" s="50">
        <v>113.946</v>
      </c>
      <c r="ES8" s="50">
        <v>1.401</v>
      </c>
      <c r="ET8" s="50">
        <v>1.5980000000000001</v>
      </c>
      <c r="EU8" s="50">
        <v>1.381</v>
      </c>
      <c r="EV8" s="50">
        <v>7.6379999999999999</v>
      </c>
      <c r="EW8" s="49">
        <v>3.54</v>
      </c>
      <c r="EX8" s="50">
        <v>75.239999999999995</v>
      </c>
      <c r="EY8" s="49">
        <v>0</v>
      </c>
      <c r="EZ8" s="50">
        <v>2.7E-2</v>
      </c>
      <c r="FA8" s="50">
        <v>0</v>
      </c>
      <c r="FB8" s="49">
        <v>8.9960000000000004</v>
      </c>
      <c r="FC8" s="49">
        <v>68.394999999999996</v>
      </c>
      <c r="FD8" s="49">
        <v>63.332000000000001</v>
      </c>
      <c r="FE8" s="49">
        <v>76.537000000000006</v>
      </c>
      <c r="FF8" s="49">
        <v>74.695999999999998</v>
      </c>
      <c r="FG8" s="49">
        <v>0.91700000000000004</v>
      </c>
      <c r="FH8" s="49">
        <v>0.91800000000000004</v>
      </c>
      <c r="FI8" s="49">
        <v>0.997</v>
      </c>
      <c r="FJ8" s="49">
        <v>1.0029999999999999</v>
      </c>
      <c r="FK8" s="49">
        <v>0</v>
      </c>
      <c r="FL8" s="49">
        <v>83</v>
      </c>
      <c r="FM8" s="49">
        <v>3.78</v>
      </c>
      <c r="FN8" s="49">
        <v>1.29</v>
      </c>
      <c r="FO8" s="50">
        <v>4.79</v>
      </c>
      <c r="FP8" s="3"/>
      <c r="FQ8" s="49">
        <v>4.6500000000000004</v>
      </c>
      <c r="FR8" s="49">
        <v>5</v>
      </c>
      <c r="FS8" s="49">
        <v>6.4005000000000001</v>
      </c>
      <c r="FT8" s="49">
        <v>1067.5</v>
      </c>
      <c r="FU8" s="49">
        <v>6.03</v>
      </c>
      <c r="FV8" s="49">
        <v>35.47</v>
      </c>
      <c r="FW8" s="49">
        <v>2911.5</v>
      </c>
      <c r="FX8" s="50">
        <v>164800</v>
      </c>
      <c r="FY8" s="50">
        <v>166100</v>
      </c>
      <c r="FZ8" s="49">
        <v>46.765999999999998</v>
      </c>
      <c r="GA8" s="49">
        <v>47.186999999999998</v>
      </c>
      <c r="GB8" s="49">
        <v>2154.3000000000002</v>
      </c>
      <c r="GC8" s="50">
        <v>2154.1</v>
      </c>
      <c r="GD8" s="49">
        <v>2172.1</v>
      </c>
      <c r="GE8" s="49">
        <v>2173.5</v>
      </c>
      <c r="GF8" s="49">
        <v>1289.0313000000001</v>
      </c>
      <c r="GG8" s="49">
        <v>32</v>
      </c>
      <c r="GH8" s="49">
        <v>31.8</v>
      </c>
      <c r="GI8" s="49">
        <v>46.9</v>
      </c>
      <c r="GJ8" s="49">
        <v>52.1</v>
      </c>
      <c r="GK8" s="49">
        <v>99.5</v>
      </c>
      <c r="GL8" s="49">
        <v>107.6</v>
      </c>
      <c r="GM8" s="50">
        <v>0</v>
      </c>
      <c r="GN8" s="49">
        <v>25.050999999999998</v>
      </c>
      <c r="GO8" s="50">
        <v>113.946</v>
      </c>
      <c r="GP8" s="49">
        <v>0.47199999999999998</v>
      </c>
      <c r="GQ8" s="49">
        <v>1.829</v>
      </c>
      <c r="GR8" s="49">
        <v>0.76700000000000002</v>
      </c>
      <c r="GS8" s="49">
        <v>2.0059999999999998</v>
      </c>
      <c r="GT8" s="49">
        <v>0.53100000000000003</v>
      </c>
      <c r="GU8" s="49">
        <v>1.829</v>
      </c>
      <c r="GV8" s="50">
        <v>0</v>
      </c>
      <c r="GW8" s="49">
        <v>0</v>
      </c>
      <c r="GX8" s="49">
        <v>0</v>
      </c>
      <c r="GY8" s="49">
        <v>11.76</v>
      </c>
      <c r="GZ8" s="50">
        <v>13.579000000000001</v>
      </c>
      <c r="HA8" s="49">
        <v>14.994</v>
      </c>
      <c r="HB8" s="49">
        <v>0</v>
      </c>
      <c r="HC8" s="50">
        <v>36.558</v>
      </c>
      <c r="HD8" s="49">
        <v>82</v>
      </c>
      <c r="HE8" s="50">
        <v>0</v>
      </c>
      <c r="HF8" s="50">
        <v>0</v>
      </c>
      <c r="HG8" s="49">
        <v>66.8</v>
      </c>
      <c r="HH8" s="49">
        <v>78.010000000000005</v>
      </c>
      <c r="HI8" s="50">
        <v>0</v>
      </c>
      <c r="HJ8" s="50">
        <v>0</v>
      </c>
      <c r="HK8" s="50">
        <v>0</v>
      </c>
      <c r="HL8" s="49">
        <v>58</v>
      </c>
      <c r="HM8" s="50">
        <v>51</v>
      </c>
      <c r="HN8" s="50">
        <v>65</v>
      </c>
      <c r="HO8" s="50">
        <v>58</v>
      </c>
      <c r="HP8" s="50">
        <v>62</v>
      </c>
      <c r="HQ8" s="50">
        <v>59</v>
      </c>
      <c r="HR8" s="50">
        <v>54</v>
      </c>
      <c r="HS8" s="49">
        <v>62</v>
      </c>
      <c r="HT8" s="49">
        <v>-1.5115000000000001</v>
      </c>
      <c r="HU8" s="50">
        <v>0</v>
      </c>
      <c r="HV8" s="50">
        <v>0.97899999999999998</v>
      </c>
      <c r="HW8" s="50">
        <v>40.409999999999997</v>
      </c>
      <c r="HX8" s="50">
        <v>40.15</v>
      </c>
      <c r="HY8" s="50">
        <v>50.74</v>
      </c>
      <c r="HZ8" s="50">
        <v>50.74</v>
      </c>
      <c r="IA8" s="49">
        <v>2.9350000000000001</v>
      </c>
      <c r="IB8" s="50">
        <v>104</v>
      </c>
      <c r="IC8" s="50">
        <v>22.454000000000001</v>
      </c>
      <c r="ID8" s="49">
        <v>-0.26500000000000001</v>
      </c>
      <c r="IE8" s="49">
        <v>-0.14499999999999999</v>
      </c>
      <c r="IF8" s="49">
        <v>805.1</v>
      </c>
      <c r="IG8" s="50">
        <v>758.1</v>
      </c>
      <c r="IH8" s="50">
        <v>811.1</v>
      </c>
      <c r="II8" s="50">
        <v>769.3</v>
      </c>
      <c r="IJ8" s="49">
        <v>-6.0999999999999999E-2</v>
      </c>
      <c r="IK8" s="49">
        <v>-1.7999999999999999E-2</v>
      </c>
      <c r="IL8" s="49">
        <v>66.807000000000002</v>
      </c>
      <c r="IM8" s="49">
        <v>66.807000000000002</v>
      </c>
      <c r="IN8" s="49">
        <v>11.423999999999999</v>
      </c>
      <c r="IO8" s="50">
        <v>0.33</v>
      </c>
      <c r="IP8" s="49">
        <v>9.19</v>
      </c>
      <c r="IQ8" s="50">
        <v>8.0000000000000002E-3</v>
      </c>
      <c r="IR8" s="50">
        <v>4.0000000000000001E-3</v>
      </c>
    </row>
    <row r="9" spans="2:252" x14ac:dyDescent="0.25">
      <c r="B9" s="2" t="s">
        <v>412</v>
      </c>
      <c r="C9" s="2" t="s">
        <v>43</v>
      </c>
      <c r="D9" s="61">
        <v>2.9267361111111113E-3</v>
      </c>
      <c r="E9" s="49">
        <v>252.86600000000001</v>
      </c>
      <c r="F9" s="50">
        <v>333.12</v>
      </c>
      <c r="G9" s="49">
        <v>5.99</v>
      </c>
      <c r="H9" s="50">
        <v>26.1</v>
      </c>
      <c r="I9" s="50">
        <v>0</v>
      </c>
      <c r="J9" s="49">
        <v>27.7</v>
      </c>
      <c r="K9" s="50">
        <v>7</v>
      </c>
      <c r="L9" s="50">
        <v>6</v>
      </c>
      <c r="M9" s="50">
        <v>7</v>
      </c>
      <c r="N9" s="50">
        <v>3</v>
      </c>
      <c r="O9" s="50">
        <v>3</v>
      </c>
      <c r="P9" s="49">
        <v>0.72899999999999998</v>
      </c>
      <c r="Q9" s="49">
        <v>1.2290000000000001</v>
      </c>
      <c r="R9" s="49">
        <v>0.78600000000000003</v>
      </c>
      <c r="S9" s="49">
        <v>0.59699999999999998</v>
      </c>
      <c r="T9" s="49">
        <v>75.36</v>
      </c>
      <c r="U9" s="49">
        <v>60.167000000000002</v>
      </c>
      <c r="V9" s="49">
        <v>250</v>
      </c>
      <c r="W9" s="49">
        <v>270</v>
      </c>
      <c r="X9" s="49">
        <v>187.5</v>
      </c>
      <c r="Y9" s="49">
        <v>225</v>
      </c>
      <c r="Z9" s="49">
        <v>380.78</v>
      </c>
      <c r="AA9" s="49">
        <v>398.6</v>
      </c>
      <c r="AB9" s="49">
        <v>286.33999999999997</v>
      </c>
      <c r="AC9" s="49">
        <v>344.41</v>
      </c>
      <c r="AD9" s="50">
        <v>1.7969999999999999</v>
      </c>
      <c r="AE9" s="50">
        <v>1.821</v>
      </c>
      <c r="AF9" s="50">
        <v>1.8440000000000001</v>
      </c>
      <c r="AG9" s="50">
        <v>1.857</v>
      </c>
      <c r="AH9" s="50">
        <v>77.430000000000007</v>
      </c>
      <c r="AI9" s="50">
        <v>71.86</v>
      </c>
      <c r="AJ9" s="50">
        <v>108.16</v>
      </c>
      <c r="AK9" s="50">
        <v>109.15</v>
      </c>
      <c r="AL9" s="49">
        <v>677.971</v>
      </c>
      <c r="AM9" s="49">
        <v>665.11500000000001</v>
      </c>
      <c r="AN9" s="49">
        <v>870.96</v>
      </c>
      <c r="AO9" s="49">
        <v>883.62</v>
      </c>
      <c r="AP9" s="49">
        <v>1.335</v>
      </c>
      <c r="AQ9" s="49">
        <v>1.8089999999999999</v>
      </c>
      <c r="AR9" s="50">
        <v>43.127000000000002</v>
      </c>
      <c r="AS9" s="50">
        <v>38.177999999999997</v>
      </c>
      <c r="AT9" s="49">
        <v>83</v>
      </c>
      <c r="AU9" s="50">
        <v>122</v>
      </c>
      <c r="AV9" s="49">
        <v>1.331</v>
      </c>
      <c r="AW9" s="49">
        <v>4.5163000000000002</v>
      </c>
      <c r="AX9" s="49">
        <v>1014.9</v>
      </c>
      <c r="AY9" s="49">
        <v>2.48</v>
      </c>
      <c r="AZ9" s="49">
        <v>5.08</v>
      </c>
      <c r="BA9" s="49">
        <v>69.3</v>
      </c>
      <c r="BB9" s="49">
        <v>69.307000000000002</v>
      </c>
      <c r="BC9" s="49">
        <v>8076</v>
      </c>
      <c r="BD9" s="50">
        <v>90</v>
      </c>
      <c r="BE9" s="49">
        <v>16.535</v>
      </c>
      <c r="BF9" s="50">
        <v>14.885</v>
      </c>
      <c r="BG9" s="49">
        <v>28.56</v>
      </c>
      <c r="BH9" s="49">
        <v>29.6</v>
      </c>
      <c r="BI9" s="50">
        <v>65.474999999999994</v>
      </c>
      <c r="BJ9" s="50">
        <v>80.010999999999996</v>
      </c>
      <c r="BK9" s="50">
        <v>63.938000000000002</v>
      </c>
      <c r="BL9" s="50">
        <v>77.293999999999997</v>
      </c>
      <c r="BM9" s="50">
        <v>78.08</v>
      </c>
      <c r="BN9" s="49">
        <v>115.91200000000001</v>
      </c>
      <c r="BO9" s="49">
        <v>120.47199999999999</v>
      </c>
      <c r="BP9" s="50">
        <v>134.55199999999999</v>
      </c>
      <c r="BQ9" s="50">
        <v>135</v>
      </c>
      <c r="BR9" s="50">
        <v>60.195999999999998</v>
      </c>
      <c r="BS9" s="50">
        <v>25.9</v>
      </c>
      <c r="BT9" s="50">
        <v>7327.4849999999997</v>
      </c>
      <c r="BU9" s="49">
        <v>48.040999999999997</v>
      </c>
      <c r="BV9" s="49">
        <v>50.121000000000002</v>
      </c>
      <c r="BW9" s="49">
        <v>52.182000000000002</v>
      </c>
      <c r="BX9" s="49">
        <v>53.563000000000002</v>
      </c>
      <c r="BY9" s="49">
        <v>1.389</v>
      </c>
      <c r="BZ9" s="49">
        <v>3.12</v>
      </c>
      <c r="CA9" s="49">
        <v>3.157</v>
      </c>
      <c r="CB9" s="49">
        <v>3.6259999999999999</v>
      </c>
      <c r="CC9" s="50">
        <v>1.123</v>
      </c>
      <c r="CD9" s="49">
        <v>2.2389999999999999</v>
      </c>
      <c r="CE9" s="49">
        <v>1.2010000000000001</v>
      </c>
      <c r="CF9" s="49">
        <v>1.9910000000000001</v>
      </c>
      <c r="CG9" s="50">
        <v>13.738</v>
      </c>
      <c r="CH9" s="49">
        <v>13.22</v>
      </c>
      <c r="CI9" s="3"/>
      <c r="CJ9" s="3"/>
      <c r="CK9" s="3"/>
      <c r="CL9" s="49">
        <v>0</v>
      </c>
      <c r="CM9" s="50">
        <v>0.8</v>
      </c>
      <c r="CN9" s="50">
        <v>0.1</v>
      </c>
      <c r="CO9" s="50">
        <v>0.1</v>
      </c>
      <c r="CP9" s="49">
        <v>97.188000000000002</v>
      </c>
      <c r="CQ9" s="49">
        <v>98.480999999999995</v>
      </c>
      <c r="CR9" s="50">
        <v>119.557</v>
      </c>
      <c r="CS9" s="50">
        <v>122.593</v>
      </c>
      <c r="CT9" s="49">
        <v>0.38200000000000001</v>
      </c>
      <c r="CU9" s="50">
        <v>1.3029999999999999</v>
      </c>
      <c r="CV9" s="50">
        <v>1.7050000000000001</v>
      </c>
      <c r="CW9" s="49">
        <v>1.099</v>
      </c>
      <c r="CX9" s="49">
        <v>0.79900000000000004</v>
      </c>
      <c r="CY9" s="49">
        <v>0.498</v>
      </c>
      <c r="CZ9" s="49">
        <v>1.0009999999999999</v>
      </c>
      <c r="DA9" s="49">
        <v>0.60099999999999998</v>
      </c>
      <c r="DB9" s="49">
        <v>1.599</v>
      </c>
      <c r="DC9" s="49">
        <v>0</v>
      </c>
      <c r="DD9" s="50">
        <v>0</v>
      </c>
      <c r="DE9" s="49">
        <v>0.246</v>
      </c>
      <c r="DF9" s="49">
        <v>0.13200000000000001</v>
      </c>
      <c r="DG9" s="49">
        <v>0.41599999999999998</v>
      </c>
      <c r="DH9" s="49">
        <v>1.9379999999999999</v>
      </c>
      <c r="DI9" s="49">
        <v>0.94</v>
      </c>
      <c r="DJ9" s="49">
        <v>0.127</v>
      </c>
      <c r="DK9" s="50">
        <v>1.1020000000000001</v>
      </c>
      <c r="DL9" s="49">
        <v>0.40699999999999997</v>
      </c>
      <c r="DM9" s="49">
        <v>5.7000000000000002E-2</v>
      </c>
      <c r="DN9" s="50">
        <v>0.48</v>
      </c>
      <c r="DO9" s="49">
        <v>0.40300000000000002</v>
      </c>
      <c r="DP9" s="49">
        <v>64.971999999999994</v>
      </c>
      <c r="DQ9" s="49">
        <v>56.716999999999999</v>
      </c>
      <c r="DR9" s="49">
        <v>52.737000000000002</v>
      </c>
      <c r="DS9" s="49">
        <v>50.621000000000002</v>
      </c>
      <c r="DT9" s="49">
        <v>5.65</v>
      </c>
      <c r="DU9" s="49">
        <v>5.51</v>
      </c>
      <c r="DV9" s="49">
        <v>10.48</v>
      </c>
      <c r="DW9" s="49">
        <v>8.18</v>
      </c>
      <c r="DX9" s="49">
        <v>5.93</v>
      </c>
      <c r="DY9" s="49">
        <v>5.69</v>
      </c>
      <c r="DZ9" s="49">
        <v>10.19</v>
      </c>
      <c r="EA9" s="49">
        <v>8.16</v>
      </c>
      <c r="EB9" s="49">
        <v>41.43</v>
      </c>
      <c r="EC9" s="49">
        <v>40.43</v>
      </c>
      <c r="ED9" s="50">
        <v>33.83</v>
      </c>
      <c r="EE9" s="49">
        <v>35.17</v>
      </c>
      <c r="EF9" s="49">
        <v>46.99</v>
      </c>
      <c r="EG9" s="49">
        <v>48.37</v>
      </c>
      <c r="EH9" s="49">
        <v>45.5</v>
      </c>
      <c r="EI9" s="49">
        <v>48.49</v>
      </c>
      <c r="EJ9" s="50">
        <v>7.6150000000000002</v>
      </c>
      <c r="EK9" s="49">
        <v>62.896000000000001</v>
      </c>
      <c r="EL9" s="49">
        <v>2.4</v>
      </c>
      <c r="EM9" s="50">
        <v>1.9</v>
      </c>
      <c r="EN9" s="50">
        <v>1.25</v>
      </c>
      <c r="EO9" s="50">
        <v>1.2</v>
      </c>
      <c r="EP9" s="50">
        <v>-112.646</v>
      </c>
      <c r="EQ9" s="49">
        <v>-2.0139999999999998</v>
      </c>
      <c r="ER9" s="49">
        <v>101.39</v>
      </c>
      <c r="ES9" s="49">
        <v>1.329</v>
      </c>
      <c r="ET9" s="49">
        <v>1.496</v>
      </c>
      <c r="EU9" s="49">
        <v>1.3129999999999999</v>
      </c>
      <c r="EV9" s="49">
        <v>7.4930000000000003</v>
      </c>
      <c r="EW9" s="50">
        <v>3.5640000000000001</v>
      </c>
      <c r="EX9" s="49">
        <v>72.739999999999995</v>
      </c>
      <c r="EY9" s="49">
        <v>0</v>
      </c>
      <c r="EZ9" s="49">
        <v>0</v>
      </c>
      <c r="FA9" s="50">
        <v>0</v>
      </c>
      <c r="FB9" s="50">
        <v>9.0790000000000006</v>
      </c>
      <c r="FC9" s="50">
        <v>70.614000000000004</v>
      </c>
      <c r="FD9" s="50">
        <v>65.525000000000006</v>
      </c>
      <c r="FE9" s="50">
        <v>81.846999999999994</v>
      </c>
      <c r="FF9" s="50">
        <v>79.366</v>
      </c>
      <c r="FG9" s="50">
        <v>1.06</v>
      </c>
      <c r="FH9" s="49">
        <v>0.98099999999999998</v>
      </c>
      <c r="FI9" s="49">
        <v>0.997</v>
      </c>
      <c r="FJ9" s="49">
        <v>1.002</v>
      </c>
      <c r="FK9" s="49">
        <v>0</v>
      </c>
      <c r="FL9" s="49">
        <v>83</v>
      </c>
      <c r="FM9" s="49">
        <v>3.78</v>
      </c>
      <c r="FN9" s="50">
        <v>0.78</v>
      </c>
      <c r="FO9" s="49">
        <v>5.09</v>
      </c>
      <c r="FP9" s="49">
        <v>3.9</v>
      </c>
      <c r="FQ9" s="50">
        <v>4.5</v>
      </c>
      <c r="FR9" s="49">
        <v>5.05</v>
      </c>
      <c r="FS9" s="49">
        <v>6.4390000000000001</v>
      </c>
      <c r="FT9" s="49">
        <v>1069.7</v>
      </c>
      <c r="FU9" s="50">
        <v>6.3</v>
      </c>
      <c r="FV9" s="50">
        <v>41.46</v>
      </c>
      <c r="FW9" s="50">
        <v>2953.5</v>
      </c>
      <c r="FX9" s="49">
        <v>163400</v>
      </c>
      <c r="FY9" s="49">
        <v>164900</v>
      </c>
      <c r="FZ9" s="49">
        <v>46.707000000000001</v>
      </c>
      <c r="GA9" s="49">
        <v>47.112000000000002</v>
      </c>
      <c r="GB9" s="49">
        <v>2146.8000000000002</v>
      </c>
      <c r="GC9" s="49">
        <v>2151.9</v>
      </c>
      <c r="GD9" s="50">
        <v>2384.5</v>
      </c>
      <c r="GE9" s="50">
        <v>2201.8000000000002</v>
      </c>
      <c r="GF9" s="49">
        <v>1385.0625</v>
      </c>
      <c r="GG9" s="50">
        <v>33</v>
      </c>
      <c r="GH9" s="50">
        <v>32.5</v>
      </c>
      <c r="GI9" s="49">
        <v>46.4</v>
      </c>
      <c r="GJ9" s="49">
        <v>51.2</v>
      </c>
      <c r="GK9" s="49">
        <v>99</v>
      </c>
      <c r="GL9" s="50">
        <v>112</v>
      </c>
      <c r="GM9" s="50">
        <v>0</v>
      </c>
      <c r="GN9" s="50">
        <v>26.012</v>
      </c>
      <c r="GO9" s="49">
        <v>112.646</v>
      </c>
      <c r="GP9" s="50">
        <v>0</v>
      </c>
      <c r="GQ9" s="49">
        <v>1.8879999999999999</v>
      </c>
      <c r="GR9" s="50">
        <v>0</v>
      </c>
      <c r="GS9" s="49">
        <v>2.0059999999999998</v>
      </c>
      <c r="GT9" s="50">
        <v>0</v>
      </c>
      <c r="GU9" s="49">
        <v>1.829</v>
      </c>
      <c r="GV9" s="50">
        <v>0</v>
      </c>
      <c r="GW9" s="49">
        <v>0</v>
      </c>
      <c r="GX9" s="49">
        <v>0</v>
      </c>
      <c r="GY9" s="50">
        <v>0</v>
      </c>
      <c r="GZ9" s="49">
        <v>12.813000000000001</v>
      </c>
      <c r="HA9" s="49">
        <v>16.170000000000002</v>
      </c>
      <c r="HB9" s="49">
        <v>0</v>
      </c>
      <c r="HC9" s="49">
        <v>34.106999999999999</v>
      </c>
      <c r="HD9" s="49">
        <v>82</v>
      </c>
      <c r="HE9" s="50">
        <v>0</v>
      </c>
      <c r="HF9" s="50">
        <v>0</v>
      </c>
      <c r="HG9" s="49">
        <v>66.91</v>
      </c>
      <c r="HH9" s="49">
        <v>78.27</v>
      </c>
      <c r="HI9" s="50">
        <v>0</v>
      </c>
      <c r="HJ9" s="50">
        <v>0</v>
      </c>
      <c r="HK9" s="50">
        <v>0</v>
      </c>
      <c r="HL9" s="49">
        <v>58</v>
      </c>
      <c r="HM9" s="50">
        <v>51</v>
      </c>
      <c r="HN9" s="50">
        <v>65</v>
      </c>
      <c r="HO9" s="50">
        <v>58</v>
      </c>
      <c r="HP9" s="50">
        <v>62</v>
      </c>
      <c r="HQ9" s="50">
        <v>59</v>
      </c>
      <c r="HR9" s="50">
        <v>54</v>
      </c>
      <c r="HS9" s="50">
        <v>64</v>
      </c>
      <c r="HT9" s="50">
        <v>-1.5149999999999999</v>
      </c>
      <c r="HU9" s="50">
        <v>0</v>
      </c>
      <c r="HV9" s="49">
        <v>0.61399999999999999</v>
      </c>
      <c r="HW9" s="50">
        <v>40.409999999999997</v>
      </c>
      <c r="HX9" s="50">
        <v>40.15</v>
      </c>
      <c r="HY9" s="3"/>
      <c r="HZ9" s="3"/>
      <c r="IA9" s="50">
        <v>2.9969999999999999</v>
      </c>
      <c r="IB9" s="49">
        <v>103</v>
      </c>
      <c r="IC9" s="49">
        <v>22.143999999999998</v>
      </c>
      <c r="ID9" s="49">
        <v>-0.29799999999999999</v>
      </c>
      <c r="IE9" s="49">
        <v>-0.16200000000000001</v>
      </c>
      <c r="IF9" s="50">
        <v>808.7</v>
      </c>
      <c r="IG9" s="49">
        <v>736.4</v>
      </c>
      <c r="IH9" s="50">
        <v>811.1</v>
      </c>
      <c r="II9" s="49">
        <v>749.6</v>
      </c>
      <c r="IJ9" s="49">
        <v>-6.9000000000000006E-2</v>
      </c>
      <c r="IK9" s="49">
        <v>-1.7000000000000001E-2</v>
      </c>
      <c r="IL9" s="49">
        <v>87.584000000000003</v>
      </c>
      <c r="IM9" s="49">
        <v>87.584000000000003</v>
      </c>
      <c r="IN9" s="49">
        <v>13.590999999999999</v>
      </c>
      <c r="IO9" s="49">
        <v>0.26</v>
      </c>
      <c r="IP9" s="49">
        <v>9.07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B893-4108-4757-99D6-AD7736286DE9}">
  <sheetPr codeName="Sheet21"/>
  <dimension ref="B1:IR10"/>
  <sheetViews>
    <sheetView zoomScale="85" zoomScaleNormal="85" workbookViewId="0">
      <selection activeCell="D11" sqref="D11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431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ht="30" x14ac:dyDescent="0.25">
      <c r="B7" s="2" t="s">
        <v>412</v>
      </c>
      <c r="C7" s="2" t="s">
        <v>41</v>
      </c>
      <c r="D7" s="2" t="s">
        <v>432</v>
      </c>
      <c r="E7" s="49">
        <v>291.16500000000002</v>
      </c>
      <c r="F7" s="49">
        <v>329.48</v>
      </c>
      <c r="G7" s="49">
        <v>5.84</v>
      </c>
      <c r="H7" s="49">
        <v>25.9</v>
      </c>
      <c r="I7" s="50">
        <v>0</v>
      </c>
      <c r="J7" s="49">
        <v>30.3</v>
      </c>
      <c r="K7" s="50">
        <v>7</v>
      </c>
      <c r="L7" s="50">
        <v>6</v>
      </c>
      <c r="M7" s="50">
        <v>7</v>
      </c>
      <c r="N7" s="50">
        <v>3</v>
      </c>
      <c r="O7" s="50">
        <v>3</v>
      </c>
      <c r="P7" s="49">
        <v>0.78300000000000003</v>
      </c>
      <c r="Q7" s="49">
        <v>1.0740000000000001</v>
      </c>
      <c r="R7" s="49">
        <v>0.879</v>
      </c>
      <c r="S7" s="49">
        <v>0.76600000000000001</v>
      </c>
      <c r="T7" s="49">
        <v>59.96</v>
      </c>
      <c r="U7" s="50">
        <v>60.444000000000003</v>
      </c>
      <c r="V7" s="49">
        <v>170</v>
      </c>
      <c r="W7" s="49">
        <v>187.5</v>
      </c>
      <c r="X7" s="49">
        <v>130</v>
      </c>
      <c r="Y7" s="49">
        <v>152.5</v>
      </c>
      <c r="Z7" s="49">
        <v>327.14</v>
      </c>
      <c r="AA7" s="49">
        <v>338.9</v>
      </c>
      <c r="AB7" s="49">
        <v>226.18</v>
      </c>
      <c r="AC7" s="49">
        <v>283.89999999999998</v>
      </c>
      <c r="AD7" s="49">
        <v>1.754</v>
      </c>
      <c r="AE7" s="49">
        <v>1.7929999999999999</v>
      </c>
      <c r="AF7" s="49">
        <v>1.7529999999999999</v>
      </c>
      <c r="AG7" s="49">
        <v>1.7789999999999999</v>
      </c>
      <c r="AH7" s="49">
        <v>67.12</v>
      </c>
      <c r="AI7" s="49">
        <v>62.46</v>
      </c>
      <c r="AJ7" s="49">
        <v>91.41</v>
      </c>
      <c r="AK7" s="49">
        <v>93.94</v>
      </c>
      <c r="AL7" s="49">
        <v>639.18799999999999</v>
      </c>
      <c r="AM7" s="49">
        <v>651.673</v>
      </c>
      <c r="AN7" s="49">
        <v>815.05600000000004</v>
      </c>
      <c r="AO7" s="49">
        <v>833.13699999999994</v>
      </c>
      <c r="AP7" s="50">
        <v>1.3620000000000001</v>
      </c>
      <c r="AQ7" s="49">
        <v>1.8029999999999999</v>
      </c>
      <c r="AR7" s="49">
        <v>41.061999999999998</v>
      </c>
      <c r="AS7" s="49">
        <v>37.262</v>
      </c>
      <c r="AT7" s="50">
        <v>85</v>
      </c>
      <c r="AU7" s="49">
        <v>118</v>
      </c>
      <c r="AV7" s="49">
        <v>1.4365000000000001</v>
      </c>
      <c r="AW7" s="49">
        <v>4.3083</v>
      </c>
      <c r="AX7" s="50">
        <v>1018</v>
      </c>
      <c r="AY7" s="50">
        <v>2.95</v>
      </c>
      <c r="AZ7" s="49">
        <v>4.79</v>
      </c>
      <c r="BA7" s="50">
        <v>65.5</v>
      </c>
      <c r="BB7" s="50">
        <v>66.400000000000006</v>
      </c>
      <c r="BC7" s="49">
        <v>7736</v>
      </c>
      <c r="BD7" s="50">
        <v>89.75</v>
      </c>
      <c r="BE7" s="49">
        <v>15.78</v>
      </c>
      <c r="BF7" s="50">
        <v>14.65</v>
      </c>
      <c r="BG7" s="49">
        <v>28.16</v>
      </c>
      <c r="BH7" s="50">
        <v>32.049999999999997</v>
      </c>
      <c r="BI7" s="49">
        <v>65.602000000000004</v>
      </c>
      <c r="BJ7" s="49">
        <v>79.552000000000007</v>
      </c>
      <c r="BK7" s="49">
        <v>64.126999999999995</v>
      </c>
      <c r="BL7" s="49">
        <v>77.350999999999999</v>
      </c>
      <c r="BM7" s="49">
        <v>77.293000000000006</v>
      </c>
      <c r="BN7" s="50">
        <v>131.99199999999999</v>
      </c>
      <c r="BO7" s="50">
        <v>139.19200000000001</v>
      </c>
      <c r="BP7" s="50">
        <v>134.584</v>
      </c>
      <c r="BQ7" s="50">
        <v>135.17599999999999</v>
      </c>
      <c r="BR7" s="49">
        <v>58.173000000000002</v>
      </c>
      <c r="BS7" s="49">
        <v>25.6</v>
      </c>
      <c r="BT7" s="49">
        <v>7359.6840000000002</v>
      </c>
      <c r="BU7" s="50">
        <v>52.62</v>
      </c>
      <c r="BV7" s="49">
        <v>51.691000000000003</v>
      </c>
      <c r="BW7" s="50">
        <v>53.719000000000001</v>
      </c>
      <c r="BX7" s="50">
        <v>54.162999999999997</v>
      </c>
      <c r="BY7" s="50">
        <v>1.516</v>
      </c>
      <c r="BZ7" s="49">
        <v>2.629</v>
      </c>
      <c r="CA7" s="49">
        <v>3.3410000000000002</v>
      </c>
      <c r="CB7" s="49">
        <v>3.202</v>
      </c>
      <c r="CC7" s="50">
        <v>1.0049999999999999</v>
      </c>
      <c r="CD7" s="49">
        <v>2.0739999999999998</v>
      </c>
      <c r="CE7" s="50">
        <v>1.1970000000000001</v>
      </c>
      <c r="CF7" s="50">
        <v>1.9930000000000001</v>
      </c>
      <c r="CG7" s="49">
        <v>13.532</v>
      </c>
      <c r="CH7" s="50">
        <v>10.131</v>
      </c>
      <c r="CI7" s="49">
        <v>5.6210000000000004</v>
      </c>
      <c r="CJ7" s="49">
        <v>3.3879999999999999</v>
      </c>
      <c r="CK7" s="49">
        <v>1.4359999999999999</v>
      </c>
      <c r="CL7" s="49">
        <v>0</v>
      </c>
      <c r="CM7" s="49">
        <v>0.2</v>
      </c>
      <c r="CN7" s="50">
        <v>0</v>
      </c>
      <c r="CO7" s="50">
        <v>0</v>
      </c>
      <c r="CP7" s="50">
        <v>105.282</v>
      </c>
      <c r="CQ7" s="50">
        <v>108.79900000000001</v>
      </c>
      <c r="CR7" s="50">
        <v>113.35</v>
      </c>
      <c r="CS7" s="50">
        <v>116.307</v>
      </c>
      <c r="CT7" s="49">
        <v>0.32400000000000001</v>
      </c>
      <c r="CU7" s="49">
        <v>0.79900000000000004</v>
      </c>
      <c r="CV7" s="49">
        <v>0.30199999999999999</v>
      </c>
      <c r="CW7" s="49">
        <v>1.202</v>
      </c>
      <c r="CX7" s="49">
        <v>1.1990000000000001</v>
      </c>
      <c r="CY7" s="49">
        <v>0.5</v>
      </c>
      <c r="CZ7" s="50">
        <v>1.897</v>
      </c>
      <c r="DA7" s="49">
        <v>0.80200000000000005</v>
      </c>
      <c r="DB7" s="49">
        <v>1.399</v>
      </c>
      <c r="DC7" s="50">
        <v>6.0000000000000001E-3</v>
      </c>
      <c r="DD7" s="50">
        <v>0</v>
      </c>
      <c r="DE7" s="49">
        <v>0.23100000000000001</v>
      </c>
      <c r="DF7" s="49">
        <v>0.152</v>
      </c>
      <c r="DG7" s="49">
        <v>0.189</v>
      </c>
      <c r="DH7" s="49">
        <v>1.8380000000000001</v>
      </c>
      <c r="DI7" s="49">
        <v>1.113</v>
      </c>
      <c r="DJ7" s="49">
        <v>0.26400000000000001</v>
      </c>
      <c r="DK7" s="49">
        <v>0.91200000000000003</v>
      </c>
      <c r="DL7" s="49">
        <v>0.39500000000000002</v>
      </c>
      <c r="DM7" s="49">
        <v>0.504</v>
      </c>
      <c r="DN7" s="49">
        <v>0.438</v>
      </c>
      <c r="DO7" s="49">
        <v>0.35899999999999999</v>
      </c>
      <c r="DP7" s="49">
        <v>65.254000000000005</v>
      </c>
      <c r="DQ7" s="49">
        <v>58.994999999999997</v>
      </c>
      <c r="DR7" s="49">
        <v>54.752000000000002</v>
      </c>
      <c r="DS7" s="49">
        <v>49.886000000000003</v>
      </c>
      <c r="DT7" s="49">
        <v>4.2300000000000004</v>
      </c>
      <c r="DU7" s="49">
        <v>4.72</v>
      </c>
      <c r="DV7" s="49">
        <v>8.2799999999999994</v>
      </c>
      <c r="DW7" s="49">
        <v>6.68</v>
      </c>
      <c r="DX7" s="49">
        <v>4.5</v>
      </c>
      <c r="DY7" s="49">
        <v>4.6500000000000004</v>
      </c>
      <c r="DZ7" s="49">
        <v>7.85</v>
      </c>
      <c r="EA7" s="49">
        <v>6.45</v>
      </c>
      <c r="EB7" s="49">
        <v>34.44</v>
      </c>
      <c r="EC7" s="49">
        <v>33.159999999999997</v>
      </c>
      <c r="ED7" s="49">
        <v>29.23</v>
      </c>
      <c r="EE7" s="49">
        <v>30.82</v>
      </c>
      <c r="EF7" s="50">
        <v>56.83</v>
      </c>
      <c r="EG7" s="50">
        <v>57.47</v>
      </c>
      <c r="EH7" s="49">
        <v>54.64</v>
      </c>
      <c r="EI7" s="49">
        <v>56.04</v>
      </c>
      <c r="EJ7" s="49">
        <v>7.202</v>
      </c>
      <c r="EK7" s="49">
        <v>62.445999999999998</v>
      </c>
      <c r="EL7" s="50">
        <v>2.75</v>
      </c>
      <c r="EM7" s="50">
        <v>1.9</v>
      </c>
      <c r="EN7" s="49">
        <v>1.17</v>
      </c>
      <c r="EO7" s="49">
        <v>1.18</v>
      </c>
      <c r="EP7" s="49">
        <v>-99.213999999999999</v>
      </c>
      <c r="EQ7" s="49">
        <v>-0.91500000000000004</v>
      </c>
      <c r="ER7" s="50">
        <v>115.69799999999999</v>
      </c>
      <c r="ES7" s="49">
        <v>1.097</v>
      </c>
      <c r="ET7" s="49">
        <v>1.232</v>
      </c>
      <c r="EU7" s="49">
        <v>1.089</v>
      </c>
      <c r="EV7" s="50">
        <v>7.7560000000000002</v>
      </c>
      <c r="EW7" s="49">
        <v>3.4569999999999999</v>
      </c>
      <c r="EX7" s="49">
        <v>-148.04</v>
      </c>
      <c r="EY7" s="50">
        <v>0.38</v>
      </c>
      <c r="EZ7" s="50">
        <v>0</v>
      </c>
      <c r="FA7" s="50">
        <v>0</v>
      </c>
      <c r="FB7" s="49">
        <v>7.8460000000000001</v>
      </c>
      <c r="FC7" s="49">
        <v>68.575999999999993</v>
      </c>
      <c r="FD7" s="50">
        <v>64.734999999999999</v>
      </c>
      <c r="FE7" s="49">
        <v>76.375</v>
      </c>
      <c r="FF7" s="49">
        <v>75.260999999999996</v>
      </c>
      <c r="FG7" s="49">
        <v>0.96899999999999997</v>
      </c>
      <c r="FH7" s="50">
        <v>0.97199999999999998</v>
      </c>
      <c r="FI7" s="49">
        <v>1.002</v>
      </c>
      <c r="FJ7" s="49">
        <v>1.006</v>
      </c>
      <c r="FK7" s="50">
        <v>0.10299999999999999</v>
      </c>
      <c r="FL7" s="50">
        <v>86</v>
      </c>
      <c r="FM7" s="49">
        <v>3.82</v>
      </c>
      <c r="FN7" s="49">
        <v>1.07</v>
      </c>
      <c r="FO7" s="49">
        <v>4.75</v>
      </c>
      <c r="FP7" s="50">
        <v>0.8</v>
      </c>
      <c r="FQ7" s="49">
        <v>4.6500000000000004</v>
      </c>
      <c r="FR7" s="50">
        <v>4.9000000000000004</v>
      </c>
      <c r="FS7" s="49">
        <v>6.5724999999999998</v>
      </c>
      <c r="FT7" s="49">
        <v>1066.8</v>
      </c>
      <c r="FU7" s="49">
        <v>5.58</v>
      </c>
      <c r="FV7" s="49">
        <v>47.3</v>
      </c>
      <c r="FW7" s="49">
        <v>3088.5</v>
      </c>
      <c r="FX7" s="49">
        <v>163400</v>
      </c>
      <c r="FY7" s="49">
        <v>164300</v>
      </c>
      <c r="FZ7" s="50">
        <v>47.831000000000003</v>
      </c>
      <c r="GA7" s="50">
        <v>48.027999999999999</v>
      </c>
      <c r="GB7" s="49">
        <v>2143.4</v>
      </c>
      <c r="GC7" s="49">
        <v>2145.8000000000002</v>
      </c>
      <c r="GD7" s="49">
        <v>2174.5</v>
      </c>
      <c r="GE7" s="49">
        <v>2203.1999999999998</v>
      </c>
      <c r="GF7" s="49">
        <v>1219.0938000000001</v>
      </c>
      <c r="GG7" s="49">
        <v>33</v>
      </c>
      <c r="GH7" s="49">
        <v>33.4</v>
      </c>
      <c r="GI7" s="50">
        <v>50.5</v>
      </c>
      <c r="GJ7" s="49">
        <v>55.7</v>
      </c>
      <c r="GK7" s="50">
        <v>97</v>
      </c>
      <c r="GL7" s="50">
        <v>111.1</v>
      </c>
      <c r="GM7" s="50">
        <v>0</v>
      </c>
      <c r="GN7" s="50">
        <v>25.738</v>
      </c>
      <c r="GO7" s="49">
        <v>115.69799999999999</v>
      </c>
      <c r="GP7" s="50">
        <v>0</v>
      </c>
      <c r="GQ7" s="50">
        <v>4.1890000000000001</v>
      </c>
      <c r="GR7" s="50">
        <v>0</v>
      </c>
      <c r="GS7" s="50">
        <v>3.4220000000000002</v>
      </c>
      <c r="GT7" s="50">
        <v>0</v>
      </c>
      <c r="GU7" s="50">
        <v>3.5990000000000002</v>
      </c>
      <c r="GV7" s="50">
        <v>0</v>
      </c>
      <c r="GW7" s="50">
        <v>8.9999999999999993E-3</v>
      </c>
      <c r="GX7" s="50">
        <v>20.678000000000001</v>
      </c>
      <c r="GY7" s="50">
        <v>0</v>
      </c>
      <c r="GZ7" s="49">
        <v>10.685</v>
      </c>
      <c r="HA7" s="50">
        <v>20.384</v>
      </c>
      <c r="HB7" s="50">
        <v>1</v>
      </c>
      <c r="HC7" s="49">
        <v>33.783999999999999</v>
      </c>
      <c r="HD7" s="50">
        <v>90</v>
      </c>
      <c r="HE7" s="50">
        <v>0</v>
      </c>
      <c r="HF7" s="50">
        <v>0</v>
      </c>
      <c r="HG7" s="49">
        <v>75.680000000000007</v>
      </c>
      <c r="HH7" s="49">
        <v>77.900000000000006</v>
      </c>
      <c r="HI7" s="50">
        <v>0</v>
      </c>
      <c r="HJ7" s="50">
        <v>0</v>
      </c>
      <c r="HK7" s="50">
        <v>0</v>
      </c>
      <c r="HL7" s="50">
        <v>62</v>
      </c>
      <c r="HM7" s="50">
        <v>52</v>
      </c>
      <c r="HN7" s="49">
        <v>65</v>
      </c>
      <c r="HO7" s="49">
        <v>58</v>
      </c>
      <c r="HP7" s="49">
        <v>61</v>
      </c>
      <c r="HQ7" s="49">
        <v>59</v>
      </c>
      <c r="HR7" s="49">
        <v>54</v>
      </c>
      <c r="HS7" s="50">
        <v>70</v>
      </c>
      <c r="HT7" s="49">
        <v>-1.4984999999999999</v>
      </c>
      <c r="HU7" s="50">
        <v>0</v>
      </c>
      <c r="HV7" s="49">
        <v>0.54700000000000004</v>
      </c>
      <c r="HW7" s="49">
        <v>43.43</v>
      </c>
      <c r="HX7" s="50">
        <v>43.64</v>
      </c>
      <c r="HY7" s="3"/>
      <c r="HZ7" s="3"/>
      <c r="IA7" s="49">
        <v>2.6659999999999999</v>
      </c>
      <c r="IB7" s="49">
        <v>100</v>
      </c>
      <c r="IC7" s="49">
        <v>19.155000000000001</v>
      </c>
      <c r="ID7" s="49">
        <v>-0.23300000000000001</v>
      </c>
      <c r="IE7" s="49">
        <v>-0.122</v>
      </c>
      <c r="IF7" s="49">
        <v>803.8</v>
      </c>
      <c r="IG7" s="49">
        <v>677.7</v>
      </c>
      <c r="IH7" s="49">
        <v>813</v>
      </c>
      <c r="II7" s="49">
        <v>694</v>
      </c>
      <c r="IJ7" s="49">
        <v>-1.2E-2</v>
      </c>
      <c r="IK7" s="49">
        <v>8.0000000000000002E-3</v>
      </c>
      <c r="IL7" s="49">
        <v>143.334</v>
      </c>
      <c r="IM7" s="49">
        <v>143.334</v>
      </c>
      <c r="IN7" s="49">
        <v>16.584</v>
      </c>
      <c r="IO7" s="49">
        <v>0.16800000000000001</v>
      </c>
      <c r="IP7" s="50">
        <v>9.09</v>
      </c>
      <c r="IQ7" s="49">
        <v>0.01</v>
      </c>
      <c r="IR7" s="49">
        <v>5.0000000000000001E-3</v>
      </c>
    </row>
    <row r="8" spans="2:252" ht="30" x14ac:dyDescent="0.25">
      <c r="B8" s="2" t="s">
        <v>412</v>
      </c>
      <c r="C8" s="62" t="s">
        <v>42</v>
      </c>
      <c r="D8" s="62" t="s">
        <v>433</v>
      </c>
      <c r="E8" s="49">
        <v>211.94</v>
      </c>
      <c r="F8" s="49">
        <v>330.58</v>
      </c>
      <c r="G8" s="50">
        <v>6.02</v>
      </c>
      <c r="H8" s="49">
        <v>25.8</v>
      </c>
      <c r="I8" s="50">
        <v>0</v>
      </c>
      <c r="J8" s="49">
        <v>13.4</v>
      </c>
      <c r="K8" s="50">
        <v>7</v>
      </c>
      <c r="L8" s="50">
        <v>6</v>
      </c>
      <c r="M8" s="50">
        <v>7</v>
      </c>
      <c r="N8" s="50">
        <v>3</v>
      </c>
      <c r="O8" s="50">
        <v>3</v>
      </c>
      <c r="P8" s="49">
        <v>0.875</v>
      </c>
      <c r="Q8" s="49">
        <v>1.2410000000000001</v>
      </c>
      <c r="R8" s="49">
        <v>0.90700000000000003</v>
      </c>
      <c r="S8" s="50">
        <v>0.82299999999999995</v>
      </c>
      <c r="T8" s="49">
        <v>71.72</v>
      </c>
      <c r="U8" s="49">
        <v>60.015000000000001</v>
      </c>
      <c r="V8" s="49">
        <v>230</v>
      </c>
      <c r="W8" s="49">
        <v>246.66</v>
      </c>
      <c r="X8" s="49">
        <v>165</v>
      </c>
      <c r="Y8" s="49">
        <v>206.66</v>
      </c>
      <c r="Z8" s="50">
        <v>377.99</v>
      </c>
      <c r="AA8" s="50">
        <v>389.08</v>
      </c>
      <c r="AB8" s="50">
        <v>279.22000000000003</v>
      </c>
      <c r="AC8" s="50">
        <v>345.88</v>
      </c>
      <c r="AD8" s="49">
        <v>1.7689999999999999</v>
      </c>
      <c r="AE8" s="49">
        <v>1.79</v>
      </c>
      <c r="AF8" s="49">
        <v>1.788</v>
      </c>
      <c r="AG8" s="49">
        <v>1.806</v>
      </c>
      <c r="AH8" s="49">
        <v>75.03</v>
      </c>
      <c r="AI8" s="49">
        <v>69.930000000000007</v>
      </c>
      <c r="AJ8" s="49">
        <v>100.73</v>
      </c>
      <c r="AK8" s="49">
        <v>102.64</v>
      </c>
      <c r="AL8" s="50">
        <v>700.21</v>
      </c>
      <c r="AM8" s="50">
        <v>704.45500000000004</v>
      </c>
      <c r="AN8" s="49">
        <v>866.36300000000006</v>
      </c>
      <c r="AO8" s="49">
        <v>850.40700000000004</v>
      </c>
      <c r="AP8" s="49">
        <v>1.339</v>
      </c>
      <c r="AQ8" s="50">
        <v>1.804</v>
      </c>
      <c r="AR8" s="49">
        <v>41.563000000000002</v>
      </c>
      <c r="AS8" s="49">
        <v>38.549999999999997</v>
      </c>
      <c r="AT8" s="49">
        <v>83</v>
      </c>
      <c r="AU8" s="49">
        <v>120</v>
      </c>
      <c r="AV8" s="50">
        <v>1.2855000000000001</v>
      </c>
      <c r="AW8" s="50">
        <v>4.6193999999999997</v>
      </c>
      <c r="AX8" s="49">
        <v>1017.4</v>
      </c>
      <c r="AY8" s="49">
        <v>2.4700000000000002</v>
      </c>
      <c r="AZ8" s="49">
        <v>4.79</v>
      </c>
      <c r="BA8" s="49">
        <v>98.03</v>
      </c>
      <c r="BB8" s="49">
        <v>98.53</v>
      </c>
      <c r="BC8" s="49">
        <v>7683</v>
      </c>
      <c r="BD8" s="49">
        <v>88.75</v>
      </c>
      <c r="BE8" s="49">
        <v>15.89</v>
      </c>
      <c r="BF8" s="49">
        <v>14.55</v>
      </c>
      <c r="BG8" s="50">
        <v>28.65</v>
      </c>
      <c r="BH8" s="49">
        <v>31.61</v>
      </c>
      <c r="BI8" s="3"/>
      <c r="BJ8" s="3"/>
      <c r="BK8" s="3"/>
      <c r="BL8" s="3"/>
      <c r="BM8" s="3"/>
      <c r="BN8" s="49">
        <v>96.855999999999995</v>
      </c>
      <c r="BO8" s="49">
        <v>98.152000000000001</v>
      </c>
      <c r="BP8" s="49">
        <v>117.464</v>
      </c>
      <c r="BQ8" s="49">
        <v>121.928</v>
      </c>
      <c r="BR8" s="3"/>
      <c r="BS8" s="49">
        <v>25.5</v>
      </c>
      <c r="BT8" s="49">
        <v>7429.759</v>
      </c>
      <c r="BU8" s="49">
        <v>49.052</v>
      </c>
      <c r="BV8" s="49">
        <v>51.228999999999999</v>
      </c>
      <c r="BW8" s="49">
        <v>51.573999999999998</v>
      </c>
      <c r="BX8" s="49">
        <v>52.985999999999997</v>
      </c>
      <c r="BY8" s="49">
        <v>1.4490000000000001</v>
      </c>
      <c r="BZ8" s="49">
        <v>2.7629999999999999</v>
      </c>
      <c r="CA8" s="49">
        <v>3.5059999999999998</v>
      </c>
      <c r="CB8" s="50">
        <v>3.6539999999999999</v>
      </c>
      <c r="CC8" s="49">
        <v>0.88200000000000001</v>
      </c>
      <c r="CD8" s="49">
        <v>2.0630000000000002</v>
      </c>
      <c r="CE8" s="49">
        <v>1.1830000000000001</v>
      </c>
      <c r="CF8" s="49">
        <v>1.98</v>
      </c>
      <c r="CG8" s="49">
        <v>13.728999999999999</v>
      </c>
      <c r="CH8" s="49">
        <v>13.558999999999999</v>
      </c>
      <c r="CI8" s="50">
        <v>5.6680000000000001</v>
      </c>
      <c r="CJ8" s="50">
        <v>3.8050000000000002</v>
      </c>
      <c r="CK8" s="50">
        <v>1.63</v>
      </c>
      <c r="CL8" s="49">
        <v>0.1</v>
      </c>
      <c r="CM8" s="49">
        <v>0.3</v>
      </c>
      <c r="CN8" s="50">
        <v>0</v>
      </c>
      <c r="CO8" s="50">
        <v>0</v>
      </c>
      <c r="CP8" s="49">
        <v>92.578000000000003</v>
      </c>
      <c r="CQ8" s="49">
        <v>93.799000000000007</v>
      </c>
      <c r="CR8" s="49">
        <v>109.032</v>
      </c>
      <c r="CS8" s="49">
        <v>115.566</v>
      </c>
      <c r="CT8" s="50">
        <v>0.38700000000000001</v>
      </c>
      <c r="CU8" s="49">
        <v>0.59799999999999998</v>
      </c>
      <c r="CV8" s="49">
        <v>0.60199999999999998</v>
      </c>
      <c r="CW8" s="49">
        <v>0.90100000000000002</v>
      </c>
      <c r="CX8" s="49">
        <v>1.1000000000000001</v>
      </c>
      <c r="CY8" s="50">
        <v>1.3</v>
      </c>
      <c r="CZ8" s="49">
        <v>1.4990000000000001</v>
      </c>
      <c r="DA8" s="49">
        <v>0.70299999999999996</v>
      </c>
      <c r="DB8" s="49">
        <v>1.3979999999999999</v>
      </c>
      <c r="DC8" s="49">
        <v>0</v>
      </c>
      <c r="DD8" s="50">
        <v>0</v>
      </c>
      <c r="DE8" s="50">
        <v>0.34100000000000003</v>
      </c>
      <c r="DF8" s="50">
        <v>0.18099999999999999</v>
      </c>
      <c r="DG8" s="50">
        <v>0.93300000000000005</v>
      </c>
      <c r="DH8" s="50">
        <v>2.2029999999999998</v>
      </c>
      <c r="DI8" s="50">
        <v>1.276</v>
      </c>
      <c r="DJ8" s="49">
        <v>0.25800000000000001</v>
      </c>
      <c r="DK8" s="49">
        <v>1.1859999999999999</v>
      </c>
      <c r="DL8" s="49">
        <v>0.40400000000000003</v>
      </c>
      <c r="DM8" s="49">
        <v>0.47499999999999998</v>
      </c>
      <c r="DN8" s="49">
        <v>0.46400000000000002</v>
      </c>
      <c r="DO8" s="49">
        <v>0.307</v>
      </c>
      <c r="DP8" s="49">
        <v>66.343000000000004</v>
      </c>
      <c r="DQ8" s="49">
        <v>59.47</v>
      </c>
      <c r="DR8" s="50">
        <v>55.151000000000003</v>
      </c>
      <c r="DS8" s="49">
        <v>51.29</v>
      </c>
      <c r="DT8" s="50">
        <v>7.27</v>
      </c>
      <c r="DU8" s="50">
        <v>7.48</v>
      </c>
      <c r="DV8" s="50">
        <v>13.18</v>
      </c>
      <c r="DW8" s="50">
        <v>10.39</v>
      </c>
      <c r="DX8" s="50">
        <v>7.6</v>
      </c>
      <c r="DY8" s="50">
        <v>7.87</v>
      </c>
      <c r="DZ8" s="50">
        <v>12.82</v>
      </c>
      <c r="EA8" s="50">
        <v>10.01</v>
      </c>
      <c r="EB8" s="49">
        <v>41.43</v>
      </c>
      <c r="EC8" s="49">
        <v>40.74</v>
      </c>
      <c r="ED8" s="49">
        <v>33.31</v>
      </c>
      <c r="EE8" s="49">
        <v>36.130000000000003</v>
      </c>
      <c r="EF8" s="49">
        <v>43.7</v>
      </c>
      <c r="EG8" s="49">
        <v>43.91</v>
      </c>
      <c r="EH8" s="49">
        <v>40.69</v>
      </c>
      <c r="EI8" s="49">
        <v>43.48</v>
      </c>
      <c r="EJ8" s="49">
        <v>7.1230000000000002</v>
      </c>
      <c r="EK8" s="50">
        <v>62.820999999999998</v>
      </c>
      <c r="EL8" s="49">
        <v>2.2999999999999998</v>
      </c>
      <c r="EM8" s="49">
        <v>1.95</v>
      </c>
      <c r="EN8" s="49">
        <v>1.19</v>
      </c>
      <c r="EO8" s="49">
        <v>1.2</v>
      </c>
      <c r="EP8" s="49">
        <v>-108.55800000000001</v>
      </c>
      <c r="EQ8" s="49">
        <v>-2.19</v>
      </c>
      <c r="ER8" s="49">
        <v>99.638000000000005</v>
      </c>
      <c r="ES8" s="49">
        <v>1.337</v>
      </c>
      <c r="ET8" s="49">
        <v>1.5289999999999999</v>
      </c>
      <c r="EU8" s="49">
        <v>1.3280000000000001</v>
      </c>
      <c r="EV8" s="49">
        <v>7.5090000000000003</v>
      </c>
      <c r="EW8" s="49">
        <v>3.375</v>
      </c>
      <c r="EX8" s="50">
        <v>73.5</v>
      </c>
      <c r="EY8" s="49">
        <v>0.28000000000000003</v>
      </c>
      <c r="EZ8" s="50">
        <v>0</v>
      </c>
      <c r="FA8" s="50">
        <v>0</v>
      </c>
      <c r="FB8" s="49">
        <v>8.9949999999999992</v>
      </c>
      <c r="FC8" s="49">
        <v>67.028000000000006</v>
      </c>
      <c r="FD8" s="49">
        <v>62.87</v>
      </c>
      <c r="FE8" s="49">
        <v>75.274000000000001</v>
      </c>
      <c r="FF8" s="49">
        <v>74.150999999999996</v>
      </c>
      <c r="FG8" s="49">
        <v>0.91600000000000004</v>
      </c>
      <c r="FH8" s="49">
        <v>0.91600000000000004</v>
      </c>
      <c r="FI8" s="49">
        <v>0.997</v>
      </c>
      <c r="FJ8" s="49">
        <v>1.004</v>
      </c>
      <c r="FK8" s="49">
        <v>0</v>
      </c>
      <c r="FL8" s="49">
        <v>83</v>
      </c>
      <c r="FM8" s="49">
        <v>3.78</v>
      </c>
      <c r="FN8" s="49">
        <v>0.49</v>
      </c>
      <c r="FO8" s="49">
        <v>4.83</v>
      </c>
      <c r="FP8" s="3"/>
      <c r="FQ8" s="49">
        <v>4.5999999999999996</v>
      </c>
      <c r="FR8" s="49">
        <v>5.05</v>
      </c>
      <c r="FS8" s="49">
        <v>6.4820000000000002</v>
      </c>
      <c r="FT8" s="49">
        <v>1068.5</v>
      </c>
      <c r="FU8" s="49">
        <v>5.81</v>
      </c>
      <c r="FV8" s="49">
        <v>53.32</v>
      </c>
      <c r="FW8" s="49">
        <v>2907</v>
      </c>
      <c r="FX8" s="50">
        <v>170200</v>
      </c>
      <c r="FY8" s="50">
        <v>171000</v>
      </c>
      <c r="FZ8" s="49">
        <v>47.274999999999999</v>
      </c>
      <c r="GA8" s="49">
        <v>47.651000000000003</v>
      </c>
      <c r="GB8" s="49">
        <v>2141.8000000000002</v>
      </c>
      <c r="GC8" s="50">
        <v>2427.1</v>
      </c>
      <c r="GD8" s="49">
        <v>2169.6</v>
      </c>
      <c r="GE8" s="50">
        <v>2428.8000000000002</v>
      </c>
      <c r="GF8" s="50">
        <v>1555.9063000000001</v>
      </c>
      <c r="GG8" s="49">
        <v>34</v>
      </c>
      <c r="GH8" s="49">
        <v>34.200000000000003</v>
      </c>
      <c r="GI8" s="49">
        <v>47.1</v>
      </c>
      <c r="GJ8" s="49">
        <v>52</v>
      </c>
      <c r="GK8" s="49">
        <v>99.5</v>
      </c>
      <c r="GL8" s="49">
        <v>109.7</v>
      </c>
      <c r="GM8" s="50">
        <v>0</v>
      </c>
      <c r="GN8" s="49">
        <v>23.91</v>
      </c>
      <c r="GO8" s="49">
        <v>108.55800000000001</v>
      </c>
      <c r="GP8" s="49">
        <v>0.29499999999999998</v>
      </c>
      <c r="GQ8" s="49">
        <v>1.829</v>
      </c>
      <c r="GR8" s="49">
        <v>0.59</v>
      </c>
      <c r="GS8" s="49">
        <v>1.9470000000000001</v>
      </c>
      <c r="GT8" s="49">
        <v>0.53100000000000003</v>
      </c>
      <c r="GU8" s="49">
        <v>1.8879999999999999</v>
      </c>
      <c r="GV8" s="50">
        <v>0</v>
      </c>
      <c r="GW8" s="49">
        <v>0</v>
      </c>
      <c r="GX8" s="49">
        <v>0</v>
      </c>
      <c r="GY8" s="49">
        <v>11.858000000000001</v>
      </c>
      <c r="GZ8" s="49">
        <v>13.561</v>
      </c>
      <c r="HA8" s="49">
        <v>15.092000000000001</v>
      </c>
      <c r="HB8" s="49">
        <v>0</v>
      </c>
      <c r="HC8" s="50">
        <v>36.188000000000002</v>
      </c>
      <c r="HD8" s="49">
        <v>82</v>
      </c>
      <c r="HE8" s="50">
        <v>0</v>
      </c>
      <c r="HF8" s="50">
        <v>0</v>
      </c>
      <c r="HG8" s="50">
        <v>83.22</v>
      </c>
      <c r="HH8" s="50">
        <v>78.95</v>
      </c>
      <c r="HI8" s="50">
        <v>0</v>
      </c>
      <c r="HJ8" s="50">
        <v>0</v>
      </c>
      <c r="HK8" s="50">
        <v>0</v>
      </c>
      <c r="HL8" s="49">
        <v>58</v>
      </c>
      <c r="HM8" s="49">
        <v>51</v>
      </c>
      <c r="HN8" s="49">
        <v>65</v>
      </c>
      <c r="HO8" s="49">
        <v>58</v>
      </c>
      <c r="HP8" s="50">
        <v>62</v>
      </c>
      <c r="HQ8" s="49">
        <v>59</v>
      </c>
      <c r="HR8" s="49">
        <v>54</v>
      </c>
      <c r="HS8" s="49">
        <v>62</v>
      </c>
      <c r="HT8" s="49">
        <v>-1.4995000000000001</v>
      </c>
      <c r="HU8" s="50">
        <v>0</v>
      </c>
      <c r="HV8" s="49">
        <v>0.58299999999999996</v>
      </c>
      <c r="HW8" s="50">
        <v>40.380000000000003</v>
      </c>
      <c r="HX8" s="50">
        <v>43.64</v>
      </c>
      <c r="HY8" s="3"/>
      <c r="HZ8" s="3"/>
      <c r="IA8" s="50">
        <v>2.8610000000000002</v>
      </c>
      <c r="IB8" s="50">
        <v>104</v>
      </c>
      <c r="IC8" s="49">
        <v>22.446999999999999</v>
      </c>
      <c r="ID8" s="49">
        <v>-0.38700000000000001</v>
      </c>
      <c r="IE8" s="49">
        <v>-0.215</v>
      </c>
      <c r="IF8" s="50">
        <v>818.2</v>
      </c>
      <c r="IG8" s="50">
        <v>760.2</v>
      </c>
      <c r="IH8" s="49">
        <v>831.3</v>
      </c>
      <c r="II8" s="50">
        <v>771.6</v>
      </c>
      <c r="IJ8" s="49">
        <v>-5.0999999999999997E-2</v>
      </c>
      <c r="IK8" s="49">
        <v>3.0000000000000001E-3</v>
      </c>
      <c r="IL8" s="49">
        <v>72.774000000000001</v>
      </c>
      <c r="IM8" s="49">
        <v>72.774000000000001</v>
      </c>
      <c r="IN8" s="49">
        <v>11.727</v>
      </c>
      <c r="IO8" s="49">
        <v>0.308</v>
      </c>
      <c r="IP8" s="49">
        <v>9.0399999999999991</v>
      </c>
      <c r="IQ8" s="49">
        <v>8.9999999999999993E-3</v>
      </c>
      <c r="IR8" s="49">
        <v>6.0000000000000001E-3</v>
      </c>
    </row>
    <row r="9" spans="2:252" x14ac:dyDescent="0.25">
      <c r="B9" s="2" t="s">
        <v>412</v>
      </c>
      <c r="C9" s="2" t="s">
        <v>43</v>
      </c>
      <c r="D9" s="61">
        <v>2.4789351851851851E-3</v>
      </c>
      <c r="E9" s="49">
        <v>214.22</v>
      </c>
      <c r="F9" s="50">
        <v>333.29</v>
      </c>
      <c r="G9" s="49">
        <v>5.93</v>
      </c>
      <c r="H9" s="50">
        <v>26</v>
      </c>
      <c r="I9" s="50">
        <v>0</v>
      </c>
      <c r="J9" s="49">
        <v>16.2</v>
      </c>
      <c r="K9" s="50">
        <v>7</v>
      </c>
      <c r="L9" s="50">
        <v>6</v>
      </c>
      <c r="M9" s="50">
        <v>7</v>
      </c>
      <c r="N9" s="50">
        <v>3</v>
      </c>
      <c r="O9" s="50">
        <v>3</v>
      </c>
      <c r="P9" s="49">
        <v>0.83899999999999997</v>
      </c>
      <c r="Q9" s="49">
        <v>1.2030000000000001</v>
      </c>
      <c r="R9" s="49">
        <v>0.88200000000000001</v>
      </c>
      <c r="S9" s="49">
        <v>0.76500000000000001</v>
      </c>
      <c r="T9" s="49">
        <v>71.569999999999993</v>
      </c>
      <c r="U9" s="49">
        <v>60.109000000000002</v>
      </c>
      <c r="V9" s="49">
        <v>231.66</v>
      </c>
      <c r="W9" s="49">
        <v>241.66</v>
      </c>
      <c r="X9" s="49">
        <v>165</v>
      </c>
      <c r="Y9" s="49">
        <v>203.34</v>
      </c>
      <c r="Z9" s="49">
        <v>373.06</v>
      </c>
      <c r="AA9" s="49">
        <v>386.24</v>
      </c>
      <c r="AB9" s="49">
        <v>255.94</v>
      </c>
      <c r="AC9" s="49">
        <v>318.66000000000003</v>
      </c>
      <c r="AD9" s="50">
        <v>1.78</v>
      </c>
      <c r="AE9" s="50">
        <v>1.8069999999999999</v>
      </c>
      <c r="AF9" s="50">
        <v>1.8129999999999999</v>
      </c>
      <c r="AG9" s="50">
        <v>1.8240000000000001</v>
      </c>
      <c r="AH9" s="50">
        <v>77.73</v>
      </c>
      <c r="AI9" s="50">
        <v>73.56</v>
      </c>
      <c r="AJ9" s="50">
        <v>104.38</v>
      </c>
      <c r="AK9" s="50">
        <v>105.06</v>
      </c>
      <c r="AL9" s="49">
        <v>669.78800000000001</v>
      </c>
      <c r="AM9" s="49">
        <v>671.40899999999999</v>
      </c>
      <c r="AN9" s="50">
        <v>881.21400000000006</v>
      </c>
      <c r="AO9" s="50">
        <v>854.19899999999996</v>
      </c>
      <c r="AP9" s="49">
        <v>1.282</v>
      </c>
      <c r="AQ9" s="49">
        <v>1.7749999999999999</v>
      </c>
      <c r="AR9" s="50">
        <v>44.564</v>
      </c>
      <c r="AS9" s="50">
        <v>40.921999999999997</v>
      </c>
      <c r="AT9" s="49">
        <v>83</v>
      </c>
      <c r="AU9" s="50">
        <v>121</v>
      </c>
      <c r="AV9" s="49">
        <v>1.3759999999999999</v>
      </c>
      <c r="AW9" s="49">
        <v>4.5937000000000001</v>
      </c>
      <c r="AX9" s="49">
        <v>1015.5</v>
      </c>
      <c r="AY9" s="49">
        <v>2.4500000000000002</v>
      </c>
      <c r="AZ9" s="50">
        <v>4.33</v>
      </c>
      <c r="BA9" s="49">
        <v>92.814999999999998</v>
      </c>
      <c r="BB9" s="49">
        <v>92.59</v>
      </c>
      <c r="BC9" s="49">
        <v>7710</v>
      </c>
      <c r="BD9" s="49">
        <v>88</v>
      </c>
      <c r="BE9" s="50">
        <v>16.71</v>
      </c>
      <c r="BF9" s="49">
        <v>14.01</v>
      </c>
      <c r="BG9" s="49">
        <v>28.35</v>
      </c>
      <c r="BH9" s="49">
        <v>31.34</v>
      </c>
      <c r="BI9" s="3"/>
      <c r="BJ9" s="3"/>
      <c r="BK9" s="3"/>
      <c r="BL9" s="3"/>
      <c r="BM9" s="3"/>
      <c r="BN9" s="49">
        <v>98.792000000000002</v>
      </c>
      <c r="BO9" s="49">
        <v>98.2</v>
      </c>
      <c r="BP9" s="49">
        <v>115.416</v>
      </c>
      <c r="BQ9" s="49">
        <v>120.056</v>
      </c>
      <c r="BR9" s="3"/>
      <c r="BS9" s="50">
        <v>25.8</v>
      </c>
      <c r="BT9" s="49">
        <v>7425.5559999999996</v>
      </c>
      <c r="BU9" s="49">
        <v>48.493000000000002</v>
      </c>
      <c r="BV9" s="50">
        <v>51.942</v>
      </c>
      <c r="BW9" s="49">
        <v>51.237000000000002</v>
      </c>
      <c r="BX9" s="49">
        <v>54.018999999999998</v>
      </c>
      <c r="BY9" s="49">
        <v>1.4870000000000001</v>
      </c>
      <c r="BZ9" s="50">
        <v>2.83</v>
      </c>
      <c r="CA9" s="49">
        <v>3.343</v>
      </c>
      <c r="CB9" s="49">
        <v>3.609</v>
      </c>
      <c r="CC9" s="49">
        <v>0.92900000000000005</v>
      </c>
      <c r="CD9" s="50">
        <v>2.16</v>
      </c>
      <c r="CE9" s="49">
        <v>1.121</v>
      </c>
      <c r="CF9" s="49">
        <v>1.984</v>
      </c>
      <c r="CG9" s="49">
        <v>13.73</v>
      </c>
      <c r="CH9" s="49">
        <v>13.606</v>
      </c>
      <c r="CI9" s="49">
        <v>4.1589999999999998</v>
      </c>
      <c r="CJ9" s="49">
        <v>2.8420000000000001</v>
      </c>
      <c r="CK9" s="49">
        <v>1.137</v>
      </c>
      <c r="CL9" s="50">
        <v>0.2</v>
      </c>
      <c r="CM9" s="50">
        <v>0.5</v>
      </c>
      <c r="CN9" s="50">
        <v>0</v>
      </c>
      <c r="CO9" s="50">
        <v>0</v>
      </c>
      <c r="CP9" s="49">
        <v>93.757000000000005</v>
      </c>
      <c r="CQ9" s="49">
        <v>94.307000000000002</v>
      </c>
      <c r="CR9" s="49">
        <v>109.367</v>
      </c>
      <c r="CS9" s="49">
        <v>113.54600000000001</v>
      </c>
      <c r="CT9" s="49">
        <v>0.311</v>
      </c>
      <c r="CU9" s="50">
        <v>1.2969999999999999</v>
      </c>
      <c r="CV9" s="50">
        <v>1.897</v>
      </c>
      <c r="CW9" s="50">
        <v>1.399</v>
      </c>
      <c r="CX9" s="50">
        <v>1.401</v>
      </c>
      <c r="CY9" s="49">
        <v>1.1000000000000001</v>
      </c>
      <c r="CZ9" s="49">
        <v>1.097</v>
      </c>
      <c r="DA9" s="50">
        <v>0.998</v>
      </c>
      <c r="DB9" s="50">
        <v>1.4990000000000001</v>
      </c>
      <c r="DC9" s="49">
        <v>0</v>
      </c>
      <c r="DD9" s="50">
        <v>0</v>
      </c>
      <c r="DE9" s="49">
        <v>0.312</v>
      </c>
      <c r="DF9" s="49">
        <v>0.17499999999999999</v>
      </c>
      <c r="DG9" s="49">
        <v>0.83899999999999997</v>
      </c>
      <c r="DH9" s="49">
        <v>1.8520000000000001</v>
      </c>
      <c r="DI9" s="49">
        <v>1.0409999999999999</v>
      </c>
      <c r="DJ9" s="49">
        <v>0.29099999999999998</v>
      </c>
      <c r="DK9" s="50">
        <v>1.288</v>
      </c>
      <c r="DL9" s="49">
        <v>0.40400000000000003</v>
      </c>
      <c r="DM9" s="49">
        <v>0.432</v>
      </c>
      <c r="DN9" s="49">
        <v>3.9E-2</v>
      </c>
      <c r="DO9" s="49">
        <v>6.5000000000000002E-2</v>
      </c>
      <c r="DP9" s="50">
        <v>68.364999999999995</v>
      </c>
      <c r="DQ9" s="49">
        <v>58.713999999999999</v>
      </c>
      <c r="DR9" s="49">
        <v>54.576999999999998</v>
      </c>
      <c r="DS9" s="49">
        <v>51.191000000000003</v>
      </c>
      <c r="DT9" s="49">
        <v>7.07</v>
      </c>
      <c r="DU9" s="49">
        <v>6.62</v>
      </c>
      <c r="DV9" s="49">
        <v>12.6</v>
      </c>
      <c r="DW9" s="49">
        <v>10.08</v>
      </c>
      <c r="DX9" s="49">
        <v>7.35</v>
      </c>
      <c r="DY9" s="49">
        <v>7.1</v>
      </c>
      <c r="DZ9" s="49">
        <v>11.95</v>
      </c>
      <c r="EA9" s="49">
        <v>9.75</v>
      </c>
      <c r="EB9" s="49">
        <v>41.48</v>
      </c>
      <c r="EC9" s="49">
        <v>41.28</v>
      </c>
      <c r="ED9" s="49">
        <v>33.72</v>
      </c>
      <c r="EE9" s="50">
        <v>36.770000000000003</v>
      </c>
      <c r="EF9" s="49">
        <v>44.1</v>
      </c>
      <c r="EG9" s="49">
        <v>45</v>
      </c>
      <c r="EH9" s="49">
        <v>41.73</v>
      </c>
      <c r="EI9" s="49">
        <v>43.39</v>
      </c>
      <c r="EJ9" s="49">
        <v>7.1379999999999999</v>
      </c>
      <c r="EK9" s="49">
        <v>62.526000000000003</v>
      </c>
      <c r="EL9" s="49">
        <v>2.2999999999999998</v>
      </c>
      <c r="EM9" s="49">
        <v>1.95</v>
      </c>
      <c r="EN9" s="49">
        <v>1.22</v>
      </c>
      <c r="EO9" s="49">
        <v>1.22</v>
      </c>
      <c r="EP9" s="49">
        <v>-109.726</v>
      </c>
      <c r="EQ9" s="49">
        <v>-2.117</v>
      </c>
      <c r="ER9" s="49">
        <v>91.17</v>
      </c>
      <c r="ES9" s="49">
        <v>1.3180000000000001</v>
      </c>
      <c r="ET9" s="49">
        <v>1.4770000000000001</v>
      </c>
      <c r="EU9" s="49">
        <v>1.292</v>
      </c>
      <c r="EV9" s="49">
        <v>7.117</v>
      </c>
      <c r="EW9" s="49">
        <v>3.13</v>
      </c>
      <c r="EX9" s="49">
        <v>72.040000000000006</v>
      </c>
      <c r="EY9" s="49">
        <v>0</v>
      </c>
      <c r="EZ9" s="50">
        <v>0</v>
      </c>
      <c r="FA9" s="50">
        <v>0</v>
      </c>
      <c r="FB9" s="49">
        <v>8.9860000000000007</v>
      </c>
      <c r="FC9" s="50">
        <v>69.13</v>
      </c>
      <c r="FD9" s="49">
        <v>64.69</v>
      </c>
      <c r="FE9" s="50">
        <v>78.762</v>
      </c>
      <c r="FF9" s="50">
        <v>76.777000000000001</v>
      </c>
      <c r="FG9" s="49">
        <v>0.91500000000000004</v>
      </c>
      <c r="FH9" s="49">
        <v>0.91700000000000004</v>
      </c>
      <c r="FI9" s="49">
        <v>0.997</v>
      </c>
      <c r="FJ9" s="49">
        <v>1.004</v>
      </c>
      <c r="FK9" s="49">
        <v>0</v>
      </c>
      <c r="FL9" s="49">
        <v>83</v>
      </c>
      <c r="FM9" s="50">
        <v>3.89</v>
      </c>
      <c r="FN9" s="50">
        <v>0.19</v>
      </c>
      <c r="FO9" s="50">
        <v>4.37</v>
      </c>
      <c r="FP9" s="3"/>
      <c r="FQ9" s="49">
        <v>4.55</v>
      </c>
      <c r="FR9" s="49">
        <v>5</v>
      </c>
      <c r="FS9" s="50">
        <v>6.6040000000000001</v>
      </c>
      <c r="FT9" s="50">
        <v>1083</v>
      </c>
      <c r="FU9" s="50">
        <v>6.09</v>
      </c>
      <c r="FV9" s="49">
        <v>59.24</v>
      </c>
      <c r="FW9" s="50">
        <v>3190</v>
      </c>
      <c r="FX9" s="49">
        <v>167300</v>
      </c>
      <c r="FY9" s="49">
        <v>167900</v>
      </c>
      <c r="FZ9" s="49">
        <v>47.360999999999997</v>
      </c>
      <c r="GA9" s="49">
        <v>47.817</v>
      </c>
      <c r="GB9" s="50">
        <v>2228.3000000000002</v>
      </c>
      <c r="GC9" s="49">
        <v>2153.9</v>
      </c>
      <c r="GD9" s="50">
        <v>2263.9</v>
      </c>
      <c r="GE9" s="49">
        <v>2245</v>
      </c>
      <c r="GF9" s="49">
        <v>1309.4530999999999</v>
      </c>
      <c r="GG9" s="49">
        <v>35</v>
      </c>
      <c r="GH9" s="49">
        <v>35</v>
      </c>
      <c r="GI9" s="49">
        <v>46.9</v>
      </c>
      <c r="GJ9" s="49">
        <v>51.8</v>
      </c>
      <c r="GK9" s="49">
        <v>99.5</v>
      </c>
      <c r="GL9" s="49">
        <v>108.6</v>
      </c>
      <c r="GM9" s="50">
        <v>0</v>
      </c>
      <c r="GN9" s="49">
        <v>25.632000000000001</v>
      </c>
      <c r="GO9" s="49">
        <v>109.726</v>
      </c>
      <c r="GP9" s="49">
        <v>0.35399999999999998</v>
      </c>
      <c r="GQ9" s="49">
        <v>1.829</v>
      </c>
      <c r="GR9" s="49">
        <v>0.59</v>
      </c>
      <c r="GS9" s="49">
        <v>1.9470000000000001</v>
      </c>
      <c r="GT9" s="49">
        <v>0.53100000000000003</v>
      </c>
      <c r="GU9" s="49">
        <v>1.829</v>
      </c>
      <c r="GV9" s="50">
        <v>0</v>
      </c>
      <c r="GW9" s="49">
        <v>0</v>
      </c>
      <c r="GX9" s="49">
        <v>0</v>
      </c>
      <c r="GY9" s="49">
        <v>11.27</v>
      </c>
      <c r="GZ9" s="49">
        <v>13.590999999999999</v>
      </c>
      <c r="HA9" s="49">
        <v>15.092000000000001</v>
      </c>
      <c r="HB9" s="49">
        <v>0</v>
      </c>
      <c r="HC9" s="49">
        <v>36.148000000000003</v>
      </c>
      <c r="HD9" s="49">
        <v>82</v>
      </c>
      <c r="HE9" s="50">
        <v>0</v>
      </c>
      <c r="HF9" s="50">
        <v>0</v>
      </c>
      <c r="HG9" s="49">
        <v>69.540000000000006</v>
      </c>
      <c r="HH9" s="49">
        <v>78.28</v>
      </c>
      <c r="HI9" s="50">
        <v>0</v>
      </c>
      <c r="HJ9" s="50">
        <v>0</v>
      </c>
      <c r="HK9" s="50">
        <v>0</v>
      </c>
      <c r="HL9" s="49">
        <v>57</v>
      </c>
      <c r="HM9" s="49">
        <v>51</v>
      </c>
      <c r="HN9" s="49">
        <v>65</v>
      </c>
      <c r="HO9" s="49">
        <v>58</v>
      </c>
      <c r="HP9" s="50">
        <v>62</v>
      </c>
      <c r="HQ9" s="50">
        <v>60</v>
      </c>
      <c r="HR9" s="49">
        <v>54</v>
      </c>
      <c r="HS9" s="49">
        <v>62</v>
      </c>
      <c r="HT9" s="50">
        <v>-1.518</v>
      </c>
      <c r="HU9" s="50">
        <v>0</v>
      </c>
      <c r="HV9" s="50">
        <v>0.751</v>
      </c>
      <c r="HW9" s="50">
        <v>40.380000000000003</v>
      </c>
      <c r="HX9" s="49">
        <v>46.15</v>
      </c>
      <c r="HY9" s="3"/>
      <c r="HZ9" s="3"/>
      <c r="IA9" s="49">
        <v>2.8330000000000002</v>
      </c>
      <c r="IB9" s="50">
        <v>104</v>
      </c>
      <c r="IC9" s="50">
        <v>22.472000000000001</v>
      </c>
      <c r="ID9" s="49">
        <v>-0.41199999999999998</v>
      </c>
      <c r="IE9" s="49">
        <v>-0.21099999999999999</v>
      </c>
      <c r="IF9" s="49">
        <v>804.1</v>
      </c>
      <c r="IG9" s="49">
        <v>755.6</v>
      </c>
      <c r="IH9" s="49">
        <v>810.1</v>
      </c>
      <c r="II9" s="49">
        <v>765</v>
      </c>
      <c r="IJ9" s="49">
        <v>-2.1000000000000001E-2</v>
      </c>
      <c r="IK9" s="50">
        <v>4.4999999999999998E-2</v>
      </c>
      <c r="IL9" s="49">
        <v>78.507999999999996</v>
      </c>
      <c r="IM9" s="49">
        <v>78.507999999999996</v>
      </c>
      <c r="IN9" s="49">
        <v>10.16</v>
      </c>
      <c r="IO9" s="50">
        <v>0.33500000000000002</v>
      </c>
      <c r="IP9" s="49">
        <v>8.8699999999999992</v>
      </c>
      <c r="IQ9" s="50">
        <v>1.4999999999999999E-2</v>
      </c>
      <c r="IR9" s="50">
        <v>8.0000000000000002E-3</v>
      </c>
    </row>
    <row r="10" spans="2:252" ht="30" x14ac:dyDescent="0.25">
      <c r="B10" s="2" t="s">
        <v>412</v>
      </c>
      <c r="C10" s="2" t="s">
        <v>44</v>
      </c>
      <c r="D10" s="2" t="s">
        <v>434</v>
      </c>
      <c r="E10" s="50">
        <v>462.06799999999998</v>
      </c>
      <c r="F10" s="49">
        <v>330.35</v>
      </c>
      <c r="G10" s="49">
        <v>3.84</v>
      </c>
      <c r="H10" s="49">
        <v>25.9</v>
      </c>
      <c r="I10" s="50">
        <v>0</v>
      </c>
      <c r="J10" s="50">
        <v>43.1</v>
      </c>
      <c r="K10" s="50">
        <v>7</v>
      </c>
      <c r="L10" s="50">
        <v>6</v>
      </c>
      <c r="M10" s="50">
        <v>7</v>
      </c>
      <c r="N10" s="49">
        <v>2</v>
      </c>
      <c r="O10" s="50">
        <v>3</v>
      </c>
      <c r="P10" s="50">
        <v>1.046</v>
      </c>
      <c r="Q10" s="50">
        <v>1.4570000000000001</v>
      </c>
      <c r="R10" s="50">
        <v>1.056</v>
      </c>
      <c r="S10" s="3"/>
      <c r="T10" s="50">
        <v>72.13</v>
      </c>
      <c r="U10" s="49">
        <v>60.433999999999997</v>
      </c>
      <c r="V10" s="50">
        <v>70</v>
      </c>
      <c r="W10" s="50">
        <v>40</v>
      </c>
      <c r="X10" s="50">
        <v>80</v>
      </c>
      <c r="Y10" s="50">
        <v>80</v>
      </c>
      <c r="Z10" s="49">
        <v>195.5</v>
      </c>
      <c r="AA10" s="49">
        <v>200.41</v>
      </c>
      <c r="AB10" s="49">
        <v>152.16</v>
      </c>
      <c r="AC10" s="49">
        <v>181.05</v>
      </c>
      <c r="AD10" s="49">
        <v>1.6659999999999999</v>
      </c>
      <c r="AE10" s="49">
        <v>1.7050000000000001</v>
      </c>
      <c r="AF10" s="49">
        <v>1.6379999999999999</v>
      </c>
      <c r="AG10" s="49">
        <v>1.67</v>
      </c>
      <c r="AH10" s="49">
        <v>60.42</v>
      </c>
      <c r="AI10" s="49">
        <v>57.97</v>
      </c>
      <c r="AJ10" s="49">
        <v>77.59</v>
      </c>
      <c r="AK10" s="49">
        <v>79.599999999999994</v>
      </c>
      <c r="AL10" s="49">
        <v>640.19000000000005</v>
      </c>
      <c r="AM10" s="49">
        <v>644.55799999999999</v>
      </c>
      <c r="AN10" s="49">
        <v>815.47299999999996</v>
      </c>
      <c r="AO10" s="49">
        <v>823.28300000000002</v>
      </c>
      <c r="AP10" s="49">
        <v>1.3109999999999999</v>
      </c>
      <c r="AQ10" s="49">
        <v>1.78</v>
      </c>
      <c r="AR10" s="49">
        <v>42.420999999999999</v>
      </c>
      <c r="AS10" s="49">
        <v>38.817</v>
      </c>
      <c r="AT10" s="49">
        <v>83</v>
      </c>
      <c r="AU10" s="50">
        <v>121</v>
      </c>
      <c r="AV10" s="49">
        <v>1.966</v>
      </c>
      <c r="AW10" s="49">
        <v>4.4268000000000001</v>
      </c>
      <c r="AX10" s="49">
        <v>1007.4</v>
      </c>
      <c r="AY10" s="49">
        <v>2.5099999999999998</v>
      </c>
      <c r="AZ10" s="49">
        <v>4.9000000000000004</v>
      </c>
      <c r="BA10" s="49">
        <v>73.793000000000006</v>
      </c>
      <c r="BB10" s="49">
        <v>74.5</v>
      </c>
      <c r="BC10" s="50">
        <v>7785</v>
      </c>
      <c r="BD10" s="49">
        <v>88.75</v>
      </c>
      <c r="BE10" s="49">
        <v>15.17</v>
      </c>
      <c r="BF10" s="49">
        <v>11.715</v>
      </c>
      <c r="BG10" s="49">
        <v>26.48</v>
      </c>
      <c r="BH10" s="49">
        <v>23.44</v>
      </c>
      <c r="BI10" s="50">
        <v>65.674000000000007</v>
      </c>
      <c r="BJ10" s="50">
        <v>80.254000000000005</v>
      </c>
      <c r="BK10" s="50">
        <v>64.132000000000005</v>
      </c>
      <c r="BL10" s="50">
        <v>77.988</v>
      </c>
      <c r="BM10" s="50">
        <v>77.858000000000004</v>
      </c>
      <c r="BN10" s="49">
        <v>107.72</v>
      </c>
      <c r="BO10" s="49">
        <v>109.27200000000001</v>
      </c>
      <c r="BP10" s="49">
        <v>118.872</v>
      </c>
      <c r="BQ10" s="49">
        <v>120.92</v>
      </c>
      <c r="BR10" s="50">
        <v>59.468000000000004</v>
      </c>
      <c r="BS10" s="49">
        <v>25.5</v>
      </c>
      <c r="BT10" s="50">
        <v>7487.8540000000003</v>
      </c>
      <c r="BU10" s="49">
        <v>35.606999999999999</v>
      </c>
      <c r="BV10" s="49">
        <v>49.078000000000003</v>
      </c>
      <c r="BW10" s="49">
        <v>52.923999999999999</v>
      </c>
      <c r="BX10" s="49">
        <v>53.890999999999998</v>
      </c>
      <c r="BY10" s="49">
        <v>1.3169999999999999</v>
      </c>
      <c r="BZ10" s="49">
        <v>2.7280000000000002</v>
      </c>
      <c r="CA10" s="50">
        <v>3.718</v>
      </c>
      <c r="CB10" s="49">
        <v>3.0049999999999999</v>
      </c>
      <c r="CC10" s="49">
        <v>0.95299999999999996</v>
      </c>
      <c r="CD10" s="49">
        <v>1.925</v>
      </c>
      <c r="CE10" s="49">
        <v>1.1930000000000001</v>
      </c>
      <c r="CF10" s="49">
        <v>1.964</v>
      </c>
      <c r="CG10" s="50">
        <v>13.798999999999999</v>
      </c>
      <c r="CH10" s="49">
        <v>10.278</v>
      </c>
      <c r="CI10" s="3"/>
      <c r="CJ10" s="3"/>
      <c r="CK10" s="3"/>
      <c r="CL10" s="49">
        <v>0.1</v>
      </c>
      <c r="CM10" s="49">
        <v>0</v>
      </c>
      <c r="CN10" s="50">
        <v>0</v>
      </c>
      <c r="CO10" s="50">
        <v>0</v>
      </c>
      <c r="CP10" s="49">
        <v>87.899000000000001</v>
      </c>
      <c r="CQ10" s="49">
        <v>89.2</v>
      </c>
      <c r="CR10" s="49">
        <v>96.882999999999996</v>
      </c>
      <c r="CS10" s="49">
        <v>99.947999999999993</v>
      </c>
      <c r="CT10" s="49">
        <v>0.11700000000000001</v>
      </c>
      <c r="CU10" s="49">
        <v>0.70099999999999996</v>
      </c>
      <c r="CV10" s="49">
        <v>0.8</v>
      </c>
      <c r="CW10" s="49">
        <v>1.1000000000000001</v>
      </c>
      <c r="CX10" s="49">
        <v>0.90100000000000002</v>
      </c>
      <c r="CY10" s="49">
        <v>0.7</v>
      </c>
      <c r="CZ10" s="49">
        <v>0.70099999999999996</v>
      </c>
      <c r="DA10" s="49">
        <v>0.1</v>
      </c>
      <c r="DB10" s="49">
        <v>1.1000000000000001</v>
      </c>
      <c r="DC10" s="49">
        <v>0</v>
      </c>
      <c r="DD10" s="50">
        <v>0</v>
      </c>
      <c r="DE10" s="49">
        <v>0.14099999999999999</v>
      </c>
      <c r="DF10" s="49">
        <v>9.0999999999999998E-2</v>
      </c>
      <c r="DG10" s="49">
        <v>0.20899999999999999</v>
      </c>
      <c r="DH10" s="49">
        <v>0.84899999999999998</v>
      </c>
      <c r="DI10" s="49">
        <v>0.94299999999999995</v>
      </c>
      <c r="DJ10" s="50">
        <v>0.41099999999999998</v>
      </c>
      <c r="DK10" s="49">
        <v>1.0449999999999999</v>
      </c>
      <c r="DL10" s="50">
        <v>0.40699999999999997</v>
      </c>
      <c r="DM10" s="50">
        <v>0.53400000000000003</v>
      </c>
      <c r="DN10" s="50">
        <v>0.61299999999999999</v>
      </c>
      <c r="DO10" s="50">
        <v>0.41899999999999998</v>
      </c>
      <c r="DP10" s="49">
        <v>66.771000000000001</v>
      </c>
      <c r="DQ10" s="50">
        <v>61.070999999999998</v>
      </c>
      <c r="DR10" s="49">
        <v>54.631</v>
      </c>
      <c r="DS10" s="50">
        <v>52.253999999999998</v>
      </c>
      <c r="DT10" s="49">
        <v>1.51</v>
      </c>
      <c r="DU10" s="49">
        <v>1.51</v>
      </c>
      <c r="DV10" s="49">
        <v>2.65</v>
      </c>
      <c r="DW10" s="49">
        <v>2.04</v>
      </c>
      <c r="DX10" s="49">
        <v>1.59</v>
      </c>
      <c r="DY10" s="49">
        <v>1.68</v>
      </c>
      <c r="DZ10" s="49">
        <v>2.48</v>
      </c>
      <c r="EA10" s="49">
        <v>2.0299999999999998</v>
      </c>
      <c r="EB10" s="50">
        <v>42.41</v>
      </c>
      <c r="EC10" s="50">
        <v>42.95</v>
      </c>
      <c r="ED10" s="50">
        <v>34.65</v>
      </c>
      <c r="EE10" s="49">
        <v>34.01</v>
      </c>
      <c r="EF10" s="49">
        <v>54.49</v>
      </c>
      <c r="EG10" s="49">
        <v>53.86</v>
      </c>
      <c r="EH10" s="50">
        <v>60.23</v>
      </c>
      <c r="EI10" s="50">
        <v>61.92</v>
      </c>
      <c r="EJ10" s="50">
        <v>8.2680000000000007</v>
      </c>
      <c r="EK10" s="49">
        <v>61.936999999999998</v>
      </c>
      <c r="EL10" s="49">
        <v>2.2999999999999998</v>
      </c>
      <c r="EM10" s="49">
        <v>2</v>
      </c>
      <c r="EN10" s="50">
        <v>1.53</v>
      </c>
      <c r="EO10" s="50">
        <v>1.52</v>
      </c>
      <c r="EP10" s="50">
        <v>-118.194</v>
      </c>
      <c r="EQ10" s="50">
        <v>-0.56699999999999995</v>
      </c>
      <c r="ER10" s="49">
        <v>90.001999999999995</v>
      </c>
      <c r="ES10" s="50">
        <v>1.5169999999999999</v>
      </c>
      <c r="ET10" s="50">
        <v>1.6220000000000001</v>
      </c>
      <c r="EU10" s="50">
        <v>1.512</v>
      </c>
      <c r="EV10" s="49">
        <v>7.51</v>
      </c>
      <c r="EW10" s="50">
        <v>3.4860000000000002</v>
      </c>
      <c r="EX10" s="49">
        <v>35.840000000000003</v>
      </c>
      <c r="EY10" s="49">
        <v>0</v>
      </c>
      <c r="EZ10" s="50">
        <v>0</v>
      </c>
      <c r="FA10" s="50">
        <v>0</v>
      </c>
      <c r="FB10" s="50">
        <v>9.3249999999999993</v>
      </c>
      <c r="FC10" s="49">
        <v>65.239000000000004</v>
      </c>
      <c r="FD10" s="49">
        <v>61.991</v>
      </c>
      <c r="FE10" s="49">
        <v>72.183000000000007</v>
      </c>
      <c r="FF10" s="49">
        <v>70.873000000000005</v>
      </c>
      <c r="FG10" s="50">
        <v>0.97199999999999998</v>
      </c>
      <c r="FH10" s="49">
        <v>0.95599999999999996</v>
      </c>
      <c r="FI10" s="50">
        <v>1.0209999999999999</v>
      </c>
      <c r="FJ10" s="50">
        <v>1.022</v>
      </c>
      <c r="FK10" s="49">
        <v>0</v>
      </c>
      <c r="FL10" s="49">
        <v>83</v>
      </c>
      <c r="FM10" s="49">
        <v>3.86</v>
      </c>
      <c r="FN10" s="49">
        <v>1.59</v>
      </c>
      <c r="FO10" s="49">
        <v>4.8899999999999997</v>
      </c>
      <c r="FP10" s="49">
        <v>4.05</v>
      </c>
      <c r="FQ10" s="50">
        <v>4.45</v>
      </c>
      <c r="FR10" s="49">
        <v>5.2</v>
      </c>
      <c r="FS10" s="49">
        <v>6.3765000000000001</v>
      </c>
      <c r="FT10" s="49">
        <v>1073.5999999999999</v>
      </c>
      <c r="FU10" s="49">
        <v>5.81</v>
      </c>
      <c r="FV10" s="50">
        <v>63.09</v>
      </c>
      <c r="FW10" s="49">
        <v>2872</v>
      </c>
      <c r="FX10" s="49">
        <v>165300</v>
      </c>
      <c r="FY10" s="49">
        <v>165800</v>
      </c>
      <c r="FZ10" s="49">
        <v>47.023000000000003</v>
      </c>
      <c r="GA10" s="49">
        <v>47.509</v>
      </c>
      <c r="GB10" s="49">
        <v>2152.6999999999998</v>
      </c>
      <c r="GC10" s="49">
        <v>2166.1</v>
      </c>
      <c r="GD10" s="49">
        <v>2222.1999999999998</v>
      </c>
      <c r="GE10" s="49">
        <v>2222.6999999999998</v>
      </c>
      <c r="GF10" s="49">
        <v>1300.0625</v>
      </c>
      <c r="GG10" s="50">
        <v>36</v>
      </c>
      <c r="GH10" s="50">
        <v>35.6</v>
      </c>
      <c r="GI10" s="49">
        <v>49.6</v>
      </c>
      <c r="GJ10" s="50">
        <v>56.4</v>
      </c>
      <c r="GK10" s="49">
        <v>99</v>
      </c>
      <c r="GL10" s="49">
        <v>110.4</v>
      </c>
      <c r="GM10" s="50">
        <v>0</v>
      </c>
      <c r="GN10" s="49">
        <v>24.422000000000001</v>
      </c>
      <c r="GO10" s="50">
        <v>118.194</v>
      </c>
      <c r="GP10" s="50">
        <v>0</v>
      </c>
      <c r="GQ10" s="49">
        <v>1.9470000000000001</v>
      </c>
      <c r="GR10" s="50">
        <v>0</v>
      </c>
      <c r="GS10" s="49">
        <v>2.1240000000000001</v>
      </c>
      <c r="GT10" s="50">
        <v>0</v>
      </c>
      <c r="GU10" s="49">
        <v>2.1240000000000001</v>
      </c>
      <c r="GV10" s="50">
        <v>0</v>
      </c>
      <c r="GW10" s="49">
        <v>0</v>
      </c>
      <c r="GX10" s="49">
        <v>0</v>
      </c>
      <c r="GY10" s="50">
        <v>0</v>
      </c>
      <c r="GZ10" s="50">
        <v>13.949</v>
      </c>
      <c r="HA10" s="49">
        <v>17.346</v>
      </c>
      <c r="HB10" s="50">
        <v>1</v>
      </c>
      <c r="HC10" s="49">
        <v>35.215000000000003</v>
      </c>
      <c r="HD10" s="50">
        <v>90</v>
      </c>
      <c r="HE10" s="50">
        <v>0</v>
      </c>
      <c r="HF10" s="50">
        <v>0</v>
      </c>
      <c r="HG10" s="49">
        <v>69.08</v>
      </c>
      <c r="HH10" s="49">
        <v>78.37</v>
      </c>
      <c r="HI10" s="50">
        <v>0</v>
      </c>
      <c r="HJ10" s="50">
        <v>0</v>
      </c>
      <c r="HK10" s="50">
        <v>0</v>
      </c>
      <c r="HL10" s="49">
        <v>58</v>
      </c>
      <c r="HM10" s="50">
        <v>52</v>
      </c>
      <c r="HN10" s="50">
        <v>66</v>
      </c>
      <c r="HO10" s="50">
        <v>59</v>
      </c>
      <c r="HP10" s="50">
        <v>62</v>
      </c>
      <c r="HQ10" s="50">
        <v>60</v>
      </c>
      <c r="HR10" s="50">
        <v>55</v>
      </c>
      <c r="HS10" s="49">
        <v>64</v>
      </c>
      <c r="HT10" s="49">
        <v>-1.5089999999999999</v>
      </c>
      <c r="HU10" s="50">
        <v>0</v>
      </c>
      <c r="HV10" s="49">
        <v>0.40500000000000003</v>
      </c>
      <c r="HW10" s="49">
        <v>41.2</v>
      </c>
      <c r="HX10" s="49">
        <v>47.05</v>
      </c>
      <c r="HY10" s="3"/>
      <c r="HZ10" s="3"/>
      <c r="IA10" s="49">
        <v>2.6850000000000001</v>
      </c>
      <c r="IB10" s="49">
        <v>96</v>
      </c>
      <c r="IC10" s="49">
        <v>16.716000000000001</v>
      </c>
      <c r="ID10" s="50">
        <v>-0.1</v>
      </c>
      <c r="IE10" s="50">
        <v>-5.8999999999999997E-2</v>
      </c>
      <c r="IF10" s="49">
        <v>802.6</v>
      </c>
      <c r="IG10" s="49">
        <v>600.1</v>
      </c>
      <c r="IH10" s="50">
        <v>834.5</v>
      </c>
      <c r="II10" s="49">
        <v>619</v>
      </c>
      <c r="IJ10" s="50">
        <v>-0.01</v>
      </c>
      <c r="IK10" s="49">
        <v>7.0000000000000001E-3</v>
      </c>
      <c r="IL10" s="50">
        <v>336.43599999999998</v>
      </c>
      <c r="IM10" s="50">
        <v>336.43599999999998</v>
      </c>
      <c r="IN10" s="50">
        <v>18.815999999999999</v>
      </c>
      <c r="IO10" s="49">
        <v>6.3E-2</v>
      </c>
      <c r="IP10" s="49">
        <v>9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717F-6A04-413F-A1F3-92B99138CB6D}">
  <sheetPr codeName="Sheet22"/>
  <dimension ref="B1:IR7"/>
  <sheetViews>
    <sheetView zoomScale="70" zoomScaleNormal="70" workbookViewId="0">
      <selection activeCell="D8" sqref="D8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435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3.1347222222222221E-2</v>
      </c>
      <c r="E7" s="50">
        <v>2708.4029999999998</v>
      </c>
      <c r="F7" s="50">
        <v>303.69</v>
      </c>
      <c r="G7" s="50">
        <v>2.93</v>
      </c>
      <c r="H7" s="50">
        <v>25.2</v>
      </c>
      <c r="I7" s="50">
        <v>0</v>
      </c>
      <c r="J7" s="50">
        <v>2208.6</v>
      </c>
      <c r="K7" s="50">
        <v>6</v>
      </c>
      <c r="L7" s="50">
        <v>8</v>
      </c>
      <c r="M7" s="50">
        <v>7</v>
      </c>
      <c r="N7" s="50">
        <v>3</v>
      </c>
      <c r="O7" s="50">
        <v>3</v>
      </c>
      <c r="P7" s="50">
        <v>0.93899999999999995</v>
      </c>
      <c r="Q7" s="50">
        <v>0.95699999999999996</v>
      </c>
      <c r="R7" s="50">
        <v>0.89</v>
      </c>
      <c r="S7" s="3"/>
      <c r="T7" s="50">
        <v>60.13</v>
      </c>
      <c r="U7" s="50">
        <v>61.55</v>
      </c>
      <c r="V7" s="50">
        <v>70</v>
      </c>
      <c r="W7" s="50">
        <v>40</v>
      </c>
      <c r="X7" s="50">
        <v>40</v>
      </c>
      <c r="Y7" s="50">
        <v>30</v>
      </c>
      <c r="Z7" s="50">
        <v>86.46</v>
      </c>
      <c r="AA7" s="50">
        <v>73.62</v>
      </c>
      <c r="AB7" s="50">
        <v>48.98</v>
      </c>
      <c r="AC7" s="50">
        <v>40.909999999999997</v>
      </c>
      <c r="AD7" s="50">
        <v>0.82899999999999996</v>
      </c>
      <c r="AE7" s="50">
        <v>0.878</v>
      </c>
      <c r="AF7" s="50">
        <v>0.74399999999999999</v>
      </c>
      <c r="AG7" s="50">
        <v>0.752</v>
      </c>
      <c r="AH7" s="50">
        <v>10.41</v>
      </c>
      <c r="AI7" s="50">
        <v>11.18</v>
      </c>
      <c r="AJ7" s="50">
        <v>10.83</v>
      </c>
      <c r="AK7" s="50">
        <v>9.4499999999999993</v>
      </c>
      <c r="AL7" s="50">
        <v>496.59399999999999</v>
      </c>
      <c r="AM7" s="50">
        <v>477.98</v>
      </c>
      <c r="AN7" s="50">
        <v>552.41800000000001</v>
      </c>
      <c r="AO7" s="50">
        <v>535.47699999999998</v>
      </c>
      <c r="AP7" s="3"/>
      <c r="AQ7" s="3"/>
      <c r="AR7" s="3"/>
      <c r="AS7" s="3"/>
      <c r="AT7" s="50">
        <v>86</v>
      </c>
      <c r="AU7" s="50">
        <v>68</v>
      </c>
      <c r="AV7" s="50">
        <v>5.4595000000000002</v>
      </c>
      <c r="AW7" s="50">
        <v>6.3640999999999996</v>
      </c>
      <c r="AX7" s="50">
        <v>1017.5</v>
      </c>
      <c r="AY7" s="50">
        <v>1.25</v>
      </c>
      <c r="AZ7" s="50">
        <v>0.39</v>
      </c>
      <c r="BA7" s="50">
        <v>65.093000000000004</v>
      </c>
      <c r="BB7" s="50">
        <v>67.707999999999998</v>
      </c>
      <c r="BC7" s="50">
        <v>7312</v>
      </c>
      <c r="BD7" s="50">
        <v>89.75</v>
      </c>
      <c r="BE7" s="50">
        <v>18.73</v>
      </c>
      <c r="BF7" s="50">
        <v>10.07</v>
      </c>
      <c r="BG7" s="50">
        <v>22.22</v>
      </c>
      <c r="BH7" s="50">
        <v>23.08</v>
      </c>
      <c r="BI7" s="50">
        <v>65.835999999999999</v>
      </c>
      <c r="BJ7" s="50">
        <v>76.316000000000003</v>
      </c>
      <c r="BK7" s="50">
        <v>64.727999999999994</v>
      </c>
      <c r="BL7" s="50">
        <v>74.558000000000007</v>
      </c>
      <c r="BM7" s="50">
        <v>74.722999999999999</v>
      </c>
      <c r="BN7" s="50">
        <v>53.192</v>
      </c>
      <c r="BO7" s="50">
        <v>53.223999999999997</v>
      </c>
      <c r="BP7" s="50">
        <v>60.392000000000003</v>
      </c>
      <c r="BQ7" s="50">
        <v>59.8</v>
      </c>
      <c r="BR7" s="50">
        <v>59.262999999999998</v>
      </c>
      <c r="BS7" s="50">
        <v>23.4</v>
      </c>
      <c r="BT7" s="50">
        <v>4520.2839999999997</v>
      </c>
      <c r="BU7" s="50">
        <v>95.543999999999997</v>
      </c>
      <c r="BV7" s="50">
        <v>69.213999999999999</v>
      </c>
      <c r="BW7" s="50">
        <v>77.774000000000001</v>
      </c>
      <c r="BX7" s="3"/>
      <c r="BY7" s="50">
        <v>1.1060000000000001</v>
      </c>
      <c r="BZ7" s="50">
        <v>1.49</v>
      </c>
      <c r="CA7" s="50">
        <v>1.9470000000000001</v>
      </c>
      <c r="CB7" s="50">
        <v>1.921</v>
      </c>
      <c r="CC7" s="50">
        <v>6.1740000000000004</v>
      </c>
      <c r="CD7" s="50">
        <v>2.4470000000000001</v>
      </c>
      <c r="CE7" s="50">
        <v>3.7080000000000002</v>
      </c>
      <c r="CF7" s="50">
        <v>2.1469999999999998</v>
      </c>
      <c r="CG7" s="50">
        <v>13.27</v>
      </c>
      <c r="CH7" s="50">
        <v>9.7940000000000005</v>
      </c>
      <c r="CI7" s="3"/>
      <c r="CJ7" s="3"/>
      <c r="CK7" s="3"/>
      <c r="CL7" s="50">
        <v>0</v>
      </c>
      <c r="CM7" s="50">
        <v>0</v>
      </c>
      <c r="CN7" s="50">
        <v>0</v>
      </c>
      <c r="CO7" s="50">
        <v>0</v>
      </c>
      <c r="CP7" s="50">
        <v>28.617999999999999</v>
      </c>
      <c r="CQ7" s="50">
        <v>28.388999999999999</v>
      </c>
      <c r="CR7" s="50">
        <v>32.186</v>
      </c>
      <c r="CS7" s="50">
        <v>30.959</v>
      </c>
      <c r="CT7" s="50">
        <v>0.36599999999999999</v>
      </c>
      <c r="CU7" s="50">
        <v>0.29699999999999999</v>
      </c>
      <c r="CV7" s="50">
        <v>0.497</v>
      </c>
      <c r="CW7" s="50">
        <v>9.9000000000000005E-2</v>
      </c>
      <c r="CX7" s="50">
        <v>0.1</v>
      </c>
      <c r="CY7" s="50">
        <v>0.3</v>
      </c>
      <c r="CZ7" s="50">
        <v>0.19900000000000001</v>
      </c>
      <c r="DA7" s="50">
        <v>0.59799999999999998</v>
      </c>
      <c r="DB7" s="50">
        <v>0.19900000000000001</v>
      </c>
      <c r="DC7" s="50">
        <v>0</v>
      </c>
      <c r="DD7" s="50">
        <v>0</v>
      </c>
      <c r="DE7" s="50">
        <v>2.7E-2</v>
      </c>
      <c r="DF7" s="50">
        <v>0.02</v>
      </c>
      <c r="DG7" s="50">
        <v>8.1000000000000003E-2</v>
      </c>
      <c r="DH7" s="50">
        <v>0.95399999999999996</v>
      </c>
      <c r="DI7" s="50">
        <v>0.89700000000000002</v>
      </c>
      <c r="DJ7" s="50">
        <v>0.27600000000000002</v>
      </c>
      <c r="DK7" s="50">
        <v>0.92800000000000005</v>
      </c>
      <c r="DL7" s="50">
        <v>0.61</v>
      </c>
      <c r="DM7" s="50">
        <v>0.755</v>
      </c>
      <c r="DN7" s="50">
        <v>0.747</v>
      </c>
      <c r="DO7" s="50">
        <v>0.753</v>
      </c>
      <c r="DP7" s="50">
        <v>60.936</v>
      </c>
      <c r="DQ7" s="50">
        <v>63.749000000000002</v>
      </c>
      <c r="DR7" s="50">
        <v>51.802</v>
      </c>
      <c r="DS7" s="50">
        <v>47.378999999999998</v>
      </c>
      <c r="DT7" s="50">
        <v>0.13</v>
      </c>
      <c r="DU7" s="50">
        <v>0.15</v>
      </c>
      <c r="DV7" s="50">
        <v>0.21</v>
      </c>
      <c r="DW7" s="50">
        <v>0.17</v>
      </c>
      <c r="DX7" s="50">
        <v>0.14000000000000001</v>
      </c>
      <c r="DY7" s="50">
        <v>0.15</v>
      </c>
      <c r="DZ7" s="50">
        <v>0.19</v>
      </c>
      <c r="EA7" s="50">
        <v>0.16</v>
      </c>
      <c r="EB7" s="50">
        <v>9.3699999999999992</v>
      </c>
      <c r="EC7" s="50">
        <v>26.8</v>
      </c>
      <c r="ED7" s="50">
        <v>60.25</v>
      </c>
      <c r="EE7" s="50">
        <v>7.77</v>
      </c>
      <c r="EF7" s="50">
        <v>90.35</v>
      </c>
      <c r="EG7" s="50">
        <v>72.91</v>
      </c>
      <c r="EH7" s="50">
        <v>39.35</v>
      </c>
      <c r="EI7" s="50">
        <v>91.9</v>
      </c>
      <c r="EJ7" s="50">
        <v>2.8959999999999999</v>
      </c>
      <c r="EK7" s="50">
        <v>52.95</v>
      </c>
      <c r="EL7" s="50">
        <v>1.25</v>
      </c>
      <c r="EM7" s="50">
        <v>0.25</v>
      </c>
      <c r="EN7" s="50">
        <v>1.21</v>
      </c>
      <c r="EO7" s="50">
        <v>1.0900000000000001</v>
      </c>
      <c r="EP7" s="50">
        <v>-67.97</v>
      </c>
      <c r="EQ7" s="50">
        <v>-0.155</v>
      </c>
      <c r="ER7" s="50">
        <v>62.262</v>
      </c>
      <c r="ES7" s="50">
        <v>0.39</v>
      </c>
      <c r="ET7" s="50">
        <v>0.41099999999999998</v>
      </c>
      <c r="EU7" s="50">
        <v>0.378</v>
      </c>
      <c r="EV7" s="3"/>
      <c r="EW7" s="3"/>
      <c r="EX7" s="50">
        <v>-225.5</v>
      </c>
      <c r="EY7" s="50">
        <v>0</v>
      </c>
      <c r="EZ7" s="50">
        <v>0</v>
      </c>
      <c r="FA7" s="50">
        <v>0</v>
      </c>
      <c r="FB7" s="50">
        <v>5.45</v>
      </c>
      <c r="FC7" s="50">
        <v>36.066000000000003</v>
      </c>
      <c r="FD7" s="50">
        <v>37.192999999999998</v>
      </c>
      <c r="FE7" s="50">
        <v>36.786000000000001</v>
      </c>
      <c r="FF7" s="50">
        <v>36.271000000000001</v>
      </c>
      <c r="FG7" s="50">
        <v>1.157</v>
      </c>
      <c r="FH7" s="50">
        <v>1.022</v>
      </c>
      <c r="FI7" s="50">
        <v>0.997</v>
      </c>
      <c r="FJ7" s="50">
        <v>0.998</v>
      </c>
      <c r="FK7" s="50">
        <v>1.0009999999999999</v>
      </c>
      <c r="FL7" s="50">
        <v>86</v>
      </c>
      <c r="FM7" s="50">
        <v>2.2000000000000002</v>
      </c>
      <c r="FN7" s="50">
        <v>0.31</v>
      </c>
      <c r="FO7" s="50">
        <v>0.39</v>
      </c>
      <c r="FP7" s="50">
        <v>0.45</v>
      </c>
      <c r="FQ7" s="50">
        <v>4.2</v>
      </c>
      <c r="FR7" s="50">
        <v>5.7</v>
      </c>
      <c r="FS7" s="50">
        <v>7.3505000000000003</v>
      </c>
      <c r="FT7" s="50">
        <v>1051.8</v>
      </c>
      <c r="FU7" s="50">
        <v>2.23</v>
      </c>
      <c r="FV7" s="50">
        <v>3.16</v>
      </c>
      <c r="FW7" s="50">
        <v>16383.5</v>
      </c>
      <c r="FX7" s="50">
        <v>160300</v>
      </c>
      <c r="FY7" s="50">
        <v>168600</v>
      </c>
      <c r="FZ7" s="50">
        <v>53.737000000000002</v>
      </c>
      <c r="GA7" s="50">
        <v>49.744999999999997</v>
      </c>
      <c r="GB7" s="50">
        <v>2131.1999999999998</v>
      </c>
      <c r="GC7" s="50">
        <v>2136.6999999999998</v>
      </c>
      <c r="GD7" s="50">
        <v>2168.3000000000002</v>
      </c>
      <c r="GE7" s="50">
        <v>2142</v>
      </c>
      <c r="GF7" s="50">
        <v>1465.3438000000001</v>
      </c>
      <c r="GG7" s="50">
        <v>34</v>
      </c>
      <c r="GH7" s="50">
        <v>34.4</v>
      </c>
      <c r="GI7" s="50">
        <v>68.8</v>
      </c>
      <c r="GJ7" s="50">
        <v>68.900000000000006</v>
      </c>
      <c r="GK7" s="50">
        <v>79.5</v>
      </c>
      <c r="GL7" s="50">
        <v>91.9</v>
      </c>
      <c r="GM7" s="50">
        <v>0</v>
      </c>
      <c r="GN7" s="50">
        <v>21.251999999999999</v>
      </c>
      <c r="GO7" s="50">
        <v>67.97</v>
      </c>
      <c r="GP7" s="50">
        <v>0</v>
      </c>
      <c r="GQ7" s="50">
        <v>6.077</v>
      </c>
      <c r="GR7" s="50">
        <v>0</v>
      </c>
      <c r="GS7" s="50">
        <v>5.5460000000000003</v>
      </c>
      <c r="GT7" s="50">
        <v>0</v>
      </c>
      <c r="GU7" s="50">
        <v>5.782</v>
      </c>
      <c r="GV7" s="50">
        <v>0</v>
      </c>
      <c r="GW7" s="50">
        <v>3.7090000000000001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50">
        <v>17.434000000000001</v>
      </c>
      <c r="HD7" s="50">
        <v>82</v>
      </c>
      <c r="HE7" s="50">
        <v>0</v>
      </c>
      <c r="HF7" s="50">
        <v>0</v>
      </c>
      <c r="HG7" s="50">
        <v>87</v>
      </c>
      <c r="HH7" s="50">
        <v>81.16</v>
      </c>
      <c r="HI7" s="50">
        <v>0</v>
      </c>
      <c r="HJ7" s="50">
        <v>0</v>
      </c>
      <c r="HK7" s="50">
        <v>0</v>
      </c>
      <c r="HL7" s="50">
        <v>49</v>
      </c>
      <c r="HM7" s="50">
        <v>51</v>
      </c>
      <c r="HN7" s="50">
        <v>55</v>
      </c>
      <c r="HO7" s="50">
        <v>47</v>
      </c>
      <c r="HP7" s="50">
        <v>48</v>
      </c>
      <c r="HQ7" s="50">
        <v>47</v>
      </c>
      <c r="HR7" s="50">
        <v>45</v>
      </c>
      <c r="HS7" s="50">
        <v>62</v>
      </c>
      <c r="HT7" s="50">
        <v>0.39800000000000002</v>
      </c>
      <c r="HU7" s="50">
        <v>0</v>
      </c>
      <c r="HV7" s="50">
        <v>7.9000000000000001E-2</v>
      </c>
      <c r="HW7" s="50">
        <v>60.38</v>
      </c>
      <c r="HX7" s="50">
        <v>73.27</v>
      </c>
      <c r="HY7" s="3"/>
      <c r="HZ7" s="3"/>
      <c r="IA7" s="50">
        <v>1.7310000000000001</v>
      </c>
      <c r="IB7" s="50">
        <v>74</v>
      </c>
      <c r="IC7" s="50">
        <v>5.37</v>
      </c>
      <c r="ID7" s="50">
        <v>0</v>
      </c>
      <c r="IE7" s="50">
        <v>0</v>
      </c>
      <c r="IF7" s="50">
        <v>854</v>
      </c>
      <c r="IG7" s="50">
        <v>237.3</v>
      </c>
      <c r="IH7" s="50">
        <v>884.5</v>
      </c>
      <c r="II7" s="50">
        <v>252.5</v>
      </c>
      <c r="IJ7" s="50">
        <v>0</v>
      </c>
      <c r="IK7" s="50">
        <v>0</v>
      </c>
      <c r="IL7" s="50">
        <v>2404.585</v>
      </c>
      <c r="IM7" s="50">
        <v>2405.0059999999999</v>
      </c>
      <c r="IN7" s="50">
        <v>15.177</v>
      </c>
      <c r="IO7" s="50">
        <v>1.7999999999999999E-2</v>
      </c>
      <c r="IP7" s="50">
        <v>11</v>
      </c>
      <c r="IQ7" s="50">
        <v>0</v>
      </c>
      <c r="IR7" s="50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AEFF-882A-4AA3-958E-69998B11DB39}">
  <sheetPr codeName="Sheet23"/>
  <dimension ref="B1:IR9"/>
  <sheetViews>
    <sheetView zoomScale="80" zoomScaleNormal="80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436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1.3421759259259258E-2</v>
      </c>
      <c r="E7" s="50">
        <v>1159.636</v>
      </c>
      <c r="F7" s="49">
        <v>321.56</v>
      </c>
      <c r="G7" s="49">
        <v>5.41</v>
      </c>
      <c r="H7" s="49">
        <v>26.4</v>
      </c>
      <c r="I7" s="50">
        <v>0</v>
      </c>
      <c r="J7" s="50">
        <v>937</v>
      </c>
      <c r="K7" s="50">
        <v>6</v>
      </c>
      <c r="L7" s="50">
        <v>8</v>
      </c>
      <c r="M7" s="50">
        <v>9</v>
      </c>
      <c r="N7" s="50">
        <v>3</v>
      </c>
      <c r="O7" s="50">
        <v>3</v>
      </c>
      <c r="P7" s="49">
        <v>0.99299999999999999</v>
      </c>
      <c r="Q7" s="50">
        <v>1.3149999999999999</v>
      </c>
      <c r="R7" s="49">
        <v>1.018</v>
      </c>
      <c r="S7" s="49">
        <v>0.92400000000000004</v>
      </c>
      <c r="T7" s="49">
        <v>53.49</v>
      </c>
      <c r="U7" s="50">
        <v>60.713999999999999</v>
      </c>
      <c r="V7" s="50">
        <v>70</v>
      </c>
      <c r="W7" s="50">
        <v>40</v>
      </c>
      <c r="X7" s="50">
        <v>40</v>
      </c>
      <c r="Y7" s="50">
        <v>30</v>
      </c>
      <c r="Z7" s="49">
        <v>248.85</v>
      </c>
      <c r="AA7" s="49">
        <v>248.32</v>
      </c>
      <c r="AB7" s="49">
        <v>181.51</v>
      </c>
      <c r="AC7" s="49">
        <v>165.67</v>
      </c>
      <c r="AD7" s="49">
        <v>1.601</v>
      </c>
      <c r="AE7" s="49">
        <v>1.667</v>
      </c>
      <c r="AF7" s="49">
        <v>1.5269999999999999</v>
      </c>
      <c r="AG7" s="49">
        <v>1.546</v>
      </c>
      <c r="AH7" s="49">
        <v>57.55</v>
      </c>
      <c r="AI7" s="49">
        <v>55.18</v>
      </c>
      <c r="AJ7" s="49">
        <v>65.91</v>
      </c>
      <c r="AK7" s="49">
        <v>62.69</v>
      </c>
      <c r="AL7" s="49">
        <v>591.35299999999995</v>
      </c>
      <c r="AM7" s="49">
        <v>584.52</v>
      </c>
      <c r="AN7" s="49">
        <v>692.23599999999999</v>
      </c>
      <c r="AO7" s="49">
        <v>684.25599999999997</v>
      </c>
      <c r="AP7" s="49">
        <v>2.589</v>
      </c>
      <c r="AQ7" s="49">
        <v>1.9490000000000001</v>
      </c>
      <c r="AR7" s="50">
        <v>43.863</v>
      </c>
      <c r="AS7" s="49">
        <v>36.921999999999997</v>
      </c>
      <c r="AT7" s="50">
        <v>82</v>
      </c>
      <c r="AU7" s="49">
        <v>89</v>
      </c>
      <c r="AV7" s="49">
        <v>3.8254999999999999</v>
      </c>
      <c r="AW7" s="50">
        <v>6.3087</v>
      </c>
      <c r="AX7" s="49">
        <v>988.6</v>
      </c>
      <c r="AY7" s="50">
        <v>0.88</v>
      </c>
      <c r="AZ7" s="49">
        <v>5.67</v>
      </c>
      <c r="BA7" s="50">
        <v>69</v>
      </c>
      <c r="BB7" s="49">
        <v>69.8</v>
      </c>
      <c r="BC7" s="49">
        <v>7724</v>
      </c>
      <c r="BD7" s="49">
        <v>88</v>
      </c>
      <c r="BE7" s="49">
        <v>22.315000000000001</v>
      </c>
      <c r="BF7" s="49">
        <v>11.9</v>
      </c>
      <c r="BG7" s="49">
        <v>27.18</v>
      </c>
      <c r="BH7" s="49">
        <v>27.99</v>
      </c>
      <c r="BI7" s="49">
        <v>65.924000000000007</v>
      </c>
      <c r="BJ7" s="49">
        <v>76.054000000000002</v>
      </c>
      <c r="BK7" s="49">
        <v>64.852999999999994</v>
      </c>
      <c r="BL7" s="49">
        <v>74.171999999999997</v>
      </c>
      <c r="BM7" s="49">
        <v>74.695999999999998</v>
      </c>
      <c r="BN7" s="49">
        <v>75.927999999999997</v>
      </c>
      <c r="BO7" s="49">
        <v>76.424000000000007</v>
      </c>
      <c r="BP7" s="49">
        <v>89.176000000000002</v>
      </c>
      <c r="BQ7" s="49">
        <v>84.328000000000003</v>
      </c>
      <c r="BR7" s="49">
        <v>57.45</v>
      </c>
      <c r="BS7" s="49">
        <v>25.7</v>
      </c>
      <c r="BT7" s="49">
        <v>7198.0450000000001</v>
      </c>
      <c r="BU7" s="50">
        <v>82.730999999999995</v>
      </c>
      <c r="BV7" s="50">
        <v>67.445999999999998</v>
      </c>
      <c r="BW7" s="50">
        <v>68.766000000000005</v>
      </c>
      <c r="BX7" s="49">
        <v>59.564999999999998</v>
      </c>
      <c r="BY7" s="49">
        <v>1.3680000000000001</v>
      </c>
      <c r="BZ7" s="49">
        <v>2.0819999999999999</v>
      </c>
      <c r="CA7" s="49">
        <v>3.16</v>
      </c>
      <c r="CB7" s="49">
        <v>2.6280000000000001</v>
      </c>
      <c r="CC7" s="49">
        <v>6.0119999999999996</v>
      </c>
      <c r="CD7" s="49">
        <v>2.5640000000000001</v>
      </c>
      <c r="CE7" s="49">
        <v>3.9239999999999999</v>
      </c>
      <c r="CF7" s="50">
        <v>2.4020000000000001</v>
      </c>
      <c r="CG7" s="49">
        <v>13.680999999999999</v>
      </c>
      <c r="CH7" s="50">
        <v>9.8000000000000007</v>
      </c>
      <c r="CI7" s="49">
        <v>3.9430000000000001</v>
      </c>
      <c r="CJ7" s="49">
        <v>4.1070000000000002</v>
      </c>
      <c r="CK7" s="49">
        <v>1.4830000000000001</v>
      </c>
      <c r="CL7" s="49">
        <v>0</v>
      </c>
      <c r="CM7" s="50">
        <v>0.2</v>
      </c>
      <c r="CN7" s="50">
        <v>0</v>
      </c>
      <c r="CO7" s="50">
        <v>0</v>
      </c>
      <c r="CP7" s="49">
        <v>47.302999999999997</v>
      </c>
      <c r="CQ7" s="49">
        <v>47.58</v>
      </c>
      <c r="CR7" s="49">
        <v>57.427</v>
      </c>
      <c r="CS7" s="49">
        <v>55.790999999999997</v>
      </c>
      <c r="CT7" s="49">
        <v>0.253</v>
      </c>
      <c r="CU7" s="49">
        <v>0.70199999999999996</v>
      </c>
      <c r="CV7" s="50">
        <v>1.899</v>
      </c>
      <c r="CW7" s="49">
        <v>0.69899999999999995</v>
      </c>
      <c r="CX7" s="50">
        <v>1.605</v>
      </c>
      <c r="CY7" s="50">
        <v>1.002</v>
      </c>
      <c r="CZ7" s="50">
        <v>1.004</v>
      </c>
      <c r="DA7" s="50">
        <v>1.196</v>
      </c>
      <c r="DB7" s="50">
        <v>1.7030000000000001</v>
      </c>
      <c r="DC7" s="50">
        <v>6.0000000000000001E-3</v>
      </c>
      <c r="DD7" s="50">
        <v>0</v>
      </c>
      <c r="DE7" s="49">
        <v>0.33800000000000002</v>
      </c>
      <c r="DF7" s="49">
        <v>0.12</v>
      </c>
      <c r="DG7" s="49">
        <v>0.73299999999999998</v>
      </c>
      <c r="DH7" s="50">
        <v>2.95</v>
      </c>
      <c r="DI7" s="50">
        <v>1.5369999999999999</v>
      </c>
      <c r="DJ7" s="49">
        <v>0.30299999999999999</v>
      </c>
      <c r="DK7" s="49">
        <v>0.98</v>
      </c>
      <c r="DL7" s="49">
        <v>0.60299999999999998</v>
      </c>
      <c r="DM7" s="50">
        <v>0.75800000000000001</v>
      </c>
      <c r="DN7" s="49">
        <v>0.73699999999999999</v>
      </c>
      <c r="DO7" s="50">
        <v>0.71299999999999997</v>
      </c>
      <c r="DP7" s="49">
        <v>62.162999999999997</v>
      </c>
      <c r="DQ7" s="50">
        <v>57.893999999999998</v>
      </c>
      <c r="DR7" s="49">
        <v>53.933999999999997</v>
      </c>
      <c r="DS7" s="49">
        <v>46.811999999999998</v>
      </c>
      <c r="DT7" s="49">
        <v>0.81</v>
      </c>
      <c r="DU7" s="49">
        <v>0.87</v>
      </c>
      <c r="DV7" s="49">
        <v>1.63</v>
      </c>
      <c r="DW7" s="49">
        <v>1.28</v>
      </c>
      <c r="DX7" s="49">
        <v>0.82</v>
      </c>
      <c r="DY7" s="49">
        <v>0.85</v>
      </c>
      <c r="DZ7" s="49">
        <v>1.54</v>
      </c>
      <c r="EA7" s="49">
        <v>1.21</v>
      </c>
      <c r="EB7" s="49">
        <v>9.24</v>
      </c>
      <c r="EC7" s="49">
        <v>9.31</v>
      </c>
      <c r="ED7" s="49">
        <v>7.73</v>
      </c>
      <c r="EE7" s="49">
        <v>8.3000000000000007</v>
      </c>
      <c r="EF7" s="50">
        <v>89.14</v>
      </c>
      <c r="EG7" s="50">
        <v>88.96</v>
      </c>
      <c r="EH7" s="50">
        <v>89.11</v>
      </c>
      <c r="EI7" s="50">
        <v>89.21</v>
      </c>
      <c r="EJ7" s="49">
        <v>5.13</v>
      </c>
      <c r="EK7" s="49">
        <v>58.116999999999997</v>
      </c>
      <c r="EL7" s="50">
        <v>0.75</v>
      </c>
      <c r="EM7" s="50">
        <v>0.3</v>
      </c>
      <c r="EN7" s="50">
        <v>0.94</v>
      </c>
      <c r="EO7" s="50">
        <v>0.94</v>
      </c>
      <c r="EP7" s="50">
        <v>-109.142</v>
      </c>
      <c r="EQ7" s="50">
        <v>-1.0629999999999999</v>
      </c>
      <c r="ER7" s="50">
        <v>106.646</v>
      </c>
      <c r="ES7" s="49">
        <v>1.4690000000000001</v>
      </c>
      <c r="ET7" s="49">
        <v>1.504</v>
      </c>
      <c r="EU7" s="49">
        <v>1.4239999999999999</v>
      </c>
      <c r="EV7" s="49">
        <v>7.7709999999999999</v>
      </c>
      <c r="EW7" s="49">
        <v>3.0739999999999998</v>
      </c>
      <c r="EX7" s="49">
        <v>63.84</v>
      </c>
      <c r="EY7" s="50">
        <v>0</v>
      </c>
      <c r="EZ7" s="49">
        <v>0</v>
      </c>
      <c r="FA7" s="50">
        <v>0</v>
      </c>
      <c r="FB7" s="49">
        <v>9.0470000000000006</v>
      </c>
      <c r="FC7" s="49">
        <v>51.177</v>
      </c>
      <c r="FD7" s="49">
        <v>48.773000000000003</v>
      </c>
      <c r="FE7" s="49">
        <v>54.884999999999998</v>
      </c>
      <c r="FF7" s="49">
        <v>55.912999999999997</v>
      </c>
      <c r="FG7" s="50">
        <v>0.90200000000000002</v>
      </c>
      <c r="FH7" s="50">
        <v>0.90200000000000002</v>
      </c>
      <c r="FI7" s="50">
        <v>0.98</v>
      </c>
      <c r="FJ7" s="50">
        <v>0.97499999999999998</v>
      </c>
      <c r="FK7" s="50">
        <v>0.40200000000000002</v>
      </c>
      <c r="FL7" s="50">
        <v>83</v>
      </c>
      <c r="FM7" s="50">
        <v>2.37</v>
      </c>
      <c r="FN7" s="50">
        <v>0.37</v>
      </c>
      <c r="FO7" s="49">
        <v>5.56</v>
      </c>
      <c r="FP7" s="50">
        <v>0.05</v>
      </c>
      <c r="FQ7" s="50">
        <v>3.05</v>
      </c>
      <c r="FR7" s="49">
        <v>5.25</v>
      </c>
      <c r="FS7" s="50">
        <v>7.3730000000000002</v>
      </c>
      <c r="FT7" s="49">
        <v>1059</v>
      </c>
      <c r="FU7" s="49">
        <v>7.35</v>
      </c>
      <c r="FV7" s="49">
        <v>8.57</v>
      </c>
      <c r="FW7" s="49">
        <v>3178</v>
      </c>
      <c r="FX7" s="49">
        <v>163600</v>
      </c>
      <c r="FY7" s="49">
        <v>165500</v>
      </c>
      <c r="FZ7" s="50">
        <v>48.8</v>
      </c>
      <c r="GA7" s="50">
        <v>48.055999999999997</v>
      </c>
      <c r="GB7" s="49">
        <v>2133.6</v>
      </c>
      <c r="GC7" s="49">
        <v>2128</v>
      </c>
      <c r="GD7" s="49">
        <v>2175.1</v>
      </c>
      <c r="GE7" s="49">
        <v>2174</v>
      </c>
      <c r="GF7" s="49">
        <v>1325.625</v>
      </c>
      <c r="GG7" s="50">
        <v>30</v>
      </c>
      <c r="GH7" s="50">
        <v>30.3</v>
      </c>
      <c r="GI7" s="50">
        <v>71.400000000000006</v>
      </c>
      <c r="GJ7" s="50">
        <v>73.8</v>
      </c>
      <c r="GK7" s="50">
        <v>97</v>
      </c>
      <c r="GL7" s="49">
        <v>88.1</v>
      </c>
      <c r="GM7" s="50">
        <v>0</v>
      </c>
      <c r="GN7" s="49">
        <v>20.609000000000002</v>
      </c>
      <c r="GO7" s="50">
        <v>109.142</v>
      </c>
      <c r="GP7" s="50">
        <v>0</v>
      </c>
      <c r="GQ7" s="50">
        <v>4.0119999999999996</v>
      </c>
      <c r="GR7" s="50">
        <v>0</v>
      </c>
      <c r="GS7" s="50">
        <v>4.13</v>
      </c>
      <c r="GT7" s="50">
        <v>0</v>
      </c>
      <c r="GU7" s="50">
        <v>3.54</v>
      </c>
      <c r="GV7" s="50">
        <v>0</v>
      </c>
      <c r="GW7" s="49">
        <v>12.845000000000001</v>
      </c>
      <c r="GX7" s="50">
        <v>19.893999999999998</v>
      </c>
      <c r="GY7" s="50">
        <v>0</v>
      </c>
      <c r="GZ7" s="50">
        <v>0</v>
      </c>
      <c r="HA7" s="50">
        <v>0</v>
      </c>
      <c r="HB7" s="50">
        <v>1</v>
      </c>
      <c r="HC7" s="50">
        <v>24.934000000000001</v>
      </c>
      <c r="HD7" s="49">
        <v>82</v>
      </c>
      <c r="HE7" s="50">
        <v>0</v>
      </c>
      <c r="HF7" s="50">
        <v>0</v>
      </c>
      <c r="HG7" s="49">
        <v>79.89</v>
      </c>
      <c r="HH7" s="49">
        <v>83.12</v>
      </c>
      <c r="HI7" s="50">
        <v>0</v>
      </c>
      <c r="HJ7" s="50">
        <v>0</v>
      </c>
      <c r="HK7" s="50">
        <v>0</v>
      </c>
      <c r="HL7" s="49">
        <v>54</v>
      </c>
      <c r="HM7" s="50">
        <v>52</v>
      </c>
      <c r="HN7" s="49">
        <v>58</v>
      </c>
      <c r="HO7" s="49">
        <v>52</v>
      </c>
      <c r="HP7" s="49">
        <v>55</v>
      </c>
      <c r="HQ7" s="49">
        <v>53</v>
      </c>
      <c r="HR7" s="49">
        <v>48</v>
      </c>
      <c r="HS7" s="49">
        <v>62</v>
      </c>
      <c r="HT7" s="49">
        <v>0.22900000000000001</v>
      </c>
      <c r="HU7" s="50">
        <v>0</v>
      </c>
      <c r="HV7" s="49">
        <v>1.1319999999999999</v>
      </c>
      <c r="HW7" s="49">
        <v>40.299999999999997</v>
      </c>
      <c r="HX7" s="49">
        <v>52.16</v>
      </c>
      <c r="HY7" s="50">
        <v>51.95</v>
      </c>
      <c r="HZ7" s="50">
        <v>51.95</v>
      </c>
      <c r="IA7" s="49">
        <v>2.4470000000000001</v>
      </c>
      <c r="IB7" s="49">
        <v>93</v>
      </c>
      <c r="IC7" s="49">
        <v>14.351000000000001</v>
      </c>
      <c r="ID7" s="50">
        <v>-6.2E-2</v>
      </c>
      <c r="IE7" s="49">
        <v>-8.0000000000000002E-3</v>
      </c>
      <c r="IF7" s="49">
        <v>921.2</v>
      </c>
      <c r="IG7" s="49">
        <v>671.6</v>
      </c>
      <c r="IH7" s="49">
        <v>967.7</v>
      </c>
      <c r="II7" s="49">
        <v>701.4</v>
      </c>
      <c r="IJ7" s="50">
        <v>-3.5999999999999997E-2</v>
      </c>
      <c r="IK7" s="50">
        <v>-9.8000000000000004E-2</v>
      </c>
      <c r="IL7" s="50">
        <v>981.31100000000004</v>
      </c>
      <c r="IM7" s="50">
        <v>981.55200000000002</v>
      </c>
      <c r="IN7" s="49">
        <v>29.852</v>
      </c>
      <c r="IO7" s="49">
        <v>0.308</v>
      </c>
      <c r="IP7" s="49">
        <v>10.210000000000001</v>
      </c>
      <c r="IQ7" s="50">
        <v>1.4999999999999999E-2</v>
      </c>
      <c r="IR7" s="50">
        <v>0.03</v>
      </c>
    </row>
    <row r="8" spans="2:252" x14ac:dyDescent="0.25">
      <c r="B8" s="2" t="s">
        <v>412</v>
      </c>
      <c r="C8" s="62" t="s">
        <v>42</v>
      </c>
      <c r="D8" s="63">
        <v>2.5340277777777778E-3</v>
      </c>
      <c r="E8" s="49">
        <v>218.98</v>
      </c>
      <c r="F8" s="49">
        <v>325.17</v>
      </c>
      <c r="G8" s="50">
        <v>5.67</v>
      </c>
      <c r="H8" s="49">
        <v>27.4</v>
      </c>
      <c r="I8" s="50">
        <v>0</v>
      </c>
      <c r="J8" s="49">
        <v>19.399999999999999</v>
      </c>
      <c r="K8" s="50">
        <v>6</v>
      </c>
      <c r="L8" s="50">
        <v>8</v>
      </c>
      <c r="M8" s="49">
        <v>8</v>
      </c>
      <c r="N8" s="50">
        <v>3</v>
      </c>
      <c r="O8" s="50">
        <v>3</v>
      </c>
      <c r="P8" s="50">
        <v>1.04</v>
      </c>
      <c r="Q8" s="49">
        <v>1.2669999999999999</v>
      </c>
      <c r="R8" s="50">
        <v>1.34</v>
      </c>
      <c r="S8" s="50">
        <v>0.93500000000000005</v>
      </c>
      <c r="T8" s="50">
        <v>67.89</v>
      </c>
      <c r="U8" s="49">
        <v>60.656999999999996</v>
      </c>
      <c r="V8" s="49">
        <v>216.66</v>
      </c>
      <c r="W8" s="49">
        <v>241.66</v>
      </c>
      <c r="X8" s="49">
        <v>213.34</v>
      </c>
      <c r="Y8" s="49">
        <v>201.66</v>
      </c>
      <c r="Z8" s="49">
        <v>404</v>
      </c>
      <c r="AA8" s="49">
        <v>434.73</v>
      </c>
      <c r="AB8" s="49">
        <v>312.82</v>
      </c>
      <c r="AC8" s="49">
        <v>312.27</v>
      </c>
      <c r="AD8" s="49">
        <v>1.6890000000000001</v>
      </c>
      <c r="AE8" s="49">
        <v>1.7490000000000001</v>
      </c>
      <c r="AF8" s="49">
        <v>1.718</v>
      </c>
      <c r="AG8" s="49">
        <v>1.706</v>
      </c>
      <c r="AH8" s="49">
        <v>74.319999999999993</v>
      </c>
      <c r="AI8" s="49">
        <v>73.48</v>
      </c>
      <c r="AJ8" s="49">
        <v>93.31</v>
      </c>
      <c r="AK8" s="49">
        <v>87</v>
      </c>
      <c r="AL8" s="50">
        <v>660.67</v>
      </c>
      <c r="AM8" s="49">
        <v>647.84199999999998</v>
      </c>
      <c r="AN8" s="49">
        <v>759.93200000000002</v>
      </c>
      <c r="AO8" s="49">
        <v>749.12300000000005</v>
      </c>
      <c r="AP8" s="49">
        <v>2.544</v>
      </c>
      <c r="AQ8" s="49">
        <v>1.9279999999999999</v>
      </c>
      <c r="AR8" s="49">
        <v>41.576999999999998</v>
      </c>
      <c r="AS8" s="49">
        <v>37.744</v>
      </c>
      <c r="AT8" s="50">
        <v>82</v>
      </c>
      <c r="AU8" s="49">
        <v>101</v>
      </c>
      <c r="AV8" s="50">
        <v>3.3365</v>
      </c>
      <c r="AW8" s="49">
        <v>5.9778000000000002</v>
      </c>
      <c r="AX8" s="49">
        <v>992</v>
      </c>
      <c r="AY8" s="49">
        <v>0.85</v>
      </c>
      <c r="AZ8" s="50">
        <v>5.29</v>
      </c>
      <c r="BA8" s="49">
        <v>96.727000000000004</v>
      </c>
      <c r="BB8" s="49">
        <v>95.728999999999999</v>
      </c>
      <c r="BC8" s="49">
        <v>7712</v>
      </c>
      <c r="BD8" s="49">
        <v>89.25</v>
      </c>
      <c r="BE8" s="49">
        <v>23.385000000000002</v>
      </c>
      <c r="BF8" s="49">
        <v>12.69</v>
      </c>
      <c r="BG8" s="50">
        <v>30.7</v>
      </c>
      <c r="BH8" s="50">
        <v>29.18</v>
      </c>
      <c r="BI8" s="3"/>
      <c r="BJ8" s="3"/>
      <c r="BK8" s="3"/>
      <c r="BL8" s="3"/>
      <c r="BM8" s="3"/>
      <c r="BN8" s="49">
        <v>91.896000000000001</v>
      </c>
      <c r="BO8" s="49">
        <v>94.456000000000003</v>
      </c>
      <c r="BP8" s="49">
        <v>116.968</v>
      </c>
      <c r="BQ8" s="49">
        <v>115.78400000000001</v>
      </c>
      <c r="BR8" s="3"/>
      <c r="BS8" s="49">
        <v>26.9</v>
      </c>
      <c r="BT8" s="49">
        <v>7427.0330000000004</v>
      </c>
      <c r="BU8" s="49">
        <v>79.781999999999996</v>
      </c>
      <c r="BV8" s="49">
        <v>63.332000000000001</v>
      </c>
      <c r="BW8" s="49">
        <v>62.201000000000001</v>
      </c>
      <c r="BX8" s="50">
        <v>67.712999999999994</v>
      </c>
      <c r="BY8" s="49">
        <v>1.425</v>
      </c>
      <c r="BZ8" s="50">
        <v>2.5609999999999999</v>
      </c>
      <c r="CA8" s="49">
        <v>3.3279999999999998</v>
      </c>
      <c r="CB8" s="50">
        <v>3.0859999999999999</v>
      </c>
      <c r="CC8" s="49">
        <v>5.702</v>
      </c>
      <c r="CD8" s="49">
        <v>2.7109999999999999</v>
      </c>
      <c r="CE8" s="50">
        <v>4.0990000000000002</v>
      </c>
      <c r="CF8" s="49">
        <v>2.395</v>
      </c>
      <c r="CG8" s="49">
        <v>13.845000000000001</v>
      </c>
      <c r="CH8" s="49">
        <v>13.692</v>
      </c>
      <c r="CI8" s="50">
        <v>4.5860000000000003</v>
      </c>
      <c r="CJ8" s="50">
        <v>4.2960000000000003</v>
      </c>
      <c r="CK8" s="50">
        <v>1.6659999999999999</v>
      </c>
      <c r="CL8" s="50">
        <v>0.2</v>
      </c>
      <c r="CM8" s="50">
        <v>0.2</v>
      </c>
      <c r="CN8" s="50">
        <v>0</v>
      </c>
      <c r="CO8" s="50">
        <v>0</v>
      </c>
      <c r="CP8" s="49">
        <v>83.33</v>
      </c>
      <c r="CQ8" s="49">
        <v>86.070999999999998</v>
      </c>
      <c r="CR8" s="49">
        <v>102.05</v>
      </c>
      <c r="CS8" s="49">
        <v>99.504000000000005</v>
      </c>
      <c r="CT8" s="50">
        <v>0.377</v>
      </c>
      <c r="CU8" s="50">
        <v>1.1040000000000001</v>
      </c>
      <c r="CV8" s="49">
        <v>0.999</v>
      </c>
      <c r="CW8" s="50">
        <v>0.7</v>
      </c>
      <c r="CX8" s="49">
        <v>0.90200000000000002</v>
      </c>
      <c r="CY8" s="49">
        <v>0.60199999999999998</v>
      </c>
      <c r="CZ8" s="49">
        <v>0.5</v>
      </c>
      <c r="DA8" s="49">
        <v>0.89900000000000002</v>
      </c>
      <c r="DB8" s="49">
        <v>1.2</v>
      </c>
      <c r="DC8" s="49">
        <v>0</v>
      </c>
      <c r="DD8" s="50">
        <v>0</v>
      </c>
      <c r="DE8" s="50">
        <v>0.42499999999999999</v>
      </c>
      <c r="DF8" s="49">
        <v>0.191</v>
      </c>
      <c r="DG8" s="50">
        <v>0.95599999999999996</v>
      </c>
      <c r="DH8" s="49">
        <v>2.8410000000000002</v>
      </c>
      <c r="DI8" s="49">
        <v>1.214</v>
      </c>
      <c r="DJ8" s="50">
        <v>0.38800000000000001</v>
      </c>
      <c r="DK8" s="50">
        <v>1.405</v>
      </c>
      <c r="DL8" s="49">
        <v>0.60599999999999998</v>
      </c>
      <c r="DM8" s="49">
        <v>0.752</v>
      </c>
      <c r="DN8" s="49">
        <v>0.73399999999999999</v>
      </c>
      <c r="DO8" s="49">
        <v>0.69799999999999995</v>
      </c>
      <c r="DP8" s="50">
        <v>66.802999999999997</v>
      </c>
      <c r="DQ8" s="49">
        <v>57.15</v>
      </c>
      <c r="DR8" s="50">
        <v>55.759</v>
      </c>
      <c r="DS8" s="50">
        <v>49.616</v>
      </c>
      <c r="DT8" s="50">
        <v>5.8</v>
      </c>
      <c r="DU8" s="50">
        <v>6.03</v>
      </c>
      <c r="DV8" s="50">
        <v>11.44</v>
      </c>
      <c r="DW8" s="50">
        <v>8.6</v>
      </c>
      <c r="DX8" s="50">
        <v>6.09</v>
      </c>
      <c r="DY8" s="50">
        <v>6.18</v>
      </c>
      <c r="DZ8" s="50">
        <v>11.15</v>
      </c>
      <c r="EA8" s="50">
        <v>8.39</v>
      </c>
      <c r="EB8" s="49">
        <v>42.36</v>
      </c>
      <c r="EC8" s="49">
        <v>41.49</v>
      </c>
      <c r="ED8" s="50">
        <v>34.619999999999997</v>
      </c>
      <c r="EE8" s="50">
        <v>37.06</v>
      </c>
      <c r="EF8" s="49">
        <v>45.75</v>
      </c>
      <c r="EG8" s="49">
        <v>46.3</v>
      </c>
      <c r="EH8" s="49">
        <v>42.79</v>
      </c>
      <c r="EI8" s="49">
        <v>45.95</v>
      </c>
      <c r="EJ8" s="49">
        <v>5.8840000000000003</v>
      </c>
      <c r="EK8" s="50">
        <v>59.991</v>
      </c>
      <c r="EL8" s="49">
        <v>0.7</v>
      </c>
      <c r="EM8" s="50">
        <v>0.3</v>
      </c>
      <c r="EN8" s="49">
        <v>0.88</v>
      </c>
      <c r="EO8" s="49">
        <v>0.88</v>
      </c>
      <c r="EP8" s="49">
        <v>-108.85</v>
      </c>
      <c r="EQ8" s="49">
        <v>-2.7280000000000002</v>
      </c>
      <c r="ER8" s="49">
        <v>91.754000000000005</v>
      </c>
      <c r="ES8" s="50">
        <v>1.571</v>
      </c>
      <c r="ET8" s="50">
        <v>1.645</v>
      </c>
      <c r="EU8" s="50">
        <v>1.512</v>
      </c>
      <c r="EV8" s="50">
        <v>7.8959999999999999</v>
      </c>
      <c r="EW8" s="49">
        <v>2.819</v>
      </c>
      <c r="EX8" s="50">
        <v>70.16</v>
      </c>
      <c r="EY8" s="50">
        <v>0</v>
      </c>
      <c r="EZ8" s="50">
        <v>22.681000000000001</v>
      </c>
      <c r="FA8" s="50">
        <v>0</v>
      </c>
      <c r="FB8" s="49">
        <v>9.093</v>
      </c>
      <c r="FC8" s="49">
        <v>58.655999999999999</v>
      </c>
      <c r="FD8" s="49">
        <v>56.905999999999999</v>
      </c>
      <c r="FE8" s="49">
        <v>67.478999999999999</v>
      </c>
      <c r="FF8" s="49">
        <v>64.132999999999996</v>
      </c>
      <c r="FG8" s="49">
        <v>0.871</v>
      </c>
      <c r="FH8" s="49">
        <v>0.872</v>
      </c>
      <c r="FI8" s="49">
        <v>0.95699999999999996</v>
      </c>
      <c r="FJ8" s="49">
        <v>0.95399999999999996</v>
      </c>
      <c r="FK8" s="49">
        <v>0</v>
      </c>
      <c r="FL8" s="50">
        <v>83</v>
      </c>
      <c r="FM8" s="49">
        <v>2.34</v>
      </c>
      <c r="FN8" s="49">
        <v>1</v>
      </c>
      <c r="FO8" s="50">
        <v>5.27</v>
      </c>
      <c r="FP8" s="3"/>
      <c r="FQ8" s="49">
        <v>4.5999999999999996</v>
      </c>
      <c r="FR8" s="49">
        <v>5.15</v>
      </c>
      <c r="FS8" s="49">
        <v>7.0345000000000004</v>
      </c>
      <c r="FT8" s="49">
        <v>1077.3</v>
      </c>
      <c r="FU8" s="49">
        <v>7.51</v>
      </c>
      <c r="FV8" s="49">
        <v>14.24</v>
      </c>
      <c r="FW8" s="49">
        <v>3156.5</v>
      </c>
      <c r="FX8" s="50">
        <v>172700</v>
      </c>
      <c r="FY8" s="50">
        <v>172200</v>
      </c>
      <c r="FZ8" s="49">
        <v>47.186</v>
      </c>
      <c r="GA8" s="49">
        <v>45.820999999999998</v>
      </c>
      <c r="GB8" s="50">
        <v>2167.4</v>
      </c>
      <c r="GC8" s="50">
        <v>2153</v>
      </c>
      <c r="GD8" s="50">
        <v>2341.4</v>
      </c>
      <c r="GE8" s="49">
        <v>2226.6</v>
      </c>
      <c r="GF8" s="50">
        <v>1416.8280999999999</v>
      </c>
      <c r="GG8" s="49">
        <v>26</v>
      </c>
      <c r="GH8" s="49">
        <v>26.5</v>
      </c>
      <c r="GI8" s="49">
        <v>48.9</v>
      </c>
      <c r="GJ8" s="49">
        <v>54.2</v>
      </c>
      <c r="GK8" s="49">
        <v>99.5</v>
      </c>
      <c r="GL8" s="49">
        <v>90.5</v>
      </c>
      <c r="GM8" s="50">
        <v>0</v>
      </c>
      <c r="GN8" s="50">
        <v>22.244</v>
      </c>
      <c r="GO8" s="49">
        <v>108.85</v>
      </c>
      <c r="GP8" s="49">
        <v>0.94399999999999995</v>
      </c>
      <c r="GQ8" s="49">
        <v>1.8879999999999999</v>
      </c>
      <c r="GR8" s="49">
        <v>1.298</v>
      </c>
      <c r="GS8" s="49">
        <v>2.0059999999999998</v>
      </c>
      <c r="GT8" s="49">
        <v>0.70799999999999996</v>
      </c>
      <c r="GU8" s="49">
        <v>1.8879999999999999</v>
      </c>
      <c r="GV8" s="49">
        <v>12.544</v>
      </c>
      <c r="GW8" s="50">
        <v>13.928000000000001</v>
      </c>
      <c r="GX8" s="49">
        <v>15.778</v>
      </c>
      <c r="GY8" s="50">
        <v>0</v>
      </c>
      <c r="GZ8" s="50">
        <v>0</v>
      </c>
      <c r="HA8" s="50">
        <v>0</v>
      </c>
      <c r="HB8" s="49">
        <v>0</v>
      </c>
      <c r="HC8" s="49">
        <v>23.606000000000002</v>
      </c>
      <c r="HD8" s="49">
        <v>90</v>
      </c>
      <c r="HE8" s="50">
        <v>0</v>
      </c>
      <c r="HF8" s="50">
        <v>0</v>
      </c>
      <c r="HG8" s="50">
        <v>84.12</v>
      </c>
      <c r="HH8" s="50">
        <v>83.32</v>
      </c>
      <c r="HI8" s="50">
        <v>0</v>
      </c>
      <c r="HJ8" s="50">
        <v>0</v>
      </c>
      <c r="HK8" s="50">
        <v>0</v>
      </c>
      <c r="HL8" s="49">
        <v>60</v>
      </c>
      <c r="HM8" s="49">
        <v>51</v>
      </c>
      <c r="HN8" s="49">
        <v>60</v>
      </c>
      <c r="HO8" s="49">
        <v>54</v>
      </c>
      <c r="HP8" s="49">
        <v>57</v>
      </c>
      <c r="HQ8" s="49">
        <v>55</v>
      </c>
      <c r="HR8" s="49">
        <v>48</v>
      </c>
      <c r="HS8" s="50">
        <v>70</v>
      </c>
      <c r="HT8" s="49">
        <v>0.19950000000000001</v>
      </c>
      <c r="HU8" s="50">
        <v>0</v>
      </c>
      <c r="HV8" s="50">
        <v>1.3839999999999999</v>
      </c>
      <c r="HW8" s="50">
        <v>39.68</v>
      </c>
      <c r="HX8" s="50">
        <v>45.96</v>
      </c>
      <c r="HY8" s="49">
        <v>50.94</v>
      </c>
      <c r="HZ8" s="49">
        <v>50.94</v>
      </c>
      <c r="IA8" s="50">
        <v>2.7029999999999998</v>
      </c>
      <c r="IB8" s="50">
        <v>103</v>
      </c>
      <c r="IC8" s="49">
        <v>21.7</v>
      </c>
      <c r="ID8" s="49">
        <v>-9.5000000000000001E-2</v>
      </c>
      <c r="IE8" s="50">
        <v>3.5999999999999997E-2</v>
      </c>
      <c r="IF8" s="50">
        <v>921.8</v>
      </c>
      <c r="IG8" s="50">
        <v>800.9</v>
      </c>
      <c r="IH8" s="50">
        <v>987.8</v>
      </c>
      <c r="II8" s="50">
        <v>831</v>
      </c>
      <c r="IJ8" s="49">
        <v>-7.3999999999999996E-2</v>
      </c>
      <c r="IK8" s="49">
        <v>-0.23300000000000001</v>
      </c>
      <c r="IL8" s="49">
        <v>45.17</v>
      </c>
      <c r="IM8" s="49">
        <v>45.17</v>
      </c>
      <c r="IN8" s="49">
        <v>30.062000000000001</v>
      </c>
      <c r="IO8" s="50">
        <v>0.63300000000000001</v>
      </c>
      <c r="IP8" s="49">
        <v>13.13</v>
      </c>
      <c r="IQ8" s="49">
        <v>1.2E-2</v>
      </c>
      <c r="IR8" s="49">
        <v>3.0000000000000001E-3</v>
      </c>
    </row>
    <row r="9" spans="2:252" x14ac:dyDescent="0.25">
      <c r="B9" s="2" t="s">
        <v>412</v>
      </c>
      <c r="C9" s="2" t="s">
        <v>43</v>
      </c>
      <c r="D9" s="61">
        <v>2.8784722222222219E-3</v>
      </c>
      <c r="E9" s="49">
        <v>248.696</v>
      </c>
      <c r="F9" s="50">
        <v>330.04</v>
      </c>
      <c r="G9" s="49">
        <v>5.65</v>
      </c>
      <c r="H9" s="50">
        <v>28.1</v>
      </c>
      <c r="I9" s="50">
        <v>0</v>
      </c>
      <c r="J9" s="49">
        <v>18.100000000000001</v>
      </c>
      <c r="K9" s="50">
        <v>6</v>
      </c>
      <c r="L9" s="50">
        <v>8</v>
      </c>
      <c r="M9" s="49">
        <v>8</v>
      </c>
      <c r="N9" s="50">
        <v>3</v>
      </c>
      <c r="O9" s="50">
        <v>3</v>
      </c>
      <c r="P9" s="49">
        <v>0.85799999999999998</v>
      </c>
      <c r="Q9" s="49">
        <v>1.17</v>
      </c>
      <c r="R9" s="49">
        <v>1.0069999999999999</v>
      </c>
      <c r="S9" s="49">
        <v>0.92500000000000004</v>
      </c>
      <c r="T9" s="49">
        <v>67.53</v>
      </c>
      <c r="U9" s="49">
        <v>60.503999999999998</v>
      </c>
      <c r="V9" s="49">
        <v>238.34</v>
      </c>
      <c r="W9" s="49">
        <v>273.33999999999997</v>
      </c>
      <c r="X9" s="49">
        <v>241.66</v>
      </c>
      <c r="Y9" s="49">
        <v>258.33999999999997</v>
      </c>
      <c r="Z9" s="50">
        <v>414.13</v>
      </c>
      <c r="AA9" s="50">
        <v>441.46</v>
      </c>
      <c r="AB9" s="50">
        <v>346.62</v>
      </c>
      <c r="AC9" s="50">
        <v>371.29</v>
      </c>
      <c r="AD9" s="50">
        <v>1.736</v>
      </c>
      <c r="AE9" s="50">
        <v>1.7969999999999999</v>
      </c>
      <c r="AF9" s="50">
        <v>1.804</v>
      </c>
      <c r="AG9" s="50">
        <v>1.7989999999999999</v>
      </c>
      <c r="AH9" s="50">
        <v>78.2</v>
      </c>
      <c r="AI9" s="50">
        <v>78.599999999999994</v>
      </c>
      <c r="AJ9" s="50">
        <v>102.45</v>
      </c>
      <c r="AK9" s="50">
        <v>96.74</v>
      </c>
      <c r="AL9" s="49">
        <v>651.93600000000004</v>
      </c>
      <c r="AM9" s="50">
        <v>655.99</v>
      </c>
      <c r="AN9" s="50">
        <v>794.59199999999998</v>
      </c>
      <c r="AO9" s="50">
        <v>789.39800000000002</v>
      </c>
      <c r="AP9" s="50">
        <v>2.6160000000000001</v>
      </c>
      <c r="AQ9" s="50">
        <v>1.956</v>
      </c>
      <c r="AR9" s="49">
        <v>42.406999999999996</v>
      </c>
      <c r="AS9" s="50">
        <v>37.784999999999997</v>
      </c>
      <c r="AT9" s="50">
        <v>82</v>
      </c>
      <c r="AU9" s="50">
        <v>106</v>
      </c>
      <c r="AV9" s="49">
        <v>3.3574999999999999</v>
      </c>
      <c r="AW9" s="49">
        <v>5.7744</v>
      </c>
      <c r="AX9" s="50">
        <v>993.6</v>
      </c>
      <c r="AY9" s="49">
        <v>0.84</v>
      </c>
      <c r="AZ9" s="49">
        <v>5.75</v>
      </c>
      <c r="BA9" s="49">
        <v>69.153999999999996</v>
      </c>
      <c r="BB9" s="50">
        <v>69.400000000000006</v>
      </c>
      <c r="BC9" s="50">
        <v>7847</v>
      </c>
      <c r="BD9" s="50">
        <v>90</v>
      </c>
      <c r="BE9" s="50">
        <v>24.36</v>
      </c>
      <c r="BF9" s="50">
        <v>13.645</v>
      </c>
      <c r="BG9" s="49">
        <v>30.11</v>
      </c>
      <c r="BH9" s="49">
        <v>28.76</v>
      </c>
      <c r="BI9" s="50">
        <v>66.117999999999995</v>
      </c>
      <c r="BJ9" s="50">
        <v>77.69</v>
      </c>
      <c r="BK9" s="50">
        <v>64.894999999999996</v>
      </c>
      <c r="BL9" s="50">
        <v>75.884</v>
      </c>
      <c r="BM9" s="50">
        <v>75.796000000000006</v>
      </c>
      <c r="BN9" s="50">
        <v>107.52800000000001</v>
      </c>
      <c r="BO9" s="50">
        <v>110.36</v>
      </c>
      <c r="BP9" s="50">
        <v>144.84</v>
      </c>
      <c r="BQ9" s="50">
        <v>141.68799999999999</v>
      </c>
      <c r="BR9" s="50">
        <v>60.207000000000001</v>
      </c>
      <c r="BS9" s="50">
        <v>27.7</v>
      </c>
      <c r="BT9" s="50">
        <v>7444.3609999999999</v>
      </c>
      <c r="BU9" s="49">
        <v>81.096999999999994</v>
      </c>
      <c r="BV9" s="49">
        <v>65.378</v>
      </c>
      <c r="BW9" s="49">
        <v>59.012</v>
      </c>
      <c r="BX9" s="49">
        <v>64.213999999999999</v>
      </c>
      <c r="BY9" s="50">
        <v>1.4910000000000001</v>
      </c>
      <c r="BZ9" s="49">
        <v>2.5299999999999998</v>
      </c>
      <c r="CA9" s="50">
        <v>3.4009999999999998</v>
      </c>
      <c r="CB9" s="49">
        <v>3.0640000000000001</v>
      </c>
      <c r="CC9" s="50">
        <v>6.2549999999999999</v>
      </c>
      <c r="CD9" s="50">
        <v>2.7149999999999999</v>
      </c>
      <c r="CE9" s="49">
        <v>3.9119999999999999</v>
      </c>
      <c r="CF9" s="49">
        <v>2.1949999999999998</v>
      </c>
      <c r="CG9" s="50">
        <v>13.852</v>
      </c>
      <c r="CH9" s="49">
        <v>13.445</v>
      </c>
      <c r="CI9" s="3"/>
      <c r="CJ9" s="3"/>
      <c r="CK9" s="3"/>
      <c r="CL9" s="50">
        <v>0.2</v>
      </c>
      <c r="CM9" s="49">
        <v>0.1</v>
      </c>
      <c r="CN9" s="50">
        <v>0</v>
      </c>
      <c r="CO9" s="50">
        <v>0</v>
      </c>
      <c r="CP9" s="50">
        <v>92.268000000000001</v>
      </c>
      <c r="CQ9" s="50">
        <v>95.259</v>
      </c>
      <c r="CR9" s="50">
        <v>123.622</v>
      </c>
      <c r="CS9" s="50">
        <v>125.325</v>
      </c>
      <c r="CT9" s="49">
        <v>0.36299999999999999</v>
      </c>
      <c r="CU9" s="49">
        <v>0.69899999999999995</v>
      </c>
      <c r="CV9" s="49">
        <v>0.999</v>
      </c>
      <c r="CW9" s="49">
        <v>0.40100000000000002</v>
      </c>
      <c r="CX9" s="49">
        <v>1.1950000000000001</v>
      </c>
      <c r="CY9" s="49">
        <v>0.79900000000000004</v>
      </c>
      <c r="CZ9" s="49">
        <v>0.59899999999999998</v>
      </c>
      <c r="DA9" s="49">
        <v>0.59899999999999998</v>
      </c>
      <c r="DB9" s="49">
        <v>0.39800000000000002</v>
      </c>
      <c r="DC9" s="49">
        <v>0</v>
      </c>
      <c r="DD9" s="50">
        <v>0</v>
      </c>
      <c r="DE9" s="49">
        <v>0.32100000000000001</v>
      </c>
      <c r="DF9" s="50">
        <v>0.20799999999999999</v>
      </c>
      <c r="DG9" s="49">
        <v>0.38100000000000001</v>
      </c>
      <c r="DH9" s="49">
        <v>1.9450000000000001</v>
      </c>
      <c r="DI9" s="49">
        <v>1.022</v>
      </c>
      <c r="DJ9" s="49">
        <v>0.29599999999999999</v>
      </c>
      <c r="DK9" s="49">
        <v>1.357</v>
      </c>
      <c r="DL9" s="50">
        <v>0.61199999999999999</v>
      </c>
      <c r="DM9" s="49">
        <v>0.755</v>
      </c>
      <c r="DN9" s="50">
        <v>0.75700000000000001</v>
      </c>
      <c r="DO9" s="49">
        <v>0.68700000000000006</v>
      </c>
      <c r="DP9" s="49">
        <v>64.134</v>
      </c>
      <c r="DQ9" s="49">
        <v>55.534999999999997</v>
      </c>
      <c r="DR9" s="49">
        <v>54.06</v>
      </c>
      <c r="DS9" s="49">
        <v>49.064</v>
      </c>
      <c r="DT9" s="49">
        <v>5.35</v>
      </c>
      <c r="DU9" s="49">
        <v>5.79</v>
      </c>
      <c r="DV9" s="49">
        <v>10.95</v>
      </c>
      <c r="DW9" s="49">
        <v>8.16</v>
      </c>
      <c r="DX9" s="49">
        <v>5.58</v>
      </c>
      <c r="DY9" s="49">
        <v>5.96</v>
      </c>
      <c r="DZ9" s="49">
        <v>10.51</v>
      </c>
      <c r="EA9" s="49">
        <v>8.0299999999999994</v>
      </c>
      <c r="EB9" s="50">
        <v>42.77</v>
      </c>
      <c r="EC9" s="50">
        <v>41.56</v>
      </c>
      <c r="ED9" s="49">
        <v>34.200000000000003</v>
      </c>
      <c r="EE9" s="49">
        <v>36.47</v>
      </c>
      <c r="EF9" s="49">
        <v>46.29</v>
      </c>
      <c r="EG9" s="49">
        <v>46.68</v>
      </c>
      <c r="EH9" s="49">
        <v>44.33</v>
      </c>
      <c r="EI9" s="49">
        <v>47.33</v>
      </c>
      <c r="EJ9" s="50">
        <v>6.6360000000000001</v>
      </c>
      <c r="EK9" s="49">
        <v>59.844000000000001</v>
      </c>
      <c r="EL9" s="49">
        <v>0.65</v>
      </c>
      <c r="EM9" s="50">
        <v>0.3</v>
      </c>
      <c r="EN9" s="49">
        <v>0.9</v>
      </c>
      <c r="EO9" s="49">
        <v>0.9</v>
      </c>
      <c r="EP9" s="49">
        <v>-104.178</v>
      </c>
      <c r="EQ9" s="49">
        <v>-2.431</v>
      </c>
      <c r="ER9" s="49">
        <v>100.22199999999999</v>
      </c>
      <c r="ES9" s="49">
        <v>1.5249999999999999</v>
      </c>
      <c r="ET9" s="49">
        <v>1.633</v>
      </c>
      <c r="EU9" s="49">
        <v>1.4810000000000001</v>
      </c>
      <c r="EV9" s="49">
        <v>7.6509999999999998</v>
      </c>
      <c r="EW9" s="50">
        <v>3.08</v>
      </c>
      <c r="EX9" s="49">
        <v>69.099999999999994</v>
      </c>
      <c r="EY9" s="50">
        <v>0</v>
      </c>
      <c r="EZ9" s="49">
        <v>0.99099999999999999</v>
      </c>
      <c r="FA9" s="50">
        <v>0</v>
      </c>
      <c r="FB9" s="50">
        <v>9.1760000000000002</v>
      </c>
      <c r="FC9" s="50">
        <v>66.212999999999994</v>
      </c>
      <c r="FD9" s="50">
        <v>64.942999999999998</v>
      </c>
      <c r="FE9" s="50">
        <v>78.116</v>
      </c>
      <c r="FF9" s="50">
        <v>74.483000000000004</v>
      </c>
      <c r="FG9" s="49">
        <v>0.89200000000000002</v>
      </c>
      <c r="FH9" s="49">
        <v>0.89200000000000002</v>
      </c>
      <c r="FI9" s="49">
        <v>0.95899999999999996</v>
      </c>
      <c r="FJ9" s="49">
        <v>0.95699999999999996</v>
      </c>
      <c r="FK9" s="49">
        <v>0</v>
      </c>
      <c r="FL9" s="50">
        <v>83</v>
      </c>
      <c r="FM9" s="49">
        <v>2.31</v>
      </c>
      <c r="FN9" s="49">
        <v>0.54</v>
      </c>
      <c r="FO9" s="49">
        <v>5.66</v>
      </c>
      <c r="FP9" s="49">
        <v>3.35</v>
      </c>
      <c r="FQ9" s="49">
        <v>4.3</v>
      </c>
      <c r="FR9" s="50">
        <v>5.0999999999999996</v>
      </c>
      <c r="FS9" s="49">
        <v>7.0780000000000003</v>
      </c>
      <c r="FT9" s="50">
        <v>1079.9000000000001</v>
      </c>
      <c r="FU9" s="50">
        <v>7.85</v>
      </c>
      <c r="FV9" s="50">
        <v>19.89</v>
      </c>
      <c r="FW9" s="50">
        <v>3207.5</v>
      </c>
      <c r="FX9" s="49">
        <v>162900</v>
      </c>
      <c r="FY9" s="49">
        <v>163100</v>
      </c>
      <c r="FZ9" s="49">
        <v>47.582000000000001</v>
      </c>
      <c r="GA9" s="49">
        <v>46.113</v>
      </c>
      <c r="GB9" s="49">
        <v>2146.5</v>
      </c>
      <c r="GC9" s="49">
        <v>2129.3000000000002</v>
      </c>
      <c r="GD9" s="49">
        <v>2248.1</v>
      </c>
      <c r="GE9" s="50">
        <v>2248.8000000000002</v>
      </c>
      <c r="GF9" s="49">
        <v>1267.4375</v>
      </c>
      <c r="GG9" s="49">
        <v>27</v>
      </c>
      <c r="GH9" s="49">
        <v>27.3</v>
      </c>
      <c r="GI9" s="49">
        <v>46.3</v>
      </c>
      <c r="GJ9" s="49">
        <v>52.2</v>
      </c>
      <c r="GK9" s="49">
        <v>99.5</v>
      </c>
      <c r="GL9" s="50">
        <v>91.1</v>
      </c>
      <c r="GM9" s="50">
        <v>0</v>
      </c>
      <c r="GN9" s="49">
        <v>21.088000000000001</v>
      </c>
      <c r="GO9" s="49">
        <v>104.178</v>
      </c>
      <c r="GP9" s="50">
        <v>0</v>
      </c>
      <c r="GQ9" s="49">
        <v>1.8879999999999999</v>
      </c>
      <c r="GR9" s="50">
        <v>0</v>
      </c>
      <c r="GS9" s="49">
        <v>2.0649999999999999</v>
      </c>
      <c r="GT9" s="50">
        <v>0</v>
      </c>
      <c r="GU9" s="49">
        <v>1.8879999999999999</v>
      </c>
      <c r="GV9" s="50">
        <v>0</v>
      </c>
      <c r="GW9" s="49">
        <v>13.818</v>
      </c>
      <c r="GX9" s="49">
        <v>14.994</v>
      </c>
      <c r="GY9" s="50">
        <v>0</v>
      </c>
      <c r="GZ9" s="50">
        <v>0</v>
      </c>
      <c r="HA9" s="50">
        <v>0</v>
      </c>
      <c r="HB9" s="49">
        <v>0</v>
      </c>
      <c r="HC9" s="49">
        <v>24.215</v>
      </c>
      <c r="HD9" s="50">
        <v>98</v>
      </c>
      <c r="HE9" s="50">
        <v>0</v>
      </c>
      <c r="HF9" s="50">
        <v>0</v>
      </c>
      <c r="HG9" s="49">
        <v>83.56</v>
      </c>
      <c r="HH9" s="49">
        <v>82.88</v>
      </c>
      <c r="HI9" s="50">
        <v>0</v>
      </c>
      <c r="HJ9" s="50">
        <v>0</v>
      </c>
      <c r="HK9" s="50">
        <v>0</v>
      </c>
      <c r="HL9" s="50">
        <v>63</v>
      </c>
      <c r="HM9" s="49">
        <v>51</v>
      </c>
      <c r="HN9" s="50">
        <v>62</v>
      </c>
      <c r="HO9" s="50">
        <v>56</v>
      </c>
      <c r="HP9" s="50">
        <v>59</v>
      </c>
      <c r="HQ9" s="50">
        <v>57</v>
      </c>
      <c r="HR9" s="50">
        <v>49</v>
      </c>
      <c r="HS9" s="49">
        <v>62</v>
      </c>
      <c r="HT9" s="50">
        <v>0.1925</v>
      </c>
      <c r="HU9" s="50">
        <v>0</v>
      </c>
      <c r="HV9" s="49">
        <v>1.2549999999999999</v>
      </c>
      <c r="HW9" s="50">
        <v>39.68</v>
      </c>
      <c r="HX9" s="50">
        <v>45.96</v>
      </c>
      <c r="HY9" s="3"/>
      <c r="HZ9" s="3"/>
      <c r="IA9" s="49">
        <v>2.6509999999999998</v>
      </c>
      <c r="IB9" s="50">
        <v>103</v>
      </c>
      <c r="IC9" s="50">
        <v>22.167999999999999</v>
      </c>
      <c r="ID9" s="49">
        <v>-0.10299999999999999</v>
      </c>
      <c r="IE9" s="49">
        <v>3.5000000000000003E-2</v>
      </c>
      <c r="IF9" s="49">
        <v>914.1</v>
      </c>
      <c r="IG9" s="49">
        <v>787.9</v>
      </c>
      <c r="IH9" s="49">
        <v>973.7</v>
      </c>
      <c r="II9" s="49">
        <v>818.8</v>
      </c>
      <c r="IJ9" s="49">
        <v>-7.0999999999999994E-2</v>
      </c>
      <c r="IK9" s="49">
        <v>-0.25900000000000001</v>
      </c>
      <c r="IL9" s="49">
        <v>49.588000000000001</v>
      </c>
      <c r="IM9" s="49">
        <v>49.588000000000001</v>
      </c>
      <c r="IN9" s="50">
        <v>30.88</v>
      </c>
      <c r="IO9" s="49">
        <v>0.56599999999999995</v>
      </c>
      <c r="IP9" s="50">
        <v>14.62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1AA72-31B6-459D-977E-D4AB3B387817}">
  <sheetPr codeName="Sheet24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437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3.3505787037037033E-3</v>
      </c>
      <c r="E7" s="50">
        <v>289.495</v>
      </c>
      <c r="F7" s="49">
        <v>325.08999999999997</v>
      </c>
      <c r="G7" s="49">
        <v>5.71</v>
      </c>
      <c r="H7" s="49">
        <v>28</v>
      </c>
      <c r="I7" s="50">
        <v>0.16</v>
      </c>
      <c r="J7" s="50">
        <v>20.5</v>
      </c>
      <c r="K7" s="50">
        <v>6</v>
      </c>
      <c r="L7" s="50">
        <v>9</v>
      </c>
      <c r="M7" s="50">
        <v>8</v>
      </c>
      <c r="N7" s="50">
        <v>3</v>
      </c>
      <c r="O7" s="50">
        <v>3</v>
      </c>
      <c r="P7" s="49">
        <v>0.90500000000000003</v>
      </c>
      <c r="Q7" s="49">
        <v>1.1539999999999999</v>
      </c>
      <c r="R7" s="50">
        <v>1.052</v>
      </c>
      <c r="S7" s="50">
        <v>0.86699999999999999</v>
      </c>
      <c r="T7" s="49">
        <v>73.45</v>
      </c>
      <c r="U7" s="50">
        <v>60.786999999999999</v>
      </c>
      <c r="V7" s="50">
        <v>172.5</v>
      </c>
      <c r="W7" s="50">
        <v>201.66</v>
      </c>
      <c r="X7" s="50">
        <v>208.34</v>
      </c>
      <c r="Y7" s="50">
        <v>201.66</v>
      </c>
      <c r="Z7" s="49">
        <v>354.96</v>
      </c>
      <c r="AA7" s="49">
        <v>389.16</v>
      </c>
      <c r="AB7" s="49">
        <v>323.3</v>
      </c>
      <c r="AC7" s="49">
        <v>333.48</v>
      </c>
      <c r="AD7" s="49">
        <v>1.7030000000000001</v>
      </c>
      <c r="AE7" s="49">
        <v>1.7709999999999999</v>
      </c>
      <c r="AF7" s="49">
        <v>1.7709999999999999</v>
      </c>
      <c r="AG7" s="49">
        <v>1.77</v>
      </c>
      <c r="AH7" s="49">
        <v>68.03</v>
      </c>
      <c r="AI7" s="49">
        <v>69.78</v>
      </c>
      <c r="AJ7" s="49">
        <v>92.58</v>
      </c>
      <c r="AK7" s="49">
        <v>88.23</v>
      </c>
      <c r="AL7" s="49">
        <v>612.56700000000001</v>
      </c>
      <c r="AM7" s="49">
        <v>605.47299999999996</v>
      </c>
      <c r="AN7" s="49">
        <v>735.97</v>
      </c>
      <c r="AO7" s="49">
        <v>763.529</v>
      </c>
      <c r="AP7" s="49">
        <v>2.5249999999999999</v>
      </c>
      <c r="AQ7" s="49">
        <v>1.865</v>
      </c>
      <c r="AR7" s="49">
        <v>42.89</v>
      </c>
      <c r="AS7" s="49">
        <v>38.753999999999998</v>
      </c>
      <c r="AT7" s="50">
        <v>84</v>
      </c>
      <c r="AU7" s="49">
        <v>105</v>
      </c>
      <c r="AV7" s="49">
        <v>3.2925</v>
      </c>
      <c r="AW7" s="49">
        <v>5.7693000000000003</v>
      </c>
      <c r="AX7" s="50">
        <v>997.9</v>
      </c>
      <c r="AY7" s="50">
        <v>0.97</v>
      </c>
      <c r="AZ7" s="50">
        <v>5.64</v>
      </c>
      <c r="BA7" s="50">
        <v>64.611999999999995</v>
      </c>
      <c r="BB7" s="50">
        <v>66.805999999999997</v>
      </c>
      <c r="BC7" s="49">
        <v>7672</v>
      </c>
      <c r="BD7" s="49">
        <v>88.5</v>
      </c>
      <c r="BE7" s="49">
        <v>22.38</v>
      </c>
      <c r="BF7" s="49">
        <v>12.34</v>
      </c>
      <c r="BG7" s="49">
        <v>30.56</v>
      </c>
      <c r="BH7" s="49">
        <v>30.13</v>
      </c>
      <c r="BI7" s="49">
        <v>65.308000000000007</v>
      </c>
      <c r="BJ7" s="49">
        <v>76.453000000000003</v>
      </c>
      <c r="BK7" s="49">
        <v>64.129000000000005</v>
      </c>
      <c r="BL7" s="49">
        <v>74.724999999999994</v>
      </c>
      <c r="BM7" s="49">
        <v>74.617000000000004</v>
      </c>
      <c r="BN7" s="50">
        <v>124.152</v>
      </c>
      <c r="BO7" s="50">
        <v>129.208</v>
      </c>
      <c r="BP7" s="49">
        <v>146.44</v>
      </c>
      <c r="BQ7" s="49">
        <v>144.744</v>
      </c>
      <c r="BR7" s="49">
        <v>58.405000000000001</v>
      </c>
      <c r="BS7" s="49">
        <v>27.8</v>
      </c>
      <c r="BT7" s="49">
        <v>7210.585</v>
      </c>
      <c r="BU7" s="50">
        <v>81.722999999999999</v>
      </c>
      <c r="BV7" s="50">
        <v>66.31</v>
      </c>
      <c r="BW7" s="50">
        <v>65.5</v>
      </c>
      <c r="BX7" s="49">
        <v>60.637</v>
      </c>
      <c r="BY7" s="50">
        <v>1.4490000000000001</v>
      </c>
      <c r="BZ7" s="49">
        <v>2.6349999999999998</v>
      </c>
      <c r="CA7" s="49">
        <v>3.3839999999999999</v>
      </c>
      <c r="CB7" s="49">
        <v>2.86</v>
      </c>
      <c r="CC7" s="49">
        <v>5.8630000000000004</v>
      </c>
      <c r="CD7" s="49">
        <v>2.3420000000000001</v>
      </c>
      <c r="CE7" s="49">
        <v>3.7250000000000001</v>
      </c>
      <c r="CF7" s="50">
        <v>2.1819999999999999</v>
      </c>
      <c r="CG7" s="49">
        <v>13.72</v>
      </c>
      <c r="CH7" s="50">
        <v>9.7929999999999993</v>
      </c>
      <c r="CI7" s="50">
        <v>4.0709999999999997</v>
      </c>
      <c r="CJ7" s="49">
        <v>3.4649999999999999</v>
      </c>
      <c r="CK7" s="50">
        <v>1.3009999999999999</v>
      </c>
      <c r="CL7" s="49">
        <v>0</v>
      </c>
      <c r="CM7" s="49">
        <v>0</v>
      </c>
      <c r="CN7" s="50">
        <v>0</v>
      </c>
      <c r="CO7" s="50">
        <v>0</v>
      </c>
      <c r="CP7" s="50">
        <v>97.998000000000005</v>
      </c>
      <c r="CQ7" s="50">
        <v>101.116</v>
      </c>
      <c r="CR7" s="49">
        <v>131.78200000000001</v>
      </c>
      <c r="CS7" s="49">
        <v>131.024</v>
      </c>
      <c r="CT7" s="49">
        <v>0.36</v>
      </c>
      <c r="CU7" s="50">
        <v>1.2</v>
      </c>
      <c r="CV7" s="49">
        <v>0.7</v>
      </c>
      <c r="CW7" s="50">
        <v>0.999</v>
      </c>
      <c r="CX7" s="50">
        <v>1.196</v>
      </c>
      <c r="CY7" s="50">
        <v>1.595</v>
      </c>
      <c r="CZ7" s="50">
        <v>1.196</v>
      </c>
      <c r="DA7" s="50">
        <v>0.89800000000000002</v>
      </c>
      <c r="DB7" s="49">
        <v>1.494</v>
      </c>
      <c r="DC7" s="50">
        <v>0</v>
      </c>
      <c r="DD7" s="50">
        <v>0</v>
      </c>
      <c r="DE7" s="49">
        <v>0.27200000000000002</v>
      </c>
      <c r="DF7" s="49">
        <v>0.128</v>
      </c>
      <c r="DG7" s="49">
        <v>0.17899999999999999</v>
      </c>
      <c r="DH7" s="49">
        <v>1.6240000000000001</v>
      </c>
      <c r="DI7" s="49">
        <v>0.94299999999999995</v>
      </c>
      <c r="DJ7" s="49">
        <v>0.27</v>
      </c>
      <c r="DK7" s="49">
        <v>1.016</v>
      </c>
      <c r="DL7" s="49">
        <v>0.60699999999999998</v>
      </c>
      <c r="DM7" s="49">
        <v>0.69099999999999995</v>
      </c>
      <c r="DN7" s="49">
        <v>0.55200000000000005</v>
      </c>
      <c r="DO7" s="49">
        <v>0.71099999999999997</v>
      </c>
      <c r="DP7" s="49">
        <v>64.718999999999994</v>
      </c>
      <c r="DQ7" s="50">
        <v>58.252000000000002</v>
      </c>
      <c r="DR7" s="49">
        <v>54.743000000000002</v>
      </c>
      <c r="DS7" s="49">
        <v>48.645000000000003</v>
      </c>
      <c r="DT7" s="49">
        <v>3.8</v>
      </c>
      <c r="DU7" s="49">
        <v>4.46</v>
      </c>
      <c r="DV7" s="49">
        <v>8.44</v>
      </c>
      <c r="DW7" s="49">
        <v>6.63</v>
      </c>
      <c r="DX7" s="49">
        <v>3.87</v>
      </c>
      <c r="DY7" s="49">
        <v>4.4400000000000004</v>
      </c>
      <c r="DZ7" s="49">
        <v>7.88</v>
      </c>
      <c r="EA7" s="49">
        <v>6.49</v>
      </c>
      <c r="EB7" s="49">
        <v>35.6</v>
      </c>
      <c r="EC7" s="49">
        <v>35.31</v>
      </c>
      <c r="ED7" s="49">
        <v>28.77</v>
      </c>
      <c r="EE7" s="49">
        <v>30.94</v>
      </c>
      <c r="EF7" s="50">
        <v>56.74</v>
      </c>
      <c r="EG7" s="50">
        <v>55.79</v>
      </c>
      <c r="EH7" s="50">
        <v>54.92</v>
      </c>
      <c r="EI7" s="50">
        <v>55.94</v>
      </c>
      <c r="EJ7" s="49">
        <v>6.6150000000000002</v>
      </c>
      <c r="EK7" s="49">
        <v>59.933</v>
      </c>
      <c r="EL7" s="50">
        <v>0.9</v>
      </c>
      <c r="EM7" s="50">
        <v>0.25</v>
      </c>
      <c r="EN7" s="50">
        <v>0.95</v>
      </c>
      <c r="EO7" s="50">
        <v>0.94</v>
      </c>
      <c r="EP7" s="49">
        <v>-100.96599999999999</v>
      </c>
      <c r="EQ7" s="50">
        <v>-1.266</v>
      </c>
      <c r="ER7" s="50">
        <v>107.81399999999999</v>
      </c>
      <c r="ES7" s="49">
        <v>1.389</v>
      </c>
      <c r="ET7" s="49">
        <v>1.496</v>
      </c>
      <c r="EU7" s="49">
        <v>1.341</v>
      </c>
      <c r="EV7" s="49">
        <v>7.968</v>
      </c>
      <c r="EW7" s="50">
        <v>3.0110000000000001</v>
      </c>
      <c r="EX7" s="49">
        <v>68.66</v>
      </c>
      <c r="EY7" s="50">
        <v>0.56100000000000005</v>
      </c>
      <c r="EZ7" s="49">
        <v>0</v>
      </c>
      <c r="FA7" s="50">
        <v>0</v>
      </c>
      <c r="FB7" s="49">
        <v>8.4120000000000008</v>
      </c>
      <c r="FC7" s="49">
        <v>66.549000000000007</v>
      </c>
      <c r="FD7" s="49">
        <v>65.661000000000001</v>
      </c>
      <c r="FE7" s="49">
        <v>78.382000000000005</v>
      </c>
      <c r="FF7" s="49">
        <v>75.531999999999996</v>
      </c>
      <c r="FG7" s="50">
        <v>0.92900000000000005</v>
      </c>
      <c r="FH7" s="50">
        <v>0.91900000000000004</v>
      </c>
      <c r="FI7" s="50">
        <v>0.97399999999999998</v>
      </c>
      <c r="FJ7" s="50">
        <v>0.97099999999999997</v>
      </c>
      <c r="FK7" s="50">
        <v>0.60099999999999998</v>
      </c>
      <c r="FL7" s="50">
        <v>85</v>
      </c>
      <c r="FM7" s="50">
        <v>2.52</v>
      </c>
      <c r="FN7" s="49">
        <v>0.57999999999999996</v>
      </c>
      <c r="FO7" s="49">
        <v>5.48</v>
      </c>
      <c r="FP7" s="49">
        <v>4.5</v>
      </c>
      <c r="FQ7" s="50">
        <v>2.25</v>
      </c>
      <c r="FR7" s="50">
        <v>4.95</v>
      </c>
      <c r="FS7" s="50">
        <v>6.9770000000000003</v>
      </c>
      <c r="FT7" s="50">
        <v>1071.0999999999999</v>
      </c>
      <c r="FU7" s="49">
        <v>7.19</v>
      </c>
      <c r="FV7" s="49">
        <v>25.6</v>
      </c>
      <c r="FW7" s="49">
        <v>3148</v>
      </c>
      <c r="FX7" s="49">
        <v>161800</v>
      </c>
      <c r="FY7" s="50">
        <v>164600</v>
      </c>
      <c r="FZ7" s="50">
        <v>47.703000000000003</v>
      </c>
      <c r="GA7" s="50">
        <v>46.156999999999996</v>
      </c>
      <c r="GB7" s="49">
        <v>2194.1</v>
      </c>
      <c r="GC7" s="49">
        <v>2119.4</v>
      </c>
      <c r="GD7" s="49">
        <v>2194.1</v>
      </c>
      <c r="GE7" s="49">
        <v>2147.1999999999998</v>
      </c>
      <c r="GF7" s="49">
        <v>1149.4219000000001</v>
      </c>
      <c r="GG7" s="49">
        <v>28</v>
      </c>
      <c r="GH7" s="49">
        <v>28</v>
      </c>
      <c r="GI7" s="50">
        <v>50.2</v>
      </c>
      <c r="GJ7" s="50">
        <v>56.5</v>
      </c>
      <c r="GK7" s="50">
        <v>97</v>
      </c>
      <c r="GL7" s="50">
        <v>80</v>
      </c>
      <c r="GM7" s="50">
        <v>0</v>
      </c>
      <c r="GN7" s="49">
        <v>21.311</v>
      </c>
      <c r="GO7" s="49">
        <v>107.81399999999999</v>
      </c>
      <c r="GP7" s="50">
        <v>0</v>
      </c>
      <c r="GQ7" s="50">
        <v>4.13</v>
      </c>
      <c r="GR7" s="50">
        <v>0</v>
      </c>
      <c r="GS7" s="50">
        <v>3.7759999999999998</v>
      </c>
      <c r="GT7" s="50">
        <v>0</v>
      </c>
      <c r="GU7" s="50">
        <v>4.6020000000000003</v>
      </c>
      <c r="GV7" s="50">
        <v>0</v>
      </c>
      <c r="GW7" s="49">
        <v>12.773999999999999</v>
      </c>
      <c r="GX7" s="50">
        <v>20.384</v>
      </c>
      <c r="GY7" s="50">
        <v>0</v>
      </c>
      <c r="GZ7" s="50">
        <v>0</v>
      </c>
      <c r="HA7" s="50">
        <v>0</v>
      </c>
      <c r="HB7" s="50">
        <v>1</v>
      </c>
      <c r="HC7" s="50">
        <v>25.643999999999998</v>
      </c>
      <c r="HD7" s="50">
        <v>102</v>
      </c>
      <c r="HE7" s="50">
        <v>0</v>
      </c>
      <c r="HF7" s="50">
        <v>0</v>
      </c>
      <c r="HG7" s="50">
        <v>75.06</v>
      </c>
      <c r="HH7" s="49">
        <v>82.89</v>
      </c>
      <c r="HI7" s="50">
        <v>0</v>
      </c>
      <c r="HJ7" s="50">
        <v>0</v>
      </c>
      <c r="HK7" s="50">
        <v>0</v>
      </c>
      <c r="HL7" s="49">
        <v>66</v>
      </c>
      <c r="HM7" s="50">
        <v>52</v>
      </c>
      <c r="HN7" s="49">
        <v>63</v>
      </c>
      <c r="HO7" s="49">
        <v>57</v>
      </c>
      <c r="HP7" s="49">
        <v>61</v>
      </c>
      <c r="HQ7" s="49">
        <v>58</v>
      </c>
      <c r="HR7" s="49">
        <v>50</v>
      </c>
      <c r="HS7" s="49">
        <v>62</v>
      </c>
      <c r="HT7" s="49">
        <v>0.124</v>
      </c>
      <c r="HU7" s="50">
        <v>0</v>
      </c>
      <c r="HV7" s="49">
        <v>1.1379999999999999</v>
      </c>
      <c r="HW7" s="50">
        <v>38.47</v>
      </c>
      <c r="HX7" s="49">
        <v>46.15</v>
      </c>
      <c r="HY7" s="3"/>
      <c r="HZ7" s="3"/>
      <c r="IA7" s="49">
        <v>2.5289999999999999</v>
      </c>
      <c r="IB7" s="49">
        <v>101</v>
      </c>
      <c r="IC7" s="49">
        <v>19.526</v>
      </c>
      <c r="ID7" s="50">
        <v>-7.1999999999999995E-2</v>
      </c>
      <c r="IE7" s="49">
        <v>3.6999999999999998E-2</v>
      </c>
      <c r="IF7" s="49">
        <v>900.8</v>
      </c>
      <c r="IG7" s="49">
        <v>746.9</v>
      </c>
      <c r="IH7" s="49">
        <v>957.8</v>
      </c>
      <c r="II7" s="49">
        <v>779.4</v>
      </c>
      <c r="IJ7" s="50">
        <v>-5.8999999999999997E-2</v>
      </c>
      <c r="IK7" s="50">
        <v>-0.22600000000000001</v>
      </c>
      <c r="IL7" s="50">
        <v>113.499</v>
      </c>
      <c r="IM7" s="50">
        <v>113.499</v>
      </c>
      <c r="IN7" s="50">
        <v>32.548000000000002</v>
      </c>
      <c r="IO7" s="49">
        <v>0.61899999999999999</v>
      </c>
      <c r="IP7" s="50">
        <v>15.09</v>
      </c>
      <c r="IQ7" s="49">
        <v>1.6E-2</v>
      </c>
      <c r="IR7" s="50">
        <v>1.0999999999999999E-2</v>
      </c>
    </row>
    <row r="8" spans="2:252" x14ac:dyDescent="0.25">
      <c r="B8" s="2" t="s">
        <v>412</v>
      </c>
      <c r="C8" s="62" t="s">
        <v>42</v>
      </c>
      <c r="D8" s="63">
        <v>2.5106481481481481E-3</v>
      </c>
      <c r="E8" s="49">
        <v>216.96</v>
      </c>
      <c r="F8" s="50">
        <v>331.84</v>
      </c>
      <c r="G8" s="49">
        <v>5.84</v>
      </c>
      <c r="H8" s="49">
        <v>28.3</v>
      </c>
      <c r="I8" s="49">
        <v>0</v>
      </c>
      <c r="J8" s="49">
        <v>17.2</v>
      </c>
      <c r="K8" s="50">
        <v>6</v>
      </c>
      <c r="L8" s="50">
        <v>9</v>
      </c>
      <c r="M8" s="50">
        <v>8</v>
      </c>
      <c r="N8" s="50">
        <v>3</v>
      </c>
      <c r="O8" s="50">
        <v>3</v>
      </c>
      <c r="P8" s="50">
        <v>0.95599999999999996</v>
      </c>
      <c r="Q8" s="49">
        <v>1.425</v>
      </c>
      <c r="R8" s="49">
        <v>0.92</v>
      </c>
      <c r="S8" s="49">
        <v>0.84899999999999998</v>
      </c>
      <c r="T8" s="49">
        <v>64.06</v>
      </c>
      <c r="U8" s="49">
        <v>60.470999999999997</v>
      </c>
      <c r="V8" s="49">
        <v>248.34</v>
      </c>
      <c r="W8" s="49">
        <v>290</v>
      </c>
      <c r="X8" s="49">
        <v>261.66000000000003</v>
      </c>
      <c r="Y8" s="49">
        <v>271.66000000000003</v>
      </c>
      <c r="Z8" s="49">
        <v>404.78</v>
      </c>
      <c r="AA8" s="49">
        <v>444.8</v>
      </c>
      <c r="AB8" s="49">
        <v>360</v>
      </c>
      <c r="AC8" s="49">
        <v>380.09</v>
      </c>
      <c r="AD8" s="49">
        <v>1.718</v>
      </c>
      <c r="AE8" s="49">
        <v>1.7849999999999999</v>
      </c>
      <c r="AF8" s="49">
        <v>1.82</v>
      </c>
      <c r="AG8" s="49">
        <v>1.8120000000000001</v>
      </c>
      <c r="AH8" s="49">
        <v>75.650000000000006</v>
      </c>
      <c r="AI8" s="49">
        <v>77.39</v>
      </c>
      <c r="AJ8" s="49">
        <v>102.99</v>
      </c>
      <c r="AK8" s="49">
        <v>97.04</v>
      </c>
      <c r="AL8" s="50">
        <v>663.18200000000002</v>
      </c>
      <c r="AM8" s="49">
        <v>643.14499999999998</v>
      </c>
      <c r="AN8" s="50">
        <v>789.29300000000001</v>
      </c>
      <c r="AO8" s="50">
        <v>789.83799999999997</v>
      </c>
      <c r="AP8" s="50">
        <v>2.5430000000000001</v>
      </c>
      <c r="AQ8" s="50">
        <v>1.8660000000000001</v>
      </c>
      <c r="AR8" s="50">
        <v>43.34</v>
      </c>
      <c r="AS8" s="50">
        <v>39.533000000000001</v>
      </c>
      <c r="AT8" s="49">
        <v>83</v>
      </c>
      <c r="AU8" s="49">
        <v>108</v>
      </c>
      <c r="AV8" s="50">
        <v>3.2309999999999999</v>
      </c>
      <c r="AW8" s="50">
        <v>5.7754000000000003</v>
      </c>
      <c r="AX8" s="49">
        <v>995.9</v>
      </c>
      <c r="AY8" s="49">
        <v>0.9</v>
      </c>
      <c r="AZ8" s="49">
        <v>5.72</v>
      </c>
      <c r="BA8" s="49">
        <v>135.696</v>
      </c>
      <c r="BB8" s="49">
        <v>135.12</v>
      </c>
      <c r="BC8" s="50">
        <v>7869</v>
      </c>
      <c r="BD8" s="50">
        <v>89.5</v>
      </c>
      <c r="BE8" s="49">
        <v>22.945</v>
      </c>
      <c r="BF8" s="50">
        <v>12.77</v>
      </c>
      <c r="BG8" s="49">
        <v>30.01</v>
      </c>
      <c r="BH8" s="49">
        <v>28.61</v>
      </c>
      <c r="BI8" s="3"/>
      <c r="BJ8" s="3"/>
      <c r="BK8" s="3"/>
      <c r="BL8" s="3"/>
      <c r="BM8" s="3"/>
      <c r="BN8" s="49">
        <v>93.031999999999996</v>
      </c>
      <c r="BO8" s="49">
        <v>95.703999999999994</v>
      </c>
      <c r="BP8" s="49">
        <v>135.44800000000001</v>
      </c>
      <c r="BQ8" s="49">
        <v>134.232</v>
      </c>
      <c r="BR8" s="3"/>
      <c r="BS8" s="49">
        <v>28</v>
      </c>
      <c r="BT8" s="49">
        <v>7317.3019999999997</v>
      </c>
      <c r="BU8" s="49">
        <v>79.105999999999995</v>
      </c>
      <c r="BV8" s="49">
        <v>61.832000000000001</v>
      </c>
      <c r="BW8" s="49">
        <v>60.75</v>
      </c>
      <c r="BX8" s="49">
        <v>65.094999999999999</v>
      </c>
      <c r="BY8" s="49">
        <v>1.4379999999999999</v>
      </c>
      <c r="BZ8" s="49">
        <v>2.9870000000000001</v>
      </c>
      <c r="CA8" s="50">
        <v>3.476</v>
      </c>
      <c r="CB8" s="49">
        <v>2.9780000000000002</v>
      </c>
      <c r="CC8" s="50">
        <v>5.95</v>
      </c>
      <c r="CD8" s="50">
        <v>2.5409999999999999</v>
      </c>
      <c r="CE8" s="50">
        <v>3.73</v>
      </c>
      <c r="CF8" s="49">
        <v>2.1339999999999999</v>
      </c>
      <c r="CG8" s="49">
        <v>13.869</v>
      </c>
      <c r="CH8" s="49">
        <v>13.731999999999999</v>
      </c>
      <c r="CI8" s="49">
        <v>3.47</v>
      </c>
      <c r="CJ8" s="50">
        <v>3.585</v>
      </c>
      <c r="CK8" s="49">
        <v>1.2549999999999999</v>
      </c>
      <c r="CL8" s="49">
        <v>0</v>
      </c>
      <c r="CM8" s="50">
        <v>0.2</v>
      </c>
      <c r="CN8" s="50">
        <v>0</v>
      </c>
      <c r="CO8" s="50">
        <v>0</v>
      </c>
      <c r="CP8" s="49">
        <v>88.796000000000006</v>
      </c>
      <c r="CQ8" s="49">
        <v>92.656000000000006</v>
      </c>
      <c r="CR8" s="49">
        <v>129.71</v>
      </c>
      <c r="CS8" s="49">
        <v>129.77099999999999</v>
      </c>
      <c r="CT8" s="50">
        <v>0.40100000000000002</v>
      </c>
      <c r="CU8" s="49">
        <v>0.8</v>
      </c>
      <c r="CV8" s="50">
        <v>0.80100000000000005</v>
      </c>
      <c r="CW8" s="49">
        <v>0.7</v>
      </c>
      <c r="CX8" s="49">
        <v>0.90200000000000002</v>
      </c>
      <c r="CY8" s="49">
        <v>0.999</v>
      </c>
      <c r="CZ8" s="49">
        <v>0.60099999999999998</v>
      </c>
      <c r="DA8" s="49">
        <v>0.70299999999999996</v>
      </c>
      <c r="DB8" s="49">
        <v>1.1020000000000001</v>
      </c>
      <c r="DC8" s="50">
        <v>0</v>
      </c>
      <c r="DD8" s="50">
        <v>0</v>
      </c>
      <c r="DE8" s="50">
        <v>0.33800000000000002</v>
      </c>
      <c r="DF8" s="50">
        <v>0.19400000000000001</v>
      </c>
      <c r="DG8" s="50">
        <v>0.61699999999999999</v>
      </c>
      <c r="DH8" s="49">
        <v>1.627</v>
      </c>
      <c r="DI8" s="49">
        <v>0.94799999999999995</v>
      </c>
      <c r="DJ8" s="49">
        <v>0.28999999999999998</v>
      </c>
      <c r="DK8" s="50">
        <v>1.2929999999999999</v>
      </c>
      <c r="DL8" s="50">
        <v>0.61</v>
      </c>
      <c r="DM8" s="50">
        <v>0.76200000000000001</v>
      </c>
      <c r="DN8" s="50">
        <v>0.76300000000000001</v>
      </c>
      <c r="DO8" s="50">
        <v>0.71399999999999997</v>
      </c>
      <c r="DP8" s="49">
        <v>67.944999999999993</v>
      </c>
      <c r="DQ8" s="49">
        <v>57.264000000000003</v>
      </c>
      <c r="DR8" s="50">
        <v>56.357999999999997</v>
      </c>
      <c r="DS8" s="50">
        <v>49.69</v>
      </c>
      <c r="DT8" s="50">
        <v>5.94</v>
      </c>
      <c r="DU8" s="50">
        <v>6.45</v>
      </c>
      <c r="DV8" s="50">
        <v>12.38</v>
      </c>
      <c r="DW8" s="50">
        <v>9.52</v>
      </c>
      <c r="DX8" s="50">
        <v>6.17</v>
      </c>
      <c r="DY8" s="50">
        <v>6.84</v>
      </c>
      <c r="DZ8" s="50">
        <v>11.81</v>
      </c>
      <c r="EA8" s="50">
        <v>9.27</v>
      </c>
      <c r="EB8" s="49">
        <v>42.41</v>
      </c>
      <c r="EC8" s="49">
        <v>41.72</v>
      </c>
      <c r="ED8" s="49">
        <v>34.130000000000003</v>
      </c>
      <c r="EE8" s="49">
        <v>36.76</v>
      </c>
      <c r="EF8" s="49">
        <v>45.48</v>
      </c>
      <c r="EG8" s="49">
        <v>44.99</v>
      </c>
      <c r="EH8" s="49">
        <v>41.69</v>
      </c>
      <c r="EI8" s="49">
        <v>44.45</v>
      </c>
      <c r="EJ8" s="49">
        <v>7.0359999999999996</v>
      </c>
      <c r="EK8" s="49">
        <v>60.136000000000003</v>
      </c>
      <c r="EL8" s="49">
        <v>0.65</v>
      </c>
      <c r="EM8" s="50">
        <v>0.25</v>
      </c>
      <c r="EN8" s="49">
        <v>0.88</v>
      </c>
      <c r="EO8" s="49">
        <v>0.88</v>
      </c>
      <c r="EP8" s="50">
        <v>-118.77800000000001</v>
      </c>
      <c r="EQ8" s="49">
        <v>-3.22</v>
      </c>
      <c r="ER8" s="49">
        <v>96.718000000000004</v>
      </c>
      <c r="ES8" s="50">
        <v>1.484</v>
      </c>
      <c r="ET8" s="50">
        <v>1.651</v>
      </c>
      <c r="EU8" s="49">
        <v>1.4370000000000001</v>
      </c>
      <c r="EV8" s="49">
        <v>7.7089999999999996</v>
      </c>
      <c r="EW8" s="49">
        <v>2.7080000000000002</v>
      </c>
      <c r="EX8" s="49">
        <v>72.06</v>
      </c>
      <c r="EY8" s="49">
        <v>0</v>
      </c>
      <c r="EZ8" s="50">
        <v>38.491999999999997</v>
      </c>
      <c r="FA8" s="50">
        <v>0</v>
      </c>
      <c r="FB8" s="49">
        <v>9.1359999999999992</v>
      </c>
      <c r="FC8" s="49">
        <v>65.677000000000007</v>
      </c>
      <c r="FD8" s="49">
        <v>64.867000000000004</v>
      </c>
      <c r="FE8" s="49">
        <v>80.852999999999994</v>
      </c>
      <c r="FF8" s="49">
        <v>77.066999999999993</v>
      </c>
      <c r="FG8" s="49">
        <v>0.871</v>
      </c>
      <c r="FH8" s="49">
        <v>0.871</v>
      </c>
      <c r="FI8" s="49">
        <v>0.95599999999999996</v>
      </c>
      <c r="FJ8" s="49">
        <v>0.95499999999999996</v>
      </c>
      <c r="FK8" s="49">
        <v>0</v>
      </c>
      <c r="FL8" s="49">
        <v>83</v>
      </c>
      <c r="FM8" s="49">
        <v>2.2000000000000002</v>
      </c>
      <c r="FN8" s="49">
        <v>0.95</v>
      </c>
      <c r="FO8" s="50">
        <v>5.36</v>
      </c>
      <c r="FP8" s="3"/>
      <c r="FQ8" s="49">
        <v>4.55</v>
      </c>
      <c r="FR8" s="50">
        <v>4.95</v>
      </c>
      <c r="FS8" s="49">
        <v>6.8505000000000003</v>
      </c>
      <c r="FT8" s="49">
        <v>1069.8</v>
      </c>
      <c r="FU8" s="49">
        <v>7.56</v>
      </c>
      <c r="FV8" s="49">
        <v>31.44</v>
      </c>
      <c r="FW8" s="49">
        <v>3156</v>
      </c>
      <c r="FX8" s="49">
        <v>162800</v>
      </c>
      <c r="FY8" s="49">
        <v>161000</v>
      </c>
      <c r="FZ8" s="49">
        <v>47.145000000000003</v>
      </c>
      <c r="GA8" s="49">
        <v>45.405999999999999</v>
      </c>
      <c r="GB8" s="49">
        <v>2149.6999999999998</v>
      </c>
      <c r="GC8" s="49">
        <v>2144.4</v>
      </c>
      <c r="GD8" s="49">
        <v>2206</v>
      </c>
      <c r="GE8" s="50">
        <v>2240.6</v>
      </c>
      <c r="GF8" s="50">
        <v>1352.5</v>
      </c>
      <c r="GG8" s="49">
        <v>28</v>
      </c>
      <c r="GH8" s="49">
        <v>28.3</v>
      </c>
      <c r="GI8" s="49">
        <v>47</v>
      </c>
      <c r="GJ8" s="49">
        <v>52.8</v>
      </c>
      <c r="GK8" s="49">
        <v>99.5</v>
      </c>
      <c r="GL8" s="49">
        <v>76.599999999999994</v>
      </c>
      <c r="GM8" s="50">
        <v>0</v>
      </c>
      <c r="GN8" s="50">
        <v>21.576000000000001</v>
      </c>
      <c r="GO8" s="50">
        <v>118.77800000000001</v>
      </c>
      <c r="GP8" s="49">
        <v>0.53100000000000003</v>
      </c>
      <c r="GQ8" s="49">
        <v>1.8879999999999999</v>
      </c>
      <c r="GR8" s="49">
        <v>1.0620000000000001</v>
      </c>
      <c r="GS8" s="49">
        <v>2.0649999999999999</v>
      </c>
      <c r="GT8" s="49">
        <v>0.59</v>
      </c>
      <c r="GU8" s="49">
        <v>1.8879999999999999</v>
      </c>
      <c r="GV8" s="49">
        <v>13.132</v>
      </c>
      <c r="GW8" s="50">
        <v>14.138</v>
      </c>
      <c r="GX8" s="49">
        <v>16.66</v>
      </c>
      <c r="GY8" s="50">
        <v>0</v>
      </c>
      <c r="GZ8" s="50">
        <v>0</v>
      </c>
      <c r="HA8" s="50">
        <v>0</v>
      </c>
      <c r="HB8" s="49">
        <v>0</v>
      </c>
      <c r="HC8" s="49">
        <v>23.89</v>
      </c>
      <c r="HD8" s="49">
        <v>90</v>
      </c>
      <c r="HE8" s="50">
        <v>0</v>
      </c>
      <c r="HF8" s="50">
        <v>0</v>
      </c>
      <c r="HG8" s="49">
        <v>72.73</v>
      </c>
      <c r="HH8" s="49">
        <v>82.83</v>
      </c>
      <c r="HI8" s="50">
        <v>0</v>
      </c>
      <c r="HJ8" s="50">
        <v>0</v>
      </c>
      <c r="HK8" s="50">
        <v>0</v>
      </c>
      <c r="HL8" s="50">
        <v>67</v>
      </c>
      <c r="HM8" s="50">
        <v>52</v>
      </c>
      <c r="HN8" s="49">
        <v>65</v>
      </c>
      <c r="HO8" s="49">
        <v>59</v>
      </c>
      <c r="HP8" s="49">
        <v>62</v>
      </c>
      <c r="HQ8" s="49">
        <v>60</v>
      </c>
      <c r="HR8" s="49">
        <v>50</v>
      </c>
      <c r="HS8" s="49">
        <v>62</v>
      </c>
      <c r="HT8" s="49">
        <v>0.1105</v>
      </c>
      <c r="HU8" s="50">
        <v>0</v>
      </c>
      <c r="HV8" s="50">
        <v>1.379</v>
      </c>
      <c r="HW8" s="50">
        <v>38.47</v>
      </c>
      <c r="HX8" s="50">
        <v>43.14</v>
      </c>
      <c r="HY8" s="50">
        <v>51.49</v>
      </c>
      <c r="HZ8" s="50">
        <v>51.49</v>
      </c>
      <c r="IA8" s="49">
        <v>2.5750000000000002</v>
      </c>
      <c r="IB8" s="50">
        <v>103</v>
      </c>
      <c r="IC8" s="50">
        <v>22.056999999999999</v>
      </c>
      <c r="ID8" s="49">
        <v>-0.124</v>
      </c>
      <c r="IE8" s="49">
        <v>3.7999999999999999E-2</v>
      </c>
      <c r="IF8" s="49">
        <v>893.6</v>
      </c>
      <c r="IG8" s="50">
        <v>797.2</v>
      </c>
      <c r="IH8" s="49">
        <v>933.8</v>
      </c>
      <c r="II8" s="50">
        <v>826.8</v>
      </c>
      <c r="IJ8" s="49">
        <v>-0.11600000000000001</v>
      </c>
      <c r="IK8" s="49">
        <v>-0.376</v>
      </c>
      <c r="IL8" s="49">
        <v>43.957999999999998</v>
      </c>
      <c r="IM8" s="49">
        <v>43.957999999999998</v>
      </c>
      <c r="IN8" s="49">
        <v>29.582000000000001</v>
      </c>
      <c r="IO8" s="50">
        <v>0.86199999999999999</v>
      </c>
      <c r="IP8" s="49">
        <v>14.84</v>
      </c>
      <c r="IQ8" s="50">
        <v>0.02</v>
      </c>
      <c r="IR8" s="49">
        <v>3.0000000000000001E-3</v>
      </c>
    </row>
    <row r="9" spans="2:252" x14ac:dyDescent="0.25">
      <c r="B9" s="2" t="s">
        <v>412</v>
      </c>
      <c r="C9" s="2" t="s">
        <v>43</v>
      </c>
      <c r="D9" s="61">
        <v>2.8918981481481482E-3</v>
      </c>
      <c r="E9" s="49">
        <v>249.86099999999999</v>
      </c>
      <c r="F9" s="49">
        <v>324.70999999999998</v>
      </c>
      <c r="G9" s="50">
        <v>5.92</v>
      </c>
      <c r="H9" s="50">
        <v>28.4</v>
      </c>
      <c r="I9" s="49">
        <v>0</v>
      </c>
      <c r="J9" s="49">
        <v>15.7</v>
      </c>
      <c r="K9" s="50">
        <v>6</v>
      </c>
      <c r="L9" s="50">
        <v>9</v>
      </c>
      <c r="M9" s="50">
        <v>8</v>
      </c>
      <c r="N9" s="50">
        <v>3</v>
      </c>
      <c r="O9" s="50">
        <v>3</v>
      </c>
      <c r="P9" s="49">
        <v>0.91900000000000004</v>
      </c>
      <c r="Q9" s="50">
        <v>1.472</v>
      </c>
      <c r="R9" s="49">
        <v>0.85799999999999998</v>
      </c>
      <c r="S9" s="49">
        <v>0.70799999999999996</v>
      </c>
      <c r="T9" s="50">
        <v>82.09</v>
      </c>
      <c r="U9" s="49">
        <v>60.417000000000002</v>
      </c>
      <c r="V9" s="49">
        <v>236.66</v>
      </c>
      <c r="W9" s="49">
        <v>276.66000000000003</v>
      </c>
      <c r="X9" s="49">
        <v>253.34</v>
      </c>
      <c r="Y9" s="49">
        <v>260</v>
      </c>
      <c r="Z9" s="50">
        <v>416.76</v>
      </c>
      <c r="AA9" s="50">
        <v>453.69</v>
      </c>
      <c r="AB9" s="50">
        <v>380.57</v>
      </c>
      <c r="AC9" s="50">
        <v>398.12</v>
      </c>
      <c r="AD9" s="50">
        <v>1.728</v>
      </c>
      <c r="AE9" s="50">
        <v>1.8029999999999999</v>
      </c>
      <c r="AF9" s="50">
        <v>1.8460000000000001</v>
      </c>
      <c r="AG9" s="50">
        <v>1.839</v>
      </c>
      <c r="AH9" s="50">
        <v>76.819999999999993</v>
      </c>
      <c r="AI9" s="50">
        <v>79.14</v>
      </c>
      <c r="AJ9" s="50">
        <v>104.87</v>
      </c>
      <c r="AK9" s="50">
        <v>99.89</v>
      </c>
      <c r="AL9" s="49">
        <v>635.17700000000002</v>
      </c>
      <c r="AM9" s="50">
        <v>655.35799999999995</v>
      </c>
      <c r="AN9" s="49">
        <v>750.73099999999999</v>
      </c>
      <c r="AO9" s="49">
        <v>724.80499999999995</v>
      </c>
      <c r="AP9" s="49">
        <v>2.4910000000000001</v>
      </c>
      <c r="AQ9" s="49">
        <v>1.849</v>
      </c>
      <c r="AR9" s="49">
        <v>40.720999999999997</v>
      </c>
      <c r="AS9" s="49">
        <v>36.984999999999999</v>
      </c>
      <c r="AT9" s="49">
        <v>82</v>
      </c>
      <c r="AU9" s="50">
        <v>109</v>
      </c>
      <c r="AV9" s="49">
        <v>3.3780000000000001</v>
      </c>
      <c r="AW9" s="49">
        <v>5.6974999999999998</v>
      </c>
      <c r="AX9" s="49">
        <v>994</v>
      </c>
      <c r="AY9" s="49">
        <v>0.92</v>
      </c>
      <c r="AZ9" s="49">
        <v>5.7</v>
      </c>
      <c r="BA9" s="49">
        <v>76.400000000000006</v>
      </c>
      <c r="BB9" s="49">
        <v>76.218000000000004</v>
      </c>
      <c r="BC9" s="49">
        <v>7775</v>
      </c>
      <c r="BD9" s="49">
        <v>89.25</v>
      </c>
      <c r="BE9" s="50">
        <v>23.704999999999998</v>
      </c>
      <c r="BF9" s="49">
        <v>11.865</v>
      </c>
      <c r="BG9" s="50">
        <v>31.38</v>
      </c>
      <c r="BH9" s="50">
        <v>30.6</v>
      </c>
      <c r="BI9" s="50">
        <v>66.905000000000001</v>
      </c>
      <c r="BJ9" s="50">
        <v>77.838999999999999</v>
      </c>
      <c r="BK9" s="50">
        <v>65.748999999999995</v>
      </c>
      <c r="BL9" s="50">
        <v>76.111000000000004</v>
      </c>
      <c r="BM9" s="50">
        <v>76.070999999999998</v>
      </c>
      <c r="BN9" s="49">
        <v>107.304</v>
      </c>
      <c r="BO9" s="49">
        <v>114.04</v>
      </c>
      <c r="BP9" s="50">
        <v>152.76</v>
      </c>
      <c r="BQ9" s="50">
        <v>151.352</v>
      </c>
      <c r="BR9" s="50">
        <v>60.031999999999996</v>
      </c>
      <c r="BS9" s="50">
        <v>28.1</v>
      </c>
      <c r="BT9" s="50">
        <v>7486.527</v>
      </c>
      <c r="BU9" s="49">
        <v>81.2</v>
      </c>
      <c r="BV9" s="49">
        <v>61.93</v>
      </c>
      <c r="BW9" s="49">
        <v>61.838999999999999</v>
      </c>
      <c r="BX9" s="50">
        <v>66.028999999999996</v>
      </c>
      <c r="BY9" s="49">
        <v>1.4119999999999999</v>
      </c>
      <c r="BZ9" s="50">
        <v>3.0779999999999998</v>
      </c>
      <c r="CA9" s="49">
        <v>2.7959999999999998</v>
      </c>
      <c r="CB9" s="50">
        <v>3.1850000000000001</v>
      </c>
      <c r="CC9" s="49">
        <v>5.6779999999999999</v>
      </c>
      <c r="CD9" s="49">
        <v>2.3639999999999999</v>
      </c>
      <c r="CE9" s="49">
        <v>3.6789999999999998</v>
      </c>
      <c r="CF9" s="49">
        <v>2.1179999999999999</v>
      </c>
      <c r="CG9" s="50">
        <v>13.872</v>
      </c>
      <c r="CH9" s="49">
        <v>13.365</v>
      </c>
      <c r="CI9" s="3"/>
      <c r="CJ9" s="3"/>
      <c r="CK9" s="3"/>
      <c r="CL9" s="50">
        <v>0.1</v>
      </c>
      <c r="CM9" s="49">
        <v>0.1</v>
      </c>
      <c r="CN9" s="50">
        <v>0</v>
      </c>
      <c r="CO9" s="50">
        <v>0</v>
      </c>
      <c r="CP9" s="49">
        <v>91.334999999999994</v>
      </c>
      <c r="CQ9" s="49">
        <v>95.620999999999995</v>
      </c>
      <c r="CR9" s="50">
        <v>134.202</v>
      </c>
      <c r="CS9" s="50">
        <v>135.00200000000001</v>
      </c>
      <c r="CT9" s="49">
        <v>0.33</v>
      </c>
      <c r="CU9" s="50">
        <v>1.2</v>
      </c>
      <c r="CV9" s="49">
        <v>0.69799999999999995</v>
      </c>
      <c r="CW9" s="49">
        <v>0.60199999999999998</v>
      </c>
      <c r="CX9" s="49">
        <v>0.8</v>
      </c>
      <c r="CY9" s="49">
        <v>0.8</v>
      </c>
      <c r="CZ9" s="49">
        <v>0.60399999999999998</v>
      </c>
      <c r="DA9" s="49">
        <v>0.60099999999999998</v>
      </c>
      <c r="DB9" s="50">
        <v>1.603</v>
      </c>
      <c r="DC9" s="50">
        <v>0</v>
      </c>
      <c r="DD9" s="50">
        <v>0</v>
      </c>
      <c r="DE9" s="49">
        <v>0.27700000000000002</v>
      </c>
      <c r="DF9" s="49">
        <v>0.126</v>
      </c>
      <c r="DG9" s="49">
        <v>0.28299999999999997</v>
      </c>
      <c r="DH9" s="50">
        <v>1.7809999999999999</v>
      </c>
      <c r="DI9" s="50">
        <v>0.97499999999999998</v>
      </c>
      <c r="DJ9" s="50">
        <v>0.3</v>
      </c>
      <c r="DK9" s="49">
        <v>0.97899999999999998</v>
      </c>
      <c r="DL9" s="49">
        <v>0.60799999999999998</v>
      </c>
      <c r="DM9" s="49">
        <v>0.754</v>
      </c>
      <c r="DN9" s="49">
        <v>0.73199999999999998</v>
      </c>
      <c r="DO9" s="49">
        <v>0.69599999999999995</v>
      </c>
      <c r="DP9" s="50">
        <v>69.238</v>
      </c>
      <c r="DQ9" s="49">
        <v>57.798999999999999</v>
      </c>
      <c r="DR9" s="49">
        <v>54.817999999999998</v>
      </c>
      <c r="DS9" s="49">
        <v>48.534999999999997</v>
      </c>
      <c r="DT9" s="49">
        <v>4.57</v>
      </c>
      <c r="DU9" s="49">
        <v>5.77</v>
      </c>
      <c r="DV9" s="49">
        <v>10.45</v>
      </c>
      <c r="DW9" s="49">
        <v>8.02</v>
      </c>
      <c r="DX9" s="49">
        <v>4.99</v>
      </c>
      <c r="DY9" s="49">
        <v>5.95</v>
      </c>
      <c r="DZ9" s="49">
        <v>10.11</v>
      </c>
      <c r="EA9" s="49">
        <v>7.99</v>
      </c>
      <c r="EB9" s="50">
        <v>42.75</v>
      </c>
      <c r="EC9" s="50">
        <v>41.83</v>
      </c>
      <c r="ED9" s="50">
        <v>34.58</v>
      </c>
      <c r="EE9" s="50">
        <v>36.909999999999997</v>
      </c>
      <c r="EF9" s="49">
        <v>47.68</v>
      </c>
      <c r="EG9" s="49">
        <v>46.44</v>
      </c>
      <c r="EH9" s="49">
        <v>44.86</v>
      </c>
      <c r="EI9" s="49">
        <v>47.07</v>
      </c>
      <c r="EJ9" s="50">
        <v>7.42</v>
      </c>
      <c r="EK9" s="50">
        <v>60.404000000000003</v>
      </c>
      <c r="EL9" s="49">
        <v>0.65</v>
      </c>
      <c r="EM9" s="50">
        <v>0.25</v>
      </c>
      <c r="EN9" s="49">
        <v>0.92</v>
      </c>
      <c r="EO9" s="49">
        <v>0.9</v>
      </c>
      <c r="EP9" s="49">
        <v>-118.486</v>
      </c>
      <c r="EQ9" s="49">
        <v>-2.202</v>
      </c>
      <c r="ER9" s="49">
        <v>96.718000000000004</v>
      </c>
      <c r="ES9" s="49">
        <v>1.4810000000000001</v>
      </c>
      <c r="ET9" s="49">
        <v>1.6259999999999999</v>
      </c>
      <c r="EU9" s="50">
        <v>1.4510000000000001</v>
      </c>
      <c r="EV9" s="50">
        <v>8.0980000000000008</v>
      </c>
      <c r="EW9" s="49">
        <v>2.8359999999999999</v>
      </c>
      <c r="EX9" s="50">
        <v>72.16</v>
      </c>
      <c r="EY9" s="49">
        <v>0.12</v>
      </c>
      <c r="EZ9" s="49">
        <v>0.107</v>
      </c>
      <c r="FA9" s="50">
        <v>0</v>
      </c>
      <c r="FB9" s="50">
        <v>9.19</v>
      </c>
      <c r="FC9" s="50">
        <v>67.373999999999995</v>
      </c>
      <c r="FD9" s="50">
        <v>66.8</v>
      </c>
      <c r="FE9" s="50">
        <v>83.727000000000004</v>
      </c>
      <c r="FF9" s="50">
        <v>79.935000000000002</v>
      </c>
      <c r="FG9" s="49">
        <v>0.89500000000000002</v>
      </c>
      <c r="FH9" s="49">
        <v>0.876</v>
      </c>
      <c r="FI9" s="49">
        <v>0.96199999999999997</v>
      </c>
      <c r="FJ9" s="49">
        <v>0.96099999999999997</v>
      </c>
      <c r="FK9" s="49">
        <v>0</v>
      </c>
      <c r="FL9" s="49">
        <v>83</v>
      </c>
      <c r="FM9" s="49">
        <v>2.23</v>
      </c>
      <c r="FN9" s="50">
        <v>0.52</v>
      </c>
      <c r="FO9" s="49">
        <v>5.55</v>
      </c>
      <c r="FP9" s="50">
        <v>3.9</v>
      </c>
      <c r="FQ9" s="49">
        <v>4.45</v>
      </c>
      <c r="FR9" s="50">
        <v>4.95</v>
      </c>
      <c r="FS9" s="49">
        <v>6.9355000000000002</v>
      </c>
      <c r="FT9" s="49">
        <v>1066.2</v>
      </c>
      <c r="FU9" s="50">
        <v>7.63</v>
      </c>
      <c r="FV9" s="50">
        <v>37.36</v>
      </c>
      <c r="FW9" s="50">
        <v>3309.5</v>
      </c>
      <c r="FX9" s="50">
        <v>163100</v>
      </c>
      <c r="FY9" s="49">
        <v>163700</v>
      </c>
      <c r="FZ9" s="49">
        <v>47.308</v>
      </c>
      <c r="GA9" s="49">
        <v>45.496000000000002</v>
      </c>
      <c r="GB9" s="50">
        <v>2207</v>
      </c>
      <c r="GC9" s="50">
        <v>2156.6</v>
      </c>
      <c r="GD9" s="50">
        <v>2207</v>
      </c>
      <c r="GE9" s="49">
        <v>2178.1</v>
      </c>
      <c r="GF9" s="49">
        <v>1271.1094000000001</v>
      </c>
      <c r="GG9" s="50">
        <v>29</v>
      </c>
      <c r="GH9" s="50">
        <v>29.1</v>
      </c>
      <c r="GI9" s="49">
        <v>46.8</v>
      </c>
      <c r="GJ9" s="49">
        <v>52.6</v>
      </c>
      <c r="GK9" s="49">
        <v>99.5</v>
      </c>
      <c r="GL9" s="49">
        <v>76.3</v>
      </c>
      <c r="GM9" s="50">
        <v>0</v>
      </c>
      <c r="GN9" s="49">
        <v>20.884</v>
      </c>
      <c r="GO9" s="49">
        <v>118.486</v>
      </c>
      <c r="GP9" s="50">
        <v>0</v>
      </c>
      <c r="GQ9" s="49">
        <v>1.8879999999999999</v>
      </c>
      <c r="GR9" s="50">
        <v>0</v>
      </c>
      <c r="GS9" s="49">
        <v>2.0059999999999998</v>
      </c>
      <c r="GT9" s="50">
        <v>0</v>
      </c>
      <c r="GU9" s="49">
        <v>1.8879999999999999</v>
      </c>
      <c r="GV9" s="50">
        <v>0</v>
      </c>
      <c r="GW9" s="49">
        <v>14.065</v>
      </c>
      <c r="GX9" s="49">
        <v>16.66</v>
      </c>
      <c r="GY9" s="50">
        <v>0</v>
      </c>
      <c r="GZ9" s="50">
        <v>0</v>
      </c>
      <c r="HA9" s="50">
        <v>0</v>
      </c>
      <c r="HB9" s="50">
        <v>1</v>
      </c>
      <c r="HC9" s="49">
        <v>24.068000000000001</v>
      </c>
      <c r="HD9" s="49">
        <v>94</v>
      </c>
      <c r="HE9" s="50">
        <v>0</v>
      </c>
      <c r="HF9" s="50">
        <v>0</v>
      </c>
      <c r="HG9" s="49">
        <v>72.14</v>
      </c>
      <c r="HH9" s="50">
        <v>82.94</v>
      </c>
      <c r="HI9" s="50">
        <v>0</v>
      </c>
      <c r="HJ9" s="50">
        <v>0</v>
      </c>
      <c r="HK9" s="50">
        <v>0</v>
      </c>
      <c r="HL9" s="50">
        <v>67</v>
      </c>
      <c r="HM9" s="50">
        <v>52</v>
      </c>
      <c r="HN9" s="50">
        <v>66</v>
      </c>
      <c r="HO9" s="50">
        <v>60</v>
      </c>
      <c r="HP9" s="50">
        <v>64</v>
      </c>
      <c r="HQ9" s="50">
        <v>61</v>
      </c>
      <c r="HR9" s="50">
        <v>51</v>
      </c>
      <c r="HS9" s="50">
        <v>70</v>
      </c>
      <c r="HT9" s="50">
        <v>9.7000000000000003E-2</v>
      </c>
      <c r="HU9" s="50">
        <v>0</v>
      </c>
      <c r="HV9" s="49">
        <v>1.2430000000000001</v>
      </c>
      <c r="HW9" s="49">
        <v>42.26</v>
      </c>
      <c r="HX9" s="50">
        <v>43.14</v>
      </c>
      <c r="HY9" s="3"/>
      <c r="HZ9" s="3"/>
      <c r="IA9" s="50">
        <v>2.7469999999999999</v>
      </c>
      <c r="IB9" s="50">
        <v>103</v>
      </c>
      <c r="IC9" s="49">
        <v>21.959</v>
      </c>
      <c r="ID9" s="49">
        <v>-9.9000000000000005E-2</v>
      </c>
      <c r="IE9" s="50">
        <v>5.1999999999999998E-2</v>
      </c>
      <c r="IF9" s="50">
        <v>927.6</v>
      </c>
      <c r="IG9" s="49">
        <v>784.5</v>
      </c>
      <c r="IH9" s="50">
        <v>960.1</v>
      </c>
      <c r="II9" s="49">
        <v>816.7</v>
      </c>
      <c r="IJ9" s="49">
        <v>-8.1000000000000003E-2</v>
      </c>
      <c r="IK9" s="49">
        <v>-0.30399999999999999</v>
      </c>
      <c r="IL9" s="49">
        <v>54.37</v>
      </c>
      <c r="IM9" s="49">
        <v>54.37</v>
      </c>
      <c r="IN9" s="49">
        <v>32.173000000000002</v>
      </c>
      <c r="IO9" s="49">
        <v>0.78400000000000003</v>
      </c>
      <c r="IP9" s="49">
        <v>15.01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9422-A97D-412D-B1F1-41756D024CD4}">
  <sheetPr codeName="Sheet25"/>
  <dimension ref="B1:IR7"/>
  <sheetViews>
    <sheetView zoomScale="70" zoomScaleNormal="70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438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2.3668055555555557E-2</v>
      </c>
      <c r="E7" s="50">
        <v>2044.9169999999999</v>
      </c>
      <c r="F7" s="50">
        <v>327.04000000000002</v>
      </c>
      <c r="G7" s="50">
        <v>5.59</v>
      </c>
      <c r="H7" s="50">
        <v>28.4</v>
      </c>
      <c r="I7" s="50">
        <v>0</v>
      </c>
      <c r="J7" s="50">
        <v>1787.6</v>
      </c>
      <c r="K7" s="50">
        <v>6</v>
      </c>
      <c r="L7" s="50">
        <v>9</v>
      </c>
      <c r="M7" s="50">
        <v>8</v>
      </c>
      <c r="N7" s="50">
        <v>3</v>
      </c>
      <c r="O7" s="50">
        <v>3</v>
      </c>
      <c r="P7" s="50">
        <v>1.0329999999999999</v>
      </c>
      <c r="Q7" s="50">
        <v>1.3129999999999999</v>
      </c>
      <c r="R7" s="50">
        <v>1.278</v>
      </c>
      <c r="S7" s="50">
        <v>1.046</v>
      </c>
      <c r="T7" s="50">
        <v>59.88</v>
      </c>
      <c r="U7" s="50">
        <v>59.613999999999997</v>
      </c>
      <c r="V7" s="50">
        <v>70</v>
      </c>
      <c r="W7" s="50">
        <v>40</v>
      </c>
      <c r="X7" s="50">
        <v>50</v>
      </c>
      <c r="Y7" s="50">
        <v>40</v>
      </c>
      <c r="Z7" s="50">
        <v>241.23</v>
      </c>
      <c r="AA7" s="50">
        <v>266.07</v>
      </c>
      <c r="AB7" s="50">
        <v>272.83</v>
      </c>
      <c r="AC7" s="50">
        <v>258.99</v>
      </c>
      <c r="AD7" s="50">
        <v>1.7949999999999999</v>
      </c>
      <c r="AE7" s="50">
        <v>1.875</v>
      </c>
      <c r="AF7" s="50">
        <v>1.8009999999999999</v>
      </c>
      <c r="AG7" s="50">
        <v>1.82</v>
      </c>
      <c r="AH7" s="50">
        <v>75.77</v>
      </c>
      <c r="AI7" s="50">
        <v>75.180000000000007</v>
      </c>
      <c r="AJ7" s="50">
        <v>90.35</v>
      </c>
      <c r="AK7" s="50">
        <v>88.18</v>
      </c>
      <c r="AL7" s="50">
        <v>612.82399999999996</v>
      </c>
      <c r="AM7" s="50">
        <v>629.62099999999998</v>
      </c>
      <c r="AN7" s="50">
        <v>719.45</v>
      </c>
      <c r="AO7" s="50">
        <v>736.35799999999995</v>
      </c>
      <c r="AP7" s="50">
        <v>2.4870000000000001</v>
      </c>
      <c r="AQ7" s="50">
        <v>1.853</v>
      </c>
      <c r="AR7" s="50">
        <v>44.523000000000003</v>
      </c>
      <c r="AS7" s="50">
        <v>36.658000000000001</v>
      </c>
      <c r="AT7" s="50">
        <v>83</v>
      </c>
      <c r="AU7" s="50">
        <v>98</v>
      </c>
      <c r="AV7" s="50">
        <v>3.1539999999999999</v>
      </c>
      <c r="AW7" s="50">
        <v>5.5368000000000004</v>
      </c>
      <c r="AX7" s="50">
        <v>990.9</v>
      </c>
      <c r="AY7" s="50">
        <v>0.97</v>
      </c>
      <c r="AZ7" s="50">
        <v>4.92</v>
      </c>
      <c r="BA7" s="50">
        <v>69.302999999999997</v>
      </c>
      <c r="BB7" s="50">
        <v>69.3</v>
      </c>
      <c r="BC7" s="50">
        <v>7727</v>
      </c>
      <c r="BD7" s="50">
        <v>89.25</v>
      </c>
      <c r="BE7" s="50">
        <v>21.53</v>
      </c>
      <c r="BF7" s="50">
        <v>12.055</v>
      </c>
      <c r="BG7" s="50">
        <v>24.55</v>
      </c>
      <c r="BH7" s="50">
        <v>25.6</v>
      </c>
      <c r="BI7" s="50">
        <v>66.787000000000006</v>
      </c>
      <c r="BJ7" s="50">
        <v>78.474999999999994</v>
      </c>
      <c r="BK7" s="50">
        <v>65.551000000000002</v>
      </c>
      <c r="BL7" s="50">
        <v>77.022999999999996</v>
      </c>
      <c r="BM7" s="50">
        <v>76.19</v>
      </c>
      <c r="BN7" s="50">
        <v>847.27200000000005</v>
      </c>
      <c r="BO7" s="50">
        <v>847.27200000000005</v>
      </c>
      <c r="BP7" s="50">
        <v>133.22399999999999</v>
      </c>
      <c r="BQ7" s="50">
        <v>126.52</v>
      </c>
      <c r="BR7" s="50">
        <v>59.744999999999997</v>
      </c>
      <c r="BS7" s="50">
        <v>28</v>
      </c>
      <c r="BT7" s="50">
        <v>7127.2849999999999</v>
      </c>
      <c r="BU7" s="50">
        <v>82.912999999999997</v>
      </c>
      <c r="BV7" s="50">
        <v>64.622</v>
      </c>
      <c r="BW7" s="50">
        <v>67.254000000000005</v>
      </c>
      <c r="BX7" s="50">
        <v>63.43</v>
      </c>
      <c r="BY7" s="50">
        <v>1.472</v>
      </c>
      <c r="BZ7" s="50">
        <v>2.2050000000000001</v>
      </c>
      <c r="CA7" s="50">
        <v>2.827</v>
      </c>
      <c r="CB7" s="50">
        <v>2.9489999999999998</v>
      </c>
      <c r="CC7" s="50">
        <v>5.8579999999999997</v>
      </c>
      <c r="CD7" s="50">
        <v>2.492</v>
      </c>
      <c r="CE7" s="50">
        <v>3.7959999999999998</v>
      </c>
      <c r="CF7" s="50">
        <v>2.1949999999999998</v>
      </c>
      <c r="CG7" s="50">
        <v>13.728</v>
      </c>
      <c r="CH7" s="50">
        <v>9.9079999999999995</v>
      </c>
      <c r="CI7" s="3"/>
      <c r="CJ7" s="3"/>
      <c r="CK7" s="3"/>
      <c r="CL7" s="50">
        <v>0</v>
      </c>
      <c r="CM7" s="50">
        <v>0</v>
      </c>
      <c r="CN7" s="50">
        <v>0</v>
      </c>
      <c r="CO7" s="50">
        <v>0</v>
      </c>
      <c r="CP7" s="50">
        <v>52.613</v>
      </c>
      <c r="CQ7" s="50">
        <v>748.36500000000001</v>
      </c>
      <c r="CR7" s="50">
        <v>93.802000000000007</v>
      </c>
      <c r="CS7" s="50">
        <v>90.278000000000006</v>
      </c>
      <c r="CT7" s="50">
        <v>0.53300000000000003</v>
      </c>
      <c r="CU7" s="50">
        <v>0.89400000000000002</v>
      </c>
      <c r="CV7" s="50">
        <v>1.0980000000000001</v>
      </c>
      <c r="CW7" s="50">
        <v>0.89900000000000002</v>
      </c>
      <c r="CX7" s="50">
        <v>0.999</v>
      </c>
      <c r="CY7" s="50">
        <v>0.80100000000000005</v>
      </c>
      <c r="CZ7" s="50">
        <v>1.298</v>
      </c>
      <c r="DA7" s="50">
        <v>0.79900000000000004</v>
      </c>
      <c r="DB7" s="50">
        <v>2.4969999999999999</v>
      </c>
      <c r="DC7" s="50">
        <v>6.0000000000000001E-3</v>
      </c>
      <c r="DD7" s="50">
        <v>0</v>
      </c>
      <c r="DE7" s="50">
        <v>0.314</v>
      </c>
      <c r="DF7" s="50">
        <v>0.22</v>
      </c>
      <c r="DG7" s="50">
        <v>0.214</v>
      </c>
      <c r="DH7" s="50">
        <v>1.9730000000000001</v>
      </c>
      <c r="DI7" s="50">
        <v>1.087</v>
      </c>
      <c r="DJ7" s="50">
        <v>0.23799999999999999</v>
      </c>
      <c r="DK7" s="50">
        <v>1.097</v>
      </c>
      <c r="DL7" s="50">
        <v>0.61099999999999999</v>
      </c>
      <c r="DM7" s="50">
        <v>0.77200000000000002</v>
      </c>
      <c r="DN7" s="50">
        <v>0.75900000000000001</v>
      </c>
      <c r="DO7" s="50">
        <v>0.70499999999999996</v>
      </c>
      <c r="DP7" s="50">
        <v>66.343999999999994</v>
      </c>
      <c r="DQ7" s="50">
        <v>58.656999999999996</v>
      </c>
      <c r="DR7" s="50">
        <v>55.45</v>
      </c>
      <c r="DS7" s="50">
        <v>49.04</v>
      </c>
      <c r="DT7" s="50">
        <v>0.55000000000000004</v>
      </c>
      <c r="DU7" s="50">
        <v>0.64</v>
      </c>
      <c r="DV7" s="50">
        <v>1.23</v>
      </c>
      <c r="DW7" s="50">
        <v>1</v>
      </c>
      <c r="DX7" s="50">
        <v>0.56000000000000005</v>
      </c>
      <c r="DY7" s="50">
        <v>0.62</v>
      </c>
      <c r="DZ7" s="50">
        <v>1.1599999999999999</v>
      </c>
      <c r="EA7" s="50">
        <v>0.93</v>
      </c>
      <c r="EB7" s="50">
        <v>5.75</v>
      </c>
      <c r="EC7" s="50">
        <v>5.47</v>
      </c>
      <c r="ED7" s="50">
        <v>4.62</v>
      </c>
      <c r="EE7" s="50">
        <v>4.72</v>
      </c>
      <c r="EF7" s="50">
        <v>93.14</v>
      </c>
      <c r="EG7" s="50">
        <v>93.26</v>
      </c>
      <c r="EH7" s="50">
        <v>92.99</v>
      </c>
      <c r="EI7" s="50">
        <v>93.36</v>
      </c>
      <c r="EJ7" s="50">
        <v>6.4539999999999997</v>
      </c>
      <c r="EK7" s="50">
        <v>57.728999999999999</v>
      </c>
      <c r="EL7" s="50">
        <v>0.65</v>
      </c>
      <c r="EM7" s="50">
        <v>0.3</v>
      </c>
      <c r="EN7" s="50">
        <v>0.94</v>
      </c>
      <c r="EO7" s="50">
        <v>0.93</v>
      </c>
      <c r="EP7" s="50">
        <v>-81.11</v>
      </c>
      <c r="EQ7" s="50">
        <v>-1.3049999999999999</v>
      </c>
      <c r="ER7" s="50">
        <v>91.462000000000003</v>
      </c>
      <c r="ES7" s="50">
        <v>1.373</v>
      </c>
      <c r="ET7" s="50">
        <v>1.4970000000000001</v>
      </c>
      <c r="EU7" s="50">
        <v>1.349</v>
      </c>
      <c r="EV7" s="50">
        <v>7.0990000000000002</v>
      </c>
      <c r="EW7" s="50">
        <v>11.099</v>
      </c>
      <c r="EX7" s="50">
        <v>65.180000000000007</v>
      </c>
      <c r="EY7" s="50">
        <v>0</v>
      </c>
      <c r="EZ7" s="50">
        <v>0</v>
      </c>
      <c r="FA7" s="50">
        <v>0</v>
      </c>
      <c r="FB7" s="50">
        <v>8.2040000000000006</v>
      </c>
      <c r="FC7" s="50">
        <v>78.337000000000003</v>
      </c>
      <c r="FD7" s="50">
        <v>79.212999999999994</v>
      </c>
      <c r="FE7" s="50">
        <v>90.873999999999995</v>
      </c>
      <c r="FF7" s="50">
        <v>88.275999999999996</v>
      </c>
      <c r="FG7" s="50">
        <v>0.92400000000000004</v>
      </c>
      <c r="FH7" s="50">
        <v>0.91</v>
      </c>
      <c r="FI7" s="50">
        <v>0.97799999999999998</v>
      </c>
      <c r="FJ7" s="50">
        <v>0.97499999999999998</v>
      </c>
      <c r="FK7" s="50">
        <v>0.501</v>
      </c>
      <c r="FL7" s="50">
        <v>83</v>
      </c>
      <c r="FM7" s="50">
        <v>2.2000000000000002</v>
      </c>
      <c r="FN7" s="50">
        <v>0.45</v>
      </c>
      <c r="FO7" s="50">
        <v>4.92</v>
      </c>
      <c r="FP7" s="50">
        <v>0.7</v>
      </c>
      <c r="FQ7" s="50">
        <v>4.4000000000000004</v>
      </c>
      <c r="FR7" s="50">
        <v>5.2</v>
      </c>
      <c r="FS7" s="50">
        <v>6.9790000000000001</v>
      </c>
      <c r="FT7" s="50">
        <v>1063.0999999999999</v>
      </c>
      <c r="FU7" s="50">
        <v>4.29</v>
      </c>
      <c r="FV7" s="50">
        <v>42.95</v>
      </c>
      <c r="FW7" s="50">
        <v>3149.5</v>
      </c>
      <c r="FX7" s="50">
        <v>163400</v>
      </c>
      <c r="FY7" s="50">
        <v>164600</v>
      </c>
      <c r="FZ7" s="50">
        <v>48.604999999999997</v>
      </c>
      <c r="GA7" s="50">
        <v>46.073</v>
      </c>
      <c r="GB7" s="50">
        <v>2171.9</v>
      </c>
      <c r="GC7" s="50">
        <v>2155</v>
      </c>
      <c r="GD7" s="50">
        <v>2243.6999999999998</v>
      </c>
      <c r="GE7" s="50">
        <v>2236.5</v>
      </c>
      <c r="GF7" s="50">
        <v>1588.6405999999999</v>
      </c>
      <c r="GG7" s="50">
        <v>37</v>
      </c>
      <c r="GH7" s="50">
        <v>36.5</v>
      </c>
      <c r="GI7" s="50">
        <v>80.599999999999994</v>
      </c>
      <c r="GJ7" s="50">
        <v>82.2</v>
      </c>
      <c r="GK7" s="50">
        <v>96.5</v>
      </c>
      <c r="GL7" s="50">
        <v>79.5</v>
      </c>
      <c r="GM7" s="50">
        <v>0</v>
      </c>
      <c r="GN7" s="50">
        <v>23.811</v>
      </c>
      <c r="GO7" s="50">
        <v>91.462000000000003</v>
      </c>
      <c r="GP7" s="50">
        <v>0</v>
      </c>
      <c r="GQ7" s="50">
        <v>4.72</v>
      </c>
      <c r="GR7" s="50">
        <v>0</v>
      </c>
      <c r="GS7" s="50">
        <v>4.8380000000000001</v>
      </c>
      <c r="GT7" s="50">
        <v>0</v>
      </c>
      <c r="GU7" s="50">
        <v>4.9560000000000004</v>
      </c>
      <c r="GV7" s="50">
        <v>0</v>
      </c>
      <c r="GW7" s="50">
        <v>12.904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50">
        <v>25.536999999999999</v>
      </c>
      <c r="HD7" s="50">
        <v>90</v>
      </c>
      <c r="HE7" s="50">
        <v>0</v>
      </c>
      <c r="HF7" s="50">
        <v>0</v>
      </c>
      <c r="HG7" s="50">
        <v>76.31</v>
      </c>
      <c r="HH7" s="50">
        <v>80.64</v>
      </c>
      <c r="HI7" s="50">
        <v>0</v>
      </c>
      <c r="HJ7" s="50">
        <v>0</v>
      </c>
      <c r="HK7" s="50">
        <v>0</v>
      </c>
      <c r="HL7" s="50">
        <v>64</v>
      </c>
      <c r="HM7" s="50">
        <v>58</v>
      </c>
      <c r="HN7" s="50">
        <v>67</v>
      </c>
      <c r="HO7" s="50">
        <v>60</v>
      </c>
      <c r="HP7" s="50">
        <v>63</v>
      </c>
      <c r="HQ7" s="50">
        <v>60</v>
      </c>
      <c r="HR7" s="50">
        <v>53</v>
      </c>
      <c r="HS7" s="50">
        <v>62</v>
      </c>
      <c r="HT7" s="50">
        <v>0.1065</v>
      </c>
      <c r="HU7" s="50">
        <v>0</v>
      </c>
      <c r="HV7" s="50">
        <v>1.091</v>
      </c>
      <c r="HW7" s="50">
        <v>62.5</v>
      </c>
      <c r="HX7" s="50">
        <v>65.31</v>
      </c>
      <c r="HY7" s="3"/>
      <c r="HZ7" s="3"/>
      <c r="IA7" s="50">
        <v>2.64</v>
      </c>
      <c r="IB7" s="50">
        <v>95</v>
      </c>
      <c r="IC7" s="50">
        <v>16.178000000000001</v>
      </c>
      <c r="ID7" s="50">
        <v>-8.0000000000000002E-3</v>
      </c>
      <c r="IE7" s="50">
        <v>1.2999999999999999E-2</v>
      </c>
      <c r="IF7" s="50">
        <v>911.7</v>
      </c>
      <c r="IG7" s="50">
        <v>666.7</v>
      </c>
      <c r="IH7" s="50">
        <v>964</v>
      </c>
      <c r="II7" s="50">
        <v>696.6</v>
      </c>
      <c r="IJ7" s="50">
        <v>2.3E-2</v>
      </c>
      <c r="IK7" s="50">
        <v>-3.0000000000000001E-3</v>
      </c>
      <c r="IL7" s="50">
        <v>1849.306</v>
      </c>
      <c r="IM7" s="50">
        <v>1849.306</v>
      </c>
      <c r="IN7" s="50">
        <v>29.908999999999999</v>
      </c>
      <c r="IO7" s="50">
        <v>0.24299999999999999</v>
      </c>
      <c r="IP7" s="50">
        <v>14.47</v>
      </c>
      <c r="IQ7" s="50">
        <v>0</v>
      </c>
      <c r="IR7" s="50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2A168-7672-4C17-BF01-BE16E2DA2C12}">
  <sheetPr codeName="Sheet26"/>
  <dimension ref="B1:IR8"/>
  <sheetViews>
    <sheetView zoomScale="70" zoomScaleNormal="70" workbookViewId="0">
      <selection activeCell="D8" sqref="D8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439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2.9094907407407407E-3</v>
      </c>
      <c r="E7" s="50">
        <v>251.37899999999999</v>
      </c>
      <c r="F7" s="49">
        <v>331.32</v>
      </c>
      <c r="G7" s="50">
        <v>5.82</v>
      </c>
      <c r="H7" s="49">
        <v>29.2</v>
      </c>
      <c r="I7" s="50">
        <v>0</v>
      </c>
      <c r="J7" s="50">
        <v>12</v>
      </c>
      <c r="K7" s="50">
        <v>6</v>
      </c>
      <c r="L7" s="50">
        <v>9</v>
      </c>
      <c r="M7" s="50">
        <v>4</v>
      </c>
      <c r="N7" s="50">
        <v>3</v>
      </c>
      <c r="O7" s="50">
        <v>3</v>
      </c>
      <c r="P7" s="49">
        <v>0.84299999999999997</v>
      </c>
      <c r="Q7" s="49">
        <v>1.196</v>
      </c>
      <c r="R7" s="49">
        <v>1.1040000000000001</v>
      </c>
      <c r="S7" s="49">
        <v>0.82099999999999995</v>
      </c>
      <c r="T7" s="49">
        <v>53.06</v>
      </c>
      <c r="U7" s="50">
        <v>61.243000000000002</v>
      </c>
      <c r="V7" s="50">
        <v>187.5</v>
      </c>
      <c r="W7" s="50">
        <v>201.66</v>
      </c>
      <c r="X7" s="50">
        <v>211.66</v>
      </c>
      <c r="Y7" s="50">
        <v>203.34</v>
      </c>
      <c r="Z7" s="49">
        <v>353.36</v>
      </c>
      <c r="AA7" s="49">
        <v>360.52</v>
      </c>
      <c r="AB7" s="49">
        <v>355.03</v>
      </c>
      <c r="AC7" s="49">
        <v>344.87</v>
      </c>
      <c r="AD7" s="49">
        <v>1.6839999999999999</v>
      </c>
      <c r="AE7" s="49">
        <v>1.772</v>
      </c>
      <c r="AF7" s="49">
        <v>1.7430000000000001</v>
      </c>
      <c r="AG7" s="49">
        <v>1.7509999999999999</v>
      </c>
      <c r="AH7" s="49">
        <v>67.12</v>
      </c>
      <c r="AI7" s="49">
        <v>66.91</v>
      </c>
      <c r="AJ7" s="49">
        <v>86.5</v>
      </c>
      <c r="AK7" s="49">
        <v>82.69</v>
      </c>
      <c r="AL7" s="49">
        <v>630.76499999999999</v>
      </c>
      <c r="AM7" s="49">
        <v>626.48900000000003</v>
      </c>
      <c r="AN7" s="49">
        <v>744.35500000000002</v>
      </c>
      <c r="AO7" s="49">
        <v>731.18600000000004</v>
      </c>
      <c r="AP7" s="50">
        <v>2.5</v>
      </c>
      <c r="AQ7" s="50">
        <v>1.837</v>
      </c>
      <c r="AR7" s="49">
        <v>40.957000000000001</v>
      </c>
      <c r="AS7" s="50">
        <v>34.963999999999999</v>
      </c>
      <c r="AT7" s="50">
        <v>85</v>
      </c>
      <c r="AU7" s="49">
        <v>103</v>
      </c>
      <c r="AV7" s="49">
        <v>3.3624999999999998</v>
      </c>
      <c r="AW7" s="50">
        <v>5.5568</v>
      </c>
      <c r="AX7" s="50">
        <v>993.6</v>
      </c>
      <c r="AY7" s="50">
        <v>1.01</v>
      </c>
      <c r="AZ7" s="50">
        <v>5.78</v>
      </c>
      <c r="BA7" s="50">
        <v>67.915999999999997</v>
      </c>
      <c r="BB7" s="50">
        <v>68.099999999999994</v>
      </c>
      <c r="BC7" s="50">
        <v>7824</v>
      </c>
      <c r="BD7" s="50">
        <v>89.75</v>
      </c>
      <c r="BE7" s="49">
        <v>22.87</v>
      </c>
      <c r="BF7" s="49">
        <v>13.494999999999999</v>
      </c>
      <c r="BG7" s="49">
        <v>26.61</v>
      </c>
      <c r="BH7" s="49">
        <v>25.62</v>
      </c>
      <c r="BI7" s="50">
        <v>66.884</v>
      </c>
      <c r="BJ7" s="49">
        <v>77.423000000000002</v>
      </c>
      <c r="BK7" s="50">
        <v>65.77</v>
      </c>
      <c r="BL7" s="49">
        <v>75.850999999999999</v>
      </c>
      <c r="BM7" s="49">
        <v>75.626000000000005</v>
      </c>
      <c r="BN7" s="49">
        <v>605.03200000000004</v>
      </c>
      <c r="BO7" s="50">
        <v>847.27200000000005</v>
      </c>
      <c r="BP7" s="49">
        <v>143.28800000000001</v>
      </c>
      <c r="BQ7" s="49">
        <v>141.14400000000001</v>
      </c>
      <c r="BR7" s="49">
        <v>58.643999999999998</v>
      </c>
      <c r="BS7" s="49">
        <v>28.9</v>
      </c>
      <c r="BT7" s="49">
        <v>7351.4059999999999</v>
      </c>
      <c r="BU7" s="49">
        <v>81.179000000000002</v>
      </c>
      <c r="BV7" s="49">
        <v>66.007000000000005</v>
      </c>
      <c r="BW7" s="50">
        <v>64.83</v>
      </c>
      <c r="BX7" s="50">
        <v>66.808999999999997</v>
      </c>
      <c r="BY7" s="50">
        <v>1.877</v>
      </c>
      <c r="BZ7" s="49">
        <v>2.3639999999999999</v>
      </c>
      <c r="CA7" s="50">
        <v>3.2589999999999999</v>
      </c>
      <c r="CB7" s="50">
        <v>4.1769999999999996</v>
      </c>
      <c r="CC7" s="50">
        <v>5.827</v>
      </c>
      <c r="CD7" s="50">
        <v>2.3029999999999999</v>
      </c>
      <c r="CE7" s="50">
        <v>3.964</v>
      </c>
      <c r="CF7" s="50">
        <v>2.2490000000000001</v>
      </c>
      <c r="CG7" s="49">
        <v>13.702999999999999</v>
      </c>
      <c r="CH7" s="50">
        <v>9.8249999999999993</v>
      </c>
      <c r="CI7" s="50">
        <v>4.0469999999999997</v>
      </c>
      <c r="CJ7" s="50">
        <v>3.1589999999999998</v>
      </c>
      <c r="CK7" s="50">
        <v>1.5109999999999999</v>
      </c>
      <c r="CL7" s="50">
        <v>0</v>
      </c>
      <c r="CM7" s="49">
        <v>0</v>
      </c>
      <c r="CN7" s="50">
        <v>0</v>
      </c>
      <c r="CO7" s="50">
        <v>0</v>
      </c>
      <c r="CP7" s="49">
        <v>92.902000000000001</v>
      </c>
      <c r="CQ7" s="49">
        <v>314.33999999999997</v>
      </c>
      <c r="CR7" s="49">
        <v>132.81</v>
      </c>
      <c r="CS7" s="49">
        <v>128.98099999999999</v>
      </c>
      <c r="CT7" s="50">
        <v>0.36499999999999999</v>
      </c>
      <c r="CU7" s="50">
        <v>1.9019999999999999</v>
      </c>
      <c r="CV7" s="50">
        <v>1.2</v>
      </c>
      <c r="CW7" s="50">
        <v>1.403</v>
      </c>
      <c r="CX7" s="49">
        <v>1.2</v>
      </c>
      <c r="CY7" s="50">
        <v>0.6</v>
      </c>
      <c r="CZ7" s="50">
        <v>0.999</v>
      </c>
      <c r="DA7" s="50">
        <v>1.2010000000000001</v>
      </c>
      <c r="DB7" s="50">
        <v>1.806</v>
      </c>
      <c r="DC7" s="50">
        <v>0</v>
      </c>
      <c r="DD7" s="50">
        <v>0</v>
      </c>
      <c r="DE7" s="49">
        <v>0.30299999999999999</v>
      </c>
      <c r="DF7" s="49">
        <v>0.16600000000000001</v>
      </c>
      <c r="DG7" s="49">
        <v>0.185</v>
      </c>
      <c r="DH7" s="50">
        <v>2.5470000000000002</v>
      </c>
      <c r="DI7" s="50">
        <v>1.2729999999999999</v>
      </c>
      <c r="DJ7" s="50">
        <v>0.313</v>
      </c>
      <c r="DK7" s="49">
        <v>0.748</v>
      </c>
      <c r="DL7" s="49">
        <v>0.61099999999999999</v>
      </c>
      <c r="DM7" s="49">
        <v>0.77300000000000002</v>
      </c>
      <c r="DN7" s="50">
        <v>0.79700000000000004</v>
      </c>
      <c r="DO7" s="50">
        <v>0.71899999999999997</v>
      </c>
      <c r="DP7" s="50">
        <v>65.366</v>
      </c>
      <c r="DQ7" s="49">
        <v>57.475000000000001</v>
      </c>
      <c r="DR7" s="49">
        <v>56.055</v>
      </c>
      <c r="DS7" s="49">
        <v>49.017000000000003</v>
      </c>
      <c r="DT7" s="49">
        <v>4.96</v>
      </c>
      <c r="DU7" s="49">
        <v>5.78</v>
      </c>
      <c r="DV7" s="49">
        <v>10.88</v>
      </c>
      <c r="DW7" s="49">
        <v>8.86</v>
      </c>
      <c r="DX7" s="49">
        <v>5.0999999999999996</v>
      </c>
      <c r="DY7" s="49">
        <v>6.19</v>
      </c>
      <c r="DZ7" s="49">
        <v>10.06</v>
      </c>
      <c r="EA7" s="49">
        <v>8.65</v>
      </c>
      <c r="EB7" s="49">
        <v>40.61</v>
      </c>
      <c r="EC7" s="49">
        <v>39.299999999999997</v>
      </c>
      <c r="ED7" s="49">
        <v>30.79</v>
      </c>
      <c r="EE7" s="49">
        <v>34.65</v>
      </c>
      <c r="EF7" s="50">
        <v>49.34</v>
      </c>
      <c r="EG7" s="50">
        <v>48.73</v>
      </c>
      <c r="EH7" s="50">
        <v>48.27</v>
      </c>
      <c r="EI7" s="50">
        <v>47.85</v>
      </c>
      <c r="EJ7" s="49">
        <v>6.4649999999999999</v>
      </c>
      <c r="EK7" s="49">
        <v>58.412999999999997</v>
      </c>
      <c r="EL7" s="50">
        <v>0.9</v>
      </c>
      <c r="EM7" s="50">
        <v>0.3</v>
      </c>
      <c r="EN7" s="50">
        <v>0.91</v>
      </c>
      <c r="EO7" s="50">
        <v>0.91</v>
      </c>
      <c r="EP7" s="49">
        <v>-105.63800000000001</v>
      </c>
      <c r="EQ7" s="50">
        <v>-1.327</v>
      </c>
      <c r="ER7" s="50">
        <v>98.177999999999997</v>
      </c>
      <c r="ES7" s="49">
        <v>1.335</v>
      </c>
      <c r="ET7" s="49">
        <v>1.48</v>
      </c>
      <c r="EU7" s="49">
        <v>1.3109999999999999</v>
      </c>
      <c r="EV7" s="50">
        <v>7.1859999999999999</v>
      </c>
      <c r="EW7" s="49">
        <v>10.914</v>
      </c>
      <c r="EX7" s="49">
        <v>68.260000000000005</v>
      </c>
      <c r="EY7" s="50">
        <v>6.0999999999999999E-2</v>
      </c>
      <c r="EZ7" s="49">
        <v>0</v>
      </c>
      <c r="FA7" s="50">
        <v>0</v>
      </c>
      <c r="FB7" s="49">
        <v>8.2089999999999996</v>
      </c>
      <c r="FC7" s="49">
        <v>63.35</v>
      </c>
      <c r="FD7" s="49">
        <v>66.111999999999995</v>
      </c>
      <c r="FE7" s="49">
        <v>78.210999999999999</v>
      </c>
      <c r="FF7" s="49">
        <v>74.929000000000002</v>
      </c>
      <c r="FG7" s="50">
        <v>0.9</v>
      </c>
      <c r="FH7" s="50">
        <v>0.89900000000000002</v>
      </c>
      <c r="FI7" s="50">
        <v>0.97499999999999998</v>
      </c>
      <c r="FJ7" s="50">
        <v>0.97299999999999998</v>
      </c>
      <c r="FK7" s="50">
        <v>0.4</v>
      </c>
      <c r="FL7" s="50">
        <v>85</v>
      </c>
      <c r="FM7" s="50">
        <v>2.54</v>
      </c>
      <c r="FN7" s="49">
        <v>0.59</v>
      </c>
      <c r="FO7" s="49">
        <v>5.51</v>
      </c>
      <c r="FP7" s="50">
        <v>0.7</v>
      </c>
      <c r="FQ7" s="49">
        <v>4.45</v>
      </c>
      <c r="FR7" s="49">
        <v>5.05</v>
      </c>
      <c r="FS7" s="50">
        <v>6.92</v>
      </c>
      <c r="FT7" s="50">
        <v>1071.4000000000001</v>
      </c>
      <c r="FU7" s="49">
        <v>5.93</v>
      </c>
      <c r="FV7" s="49">
        <v>48.77</v>
      </c>
      <c r="FW7" s="50">
        <v>3071.5</v>
      </c>
      <c r="FX7" s="50">
        <v>169100</v>
      </c>
      <c r="FY7" s="50">
        <v>167900</v>
      </c>
      <c r="FZ7" s="49">
        <v>48.963000000000001</v>
      </c>
      <c r="GA7" s="49">
        <v>45.48</v>
      </c>
      <c r="GB7" s="50">
        <v>2308</v>
      </c>
      <c r="GC7" s="50">
        <v>2184.6999999999998</v>
      </c>
      <c r="GD7" s="50">
        <v>2363</v>
      </c>
      <c r="GE7" s="50">
        <v>2184.6999999999998</v>
      </c>
      <c r="GF7" s="50">
        <v>1356.5780999999999</v>
      </c>
      <c r="GG7" s="49">
        <v>33</v>
      </c>
      <c r="GH7" s="49">
        <v>33.299999999999997</v>
      </c>
      <c r="GI7" s="50">
        <v>56.7</v>
      </c>
      <c r="GJ7" s="50">
        <v>61.5</v>
      </c>
      <c r="GK7" s="50">
        <v>95.5</v>
      </c>
      <c r="GL7" s="50">
        <v>83.1</v>
      </c>
      <c r="GM7" s="50">
        <v>0</v>
      </c>
      <c r="GN7" s="50">
        <v>22.449000000000002</v>
      </c>
      <c r="GO7" s="49">
        <v>105.63800000000001</v>
      </c>
      <c r="GP7" s="50">
        <v>0</v>
      </c>
      <c r="GQ7" s="50">
        <v>4.5430000000000001</v>
      </c>
      <c r="GR7" s="50">
        <v>0</v>
      </c>
      <c r="GS7" s="49">
        <v>3.7759999999999998</v>
      </c>
      <c r="GT7" s="50">
        <v>0</v>
      </c>
      <c r="GU7" s="49">
        <v>3.9529999999999998</v>
      </c>
      <c r="GV7" s="50">
        <v>0</v>
      </c>
      <c r="GW7" s="49">
        <v>12.882999999999999</v>
      </c>
      <c r="GX7" s="49">
        <v>18.423999999999999</v>
      </c>
      <c r="GY7" s="50">
        <v>0</v>
      </c>
      <c r="GZ7" s="50">
        <v>0</v>
      </c>
      <c r="HA7" s="50">
        <v>0</v>
      </c>
      <c r="HB7" s="50">
        <v>1</v>
      </c>
      <c r="HC7" s="50">
        <v>27.497</v>
      </c>
      <c r="HD7" s="49">
        <v>94</v>
      </c>
      <c r="HE7" s="50">
        <v>0</v>
      </c>
      <c r="HF7" s="50">
        <v>0</v>
      </c>
      <c r="HG7" s="50">
        <v>78.55</v>
      </c>
      <c r="HH7" s="49">
        <v>81.06</v>
      </c>
      <c r="HI7" s="50">
        <v>0</v>
      </c>
      <c r="HJ7" s="50">
        <v>0</v>
      </c>
      <c r="HK7" s="50">
        <v>0</v>
      </c>
      <c r="HL7" s="50">
        <v>68</v>
      </c>
      <c r="HM7" s="50">
        <v>57</v>
      </c>
      <c r="HN7" s="50">
        <v>67</v>
      </c>
      <c r="HO7" s="49">
        <v>60</v>
      </c>
      <c r="HP7" s="49">
        <v>64</v>
      </c>
      <c r="HQ7" s="49">
        <v>61</v>
      </c>
      <c r="HR7" s="50">
        <v>53</v>
      </c>
      <c r="HS7" s="49">
        <v>60</v>
      </c>
      <c r="HT7" s="49">
        <v>3.7999999999999999E-2</v>
      </c>
      <c r="HU7" s="50">
        <v>0</v>
      </c>
      <c r="HV7" s="49">
        <v>1.232</v>
      </c>
      <c r="HW7" s="50">
        <v>39.03</v>
      </c>
      <c r="HX7" s="50">
        <v>42.69</v>
      </c>
      <c r="HY7" s="3"/>
      <c r="HZ7" s="3"/>
      <c r="IA7" s="49">
        <v>2.6190000000000002</v>
      </c>
      <c r="IB7" s="49">
        <v>100</v>
      </c>
      <c r="IC7" s="49">
        <v>19.379000000000001</v>
      </c>
      <c r="ID7" s="50">
        <v>-4.2000000000000003E-2</v>
      </c>
      <c r="IE7" s="49">
        <v>0.03</v>
      </c>
      <c r="IF7" s="49">
        <v>900.5</v>
      </c>
      <c r="IG7" s="49">
        <v>734.3</v>
      </c>
      <c r="IH7" s="49">
        <v>928.1</v>
      </c>
      <c r="II7" s="49">
        <v>764.9</v>
      </c>
      <c r="IJ7" s="49">
        <v>3.4000000000000002E-2</v>
      </c>
      <c r="IK7" s="50">
        <v>-8.9999999999999993E-3</v>
      </c>
      <c r="IL7" s="50">
        <v>76.540999999999997</v>
      </c>
      <c r="IM7" s="50">
        <v>76.661000000000001</v>
      </c>
      <c r="IN7" s="50">
        <v>30.616</v>
      </c>
      <c r="IO7" s="49">
        <v>0.29799999999999999</v>
      </c>
      <c r="IP7" s="50">
        <v>14.54</v>
      </c>
      <c r="IQ7" s="50">
        <v>4.9000000000000002E-2</v>
      </c>
      <c r="IR7" s="50">
        <v>4.9000000000000002E-2</v>
      </c>
    </row>
    <row r="8" spans="2:252" x14ac:dyDescent="0.25">
      <c r="B8" s="2" t="s">
        <v>412</v>
      </c>
      <c r="C8" s="2" t="s">
        <v>42</v>
      </c>
      <c r="D8" s="61">
        <v>2.8307870370370375E-3</v>
      </c>
      <c r="E8" s="49">
        <v>244.58199999999999</v>
      </c>
      <c r="F8" s="50">
        <v>332.11</v>
      </c>
      <c r="G8" s="49">
        <v>5.8</v>
      </c>
      <c r="H8" s="50">
        <v>29.3</v>
      </c>
      <c r="I8" s="50">
        <v>0</v>
      </c>
      <c r="J8" s="49">
        <v>11.6</v>
      </c>
      <c r="K8" s="49">
        <v>4</v>
      </c>
      <c r="L8" s="50">
        <v>9</v>
      </c>
      <c r="M8" s="50">
        <v>4</v>
      </c>
      <c r="N8" s="50">
        <v>3</v>
      </c>
      <c r="O8" s="50">
        <v>3</v>
      </c>
      <c r="P8" s="50">
        <v>0.97199999999999998</v>
      </c>
      <c r="Q8" s="50">
        <v>1.2949999999999999</v>
      </c>
      <c r="R8" s="50">
        <v>1.129</v>
      </c>
      <c r="S8" s="50">
        <v>0.91500000000000004</v>
      </c>
      <c r="T8" s="50">
        <v>63.32</v>
      </c>
      <c r="U8" s="49">
        <v>59.823999999999998</v>
      </c>
      <c r="V8" s="49">
        <v>310</v>
      </c>
      <c r="W8" s="49">
        <v>286.66000000000003</v>
      </c>
      <c r="X8" s="49">
        <v>323</v>
      </c>
      <c r="Y8" s="49">
        <v>324</v>
      </c>
      <c r="Z8" s="50">
        <v>438.81</v>
      </c>
      <c r="AA8" s="50">
        <v>423.15</v>
      </c>
      <c r="AB8" s="50">
        <v>443.92</v>
      </c>
      <c r="AC8" s="50">
        <v>446.46</v>
      </c>
      <c r="AD8" s="50">
        <v>1.722</v>
      </c>
      <c r="AE8" s="50">
        <v>1.7949999999999999</v>
      </c>
      <c r="AF8" s="50">
        <v>1.845</v>
      </c>
      <c r="AG8" s="50">
        <v>1.8340000000000001</v>
      </c>
      <c r="AH8" s="50">
        <v>75.97</v>
      </c>
      <c r="AI8" s="50">
        <v>77.180000000000007</v>
      </c>
      <c r="AJ8" s="50">
        <v>103.72</v>
      </c>
      <c r="AK8" s="50">
        <v>97.29</v>
      </c>
      <c r="AL8" s="50">
        <v>662.75400000000002</v>
      </c>
      <c r="AM8" s="50">
        <v>668.07399999999996</v>
      </c>
      <c r="AN8" s="50">
        <v>805.76900000000001</v>
      </c>
      <c r="AO8" s="50">
        <v>759.56</v>
      </c>
      <c r="AP8" s="49">
        <v>2.4670000000000001</v>
      </c>
      <c r="AQ8" s="49">
        <v>1.8140000000000001</v>
      </c>
      <c r="AR8" s="50">
        <v>43.904000000000003</v>
      </c>
      <c r="AS8" s="49">
        <v>34.904000000000003</v>
      </c>
      <c r="AT8" s="49">
        <v>83</v>
      </c>
      <c r="AU8" s="50">
        <v>107</v>
      </c>
      <c r="AV8" s="50">
        <v>3.157</v>
      </c>
      <c r="AW8" s="49">
        <v>5.5503</v>
      </c>
      <c r="AX8" s="49">
        <v>991</v>
      </c>
      <c r="AY8" s="49">
        <v>0.98</v>
      </c>
      <c r="AZ8" s="49">
        <v>5.82</v>
      </c>
      <c r="BA8" s="49">
        <v>69.3</v>
      </c>
      <c r="BB8" s="49">
        <v>69.400000000000006</v>
      </c>
      <c r="BC8" s="49">
        <v>7725</v>
      </c>
      <c r="BD8" s="49">
        <v>89</v>
      </c>
      <c r="BE8" s="50">
        <v>23.274999999999999</v>
      </c>
      <c r="BF8" s="50">
        <v>13.835000000000001</v>
      </c>
      <c r="BG8" s="50">
        <v>28.97</v>
      </c>
      <c r="BH8" s="50">
        <v>26.47</v>
      </c>
      <c r="BI8" s="49">
        <v>66.635000000000005</v>
      </c>
      <c r="BJ8" s="50">
        <v>78.906000000000006</v>
      </c>
      <c r="BK8" s="49">
        <v>65.337000000000003</v>
      </c>
      <c r="BL8" s="50">
        <v>77.191999999999993</v>
      </c>
      <c r="BM8" s="50">
        <v>76.695999999999998</v>
      </c>
      <c r="BN8" s="50">
        <v>847.27200000000005</v>
      </c>
      <c r="BO8" s="50">
        <v>847.27200000000005</v>
      </c>
      <c r="BP8" s="50">
        <v>173.4</v>
      </c>
      <c r="BQ8" s="50">
        <v>165.06399999999999</v>
      </c>
      <c r="BR8" s="50">
        <v>60.234999999999999</v>
      </c>
      <c r="BS8" s="50">
        <v>29</v>
      </c>
      <c r="BT8" s="50">
        <v>7356.7709999999997</v>
      </c>
      <c r="BU8" s="50">
        <v>81.391999999999996</v>
      </c>
      <c r="BV8" s="50">
        <v>66.710999999999999</v>
      </c>
      <c r="BW8" s="49">
        <v>63.749000000000002</v>
      </c>
      <c r="BX8" s="49">
        <v>66.100999999999999</v>
      </c>
      <c r="BY8" s="49">
        <v>1.3959999999999999</v>
      </c>
      <c r="BZ8" s="50">
        <v>2.5720000000000001</v>
      </c>
      <c r="CA8" s="49">
        <v>2.8839999999999999</v>
      </c>
      <c r="CB8" s="49">
        <v>3.53</v>
      </c>
      <c r="CC8" s="49">
        <v>5.5519999999999996</v>
      </c>
      <c r="CD8" s="49">
        <v>2.2210000000000001</v>
      </c>
      <c r="CE8" s="49">
        <v>3.7090000000000001</v>
      </c>
      <c r="CF8" s="49">
        <v>2.0790000000000002</v>
      </c>
      <c r="CG8" s="50">
        <v>13.881</v>
      </c>
      <c r="CH8" s="49">
        <v>10.654</v>
      </c>
      <c r="CI8" s="3"/>
      <c r="CJ8" s="3"/>
      <c r="CK8" s="3"/>
      <c r="CL8" s="50">
        <v>0</v>
      </c>
      <c r="CM8" s="50">
        <v>0.1</v>
      </c>
      <c r="CN8" s="50">
        <v>0</v>
      </c>
      <c r="CO8" s="50">
        <v>0</v>
      </c>
      <c r="CP8" s="50">
        <v>100.295</v>
      </c>
      <c r="CQ8" s="50">
        <v>545.08900000000006</v>
      </c>
      <c r="CR8" s="50">
        <v>151.76499999999999</v>
      </c>
      <c r="CS8" s="50">
        <v>147.50299999999999</v>
      </c>
      <c r="CT8" s="49">
        <v>0.311</v>
      </c>
      <c r="CU8" s="49">
        <v>0.79900000000000004</v>
      </c>
      <c r="CV8" s="49">
        <v>0.80100000000000005</v>
      </c>
      <c r="CW8" s="49">
        <v>0.80100000000000005</v>
      </c>
      <c r="CX8" s="50">
        <v>1.6</v>
      </c>
      <c r="CY8" s="49">
        <v>0.20100000000000001</v>
      </c>
      <c r="CZ8" s="49">
        <v>0.59899999999999998</v>
      </c>
      <c r="DA8" s="49">
        <v>0.39900000000000002</v>
      </c>
      <c r="DB8" s="49">
        <v>0.69799999999999995</v>
      </c>
      <c r="DC8" s="50">
        <v>0</v>
      </c>
      <c r="DD8" s="50">
        <v>0</v>
      </c>
      <c r="DE8" s="50">
        <v>0.32600000000000001</v>
      </c>
      <c r="DF8" s="50">
        <v>0.19</v>
      </c>
      <c r="DG8" s="50">
        <v>0.42799999999999999</v>
      </c>
      <c r="DH8" s="49">
        <v>1.879</v>
      </c>
      <c r="DI8" s="49">
        <v>1.0389999999999999</v>
      </c>
      <c r="DJ8" s="49">
        <v>0.28199999999999997</v>
      </c>
      <c r="DK8" s="50">
        <v>1.0289999999999999</v>
      </c>
      <c r="DL8" s="50">
        <v>0.61399999999999999</v>
      </c>
      <c r="DM8" s="50">
        <v>0.78</v>
      </c>
      <c r="DN8" s="49">
        <v>0.76300000000000001</v>
      </c>
      <c r="DO8" s="49">
        <v>0.71</v>
      </c>
      <c r="DP8" s="49">
        <v>65.364000000000004</v>
      </c>
      <c r="DQ8" s="50">
        <v>58.13</v>
      </c>
      <c r="DR8" s="50">
        <v>56.195999999999998</v>
      </c>
      <c r="DS8" s="50">
        <v>50.116999999999997</v>
      </c>
      <c r="DT8" s="50">
        <v>5.46</v>
      </c>
      <c r="DU8" s="50">
        <v>6.16</v>
      </c>
      <c r="DV8" s="50">
        <v>11.85</v>
      </c>
      <c r="DW8" s="50">
        <v>9.3699999999999992</v>
      </c>
      <c r="DX8" s="50">
        <v>5.64</v>
      </c>
      <c r="DY8" s="50">
        <v>6.69</v>
      </c>
      <c r="DZ8" s="50">
        <v>11.32</v>
      </c>
      <c r="EA8" s="50">
        <v>9.19</v>
      </c>
      <c r="EB8" s="50">
        <v>42</v>
      </c>
      <c r="EC8" s="50">
        <v>41.43</v>
      </c>
      <c r="ED8" s="50">
        <v>33.25</v>
      </c>
      <c r="EE8" s="50">
        <v>35.54</v>
      </c>
      <c r="EF8" s="49">
        <v>46.9</v>
      </c>
      <c r="EG8" s="49">
        <v>45.72</v>
      </c>
      <c r="EH8" s="49">
        <v>43.58</v>
      </c>
      <c r="EI8" s="49">
        <v>45.9</v>
      </c>
      <c r="EJ8" s="50">
        <v>7.3390000000000004</v>
      </c>
      <c r="EK8" s="50">
        <v>59.4</v>
      </c>
      <c r="EL8" s="49">
        <v>0.75</v>
      </c>
      <c r="EM8" s="50">
        <v>0.3</v>
      </c>
      <c r="EN8" s="49">
        <v>0.89</v>
      </c>
      <c r="EO8" s="49">
        <v>0.9</v>
      </c>
      <c r="EP8" s="50">
        <v>-111.77</v>
      </c>
      <c r="EQ8" s="49">
        <v>-2.5680000000000001</v>
      </c>
      <c r="ER8" s="49">
        <v>89.126000000000005</v>
      </c>
      <c r="ES8" s="50">
        <v>1.421</v>
      </c>
      <c r="ET8" s="50">
        <v>1.5860000000000001</v>
      </c>
      <c r="EU8" s="50">
        <v>1.415</v>
      </c>
      <c r="EV8" s="49">
        <v>7.1310000000000002</v>
      </c>
      <c r="EW8" s="50">
        <v>10.978999999999999</v>
      </c>
      <c r="EX8" s="50">
        <v>70.12</v>
      </c>
      <c r="EY8" s="49">
        <v>0.02</v>
      </c>
      <c r="EZ8" s="50">
        <v>0.443</v>
      </c>
      <c r="FA8" s="50">
        <v>0</v>
      </c>
      <c r="FB8" s="50">
        <v>9.1630000000000003</v>
      </c>
      <c r="FC8" s="50">
        <v>65.563999999999993</v>
      </c>
      <c r="FD8" s="50">
        <v>66.201999999999998</v>
      </c>
      <c r="FE8" s="50">
        <v>83.25</v>
      </c>
      <c r="FF8" s="50">
        <v>78.960999999999999</v>
      </c>
      <c r="FG8" s="49">
        <v>0.877</v>
      </c>
      <c r="FH8" s="49">
        <v>0.89800000000000002</v>
      </c>
      <c r="FI8" s="49">
        <v>0.96699999999999997</v>
      </c>
      <c r="FJ8" s="49">
        <v>0.96299999999999997</v>
      </c>
      <c r="FK8" s="49">
        <v>9.9000000000000005E-2</v>
      </c>
      <c r="FL8" s="49">
        <v>83</v>
      </c>
      <c r="FM8" s="49">
        <v>2.35</v>
      </c>
      <c r="FN8" s="50">
        <v>0.56999999999999995</v>
      </c>
      <c r="FO8" s="50">
        <v>5.46</v>
      </c>
      <c r="FP8" s="49">
        <v>3.9</v>
      </c>
      <c r="FQ8" s="50">
        <v>4.4000000000000004</v>
      </c>
      <c r="FR8" s="50">
        <v>5</v>
      </c>
      <c r="FS8" s="49">
        <v>6.8659999999999997</v>
      </c>
      <c r="FT8" s="49">
        <v>1063.4000000000001</v>
      </c>
      <c r="FU8" s="50">
        <v>6.7</v>
      </c>
      <c r="FV8" s="50">
        <v>54.57</v>
      </c>
      <c r="FW8" s="49">
        <v>3015</v>
      </c>
      <c r="FX8" s="49">
        <v>155400</v>
      </c>
      <c r="FY8" s="49">
        <v>165500</v>
      </c>
      <c r="FZ8" s="50">
        <v>69.260000000000005</v>
      </c>
      <c r="GA8" s="50">
        <v>45.83</v>
      </c>
      <c r="GB8" s="49">
        <v>2055.4</v>
      </c>
      <c r="GC8" s="49">
        <v>2098</v>
      </c>
      <c r="GD8" s="49">
        <v>2059.9</v>
      </c>
      <c r="GE8" s="49">
        <v>2123.3000000000002</v>
      </c>
      <c r="GF8" s="49">
        <v>1303.3594000000001</v>
      </c>
      <c r="GG8" s="50">
        <v>34</v>
      </c>
      <c r="GH8" s="50">
        <v>33.6</v>
      </c>
      <c r="GI8" s="49">
        <v>49.8</v>
      </c>
      <c r="GJ8" s="49">
        <v>55.7</v>
      </c>
      <c r="GK8" s="49">
        <v>99.5</v>
      </c>
      <c r="GL8" s="49">
        <v>76.8</v>
      </c>
      <c r="GM8" s="50">
        <v>0</v>
      </c>
      <c r="GN8" s="49">
        <v>21.786999999999999</v>
      </c>
      <c r="GO8" s="50">
        <v>111.77</v>
      </c>
      <c r="GP8" s="50">
        <v>0</v>
      </c>
      <c r="GQ8" s="49">
        <v>4.13</v>
      </c>
      <c r="GR8" s="50">
        <v>0</v>
      </c>
      <c r="GS8" s="50">
        <v>4.1890000000000001</v>
      </c>
      <c r="GT8" s="50">
        <v>0</v>
      </c>
      <c r="GU8" s="50">
        <v>4.13</v>
      </c>
      <c r="GV8" s="50">
        <v>0</v>
      </c>
      <c r="GW8" s="50">
        <v>13.978</v>
      </c>
      <c r="GX8" s="50">
        <v>22.736000000000001</v>
      </c>
      <c r="GY8" s="50">
        <v>0</v>
      </c>
      <c r="GZ8" s="50">
        <v>0</v>
      </c>
      <c r="HA8" s="50">
        <v>0</v>
      </c>
      <c r="HB8" s="49">
        <v>0</v>
      </c>
      <c r="HC8" s="49">
        <v>23.79</v>
      </c>
      <c r="HD8" s="50">
        <v>98</v>
      </c>
      <c r="HE8" s="50">
        <v>0</v>
      </c>
      <c r="HF8" s="50">
        <v>0</v>
      </c>
      <c r="HG8" s="49">
        <v>72.349999999999994</v>
      </c>
      <c r="HH8" s="50">
        <v>81.16</v>
      </c>
      <c r="HI8" s="50">
        <v>0</v>
      </c>
      <c r="HJ8" s="50">
        <v>0</v>
      </c>
      <c r="HK8" s="50">
        <v>0</v>
      </c>
      <c r="HL8" s="50">
        <v>68</v>
      </c>
      <c r="HM8" s="49">
        <v>56</v>
      </c>
      <c r="HN8" s="50">
        <v>67</v>
      </c>
      <c r="HO8" s="50">
        <v>61</v>
      </c>
      <c r="HP8" s="50">
        <v>65</v>
      </c>
      <c r="HQ8" s="50">
        <v>62</v>
      </c>
      <c r="HR8" s="50">
        <v>53</v>
      </c>
      <c r="HS8" s="50">
        <v>62</v>
      </c>
      <c r="HT8" s="50">
        <v>3.4000000000000002E-2</v>
      </c>
      <c r="HU8" s="50">
        <v>0</v>
      </c>
      <c r="HV8" s="50">
        <v>1.2869999999999999</v>
      </c>
      <c r="HW8" s="50">
        <v>39.03</v>
      </c>
      <c r="HX8" s="50">
        <v>42.69</v>
      </c>
      <c r="HY8" s="3"/>
      <c r="HZ8" s="3"/>
      <c r="IA8" s="50">
        <v>2.6850000000000001</v>
      </c>
      <c r="IB8" s="50">
        <v>103</v>
      </c>
      <c r="IC8" s="50">
        <v>22.132999999999999</v>
      </c>
      <c r="ID8" s="49">
        <v>-0.06</v>
      </c>
      <c r="IE8" s="50">
        <v>4.8000000000000001E-2</v>
      </c>
      <c r="IF8" s="50">
        <v>913.4</v>
      </c>
      <c r="IG8" s="50">
        <v>798</v>
      </c>
      <c r="IH8" s="50">
        <v>949.2</v>
      </c>
      <c r="II8" s="50">
        <v>822.6</v>
      </c>
      <c r="IJ8" s="50">
        <v>0.58099999999999996</v>
      </c>
      <c r="IK8" s="49">
        <v>-3.3000000000000002E-2</v>
      </c>
      <c r="IL8" s="49">
        <v>43.722999999999999</v>
      </c>
      <c r="IM8" s="49">
        <v>43.722999999999999</v>
      </c>
      <c r="IN8" s="49">
        <v>24.574999999999999</v>
      </c>
      <c r="IO8" s="50">
        <v>2.923</v>
      </c>
      <c r="IP8" s="49">
        <v>14.52</v>
      </c>
      <c r="IQ8" s="49">
        <v>0</v>
      </c>
      <c r="IR8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71BBB-ABB8-430C-9746-0DCD5C38423D}">
  <sheetPr codeName="Sheet27"/>
  <dimension ref="B1:IR7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440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ht="30" x14ac:dyDescent="0.25">
      <c r="B7" s="2" t="s">
        <v>412</v>
      </c>
      <c r="C7" s="2" t="s">
        <v>41</v>
      </c>
      <c r="D7" s="2" t="s">
        <v>441</v>
      </c>
      <c r="E7" s="50">
        <v>1565.6189999999999</v>
      </c>
      <c r="F7" s="50">
        <v>325.07</v>
      </c>
      <c r="G7" s="50">
        <v>5.68</v>
      </c>
      <c r="H7" s="50">
        <v>28.7</v>
      </c>
      <c r="I7" s="50">
        <v>0</v>
      </c>
      <c r="J7" s="50">
        <v>1312.3</v>
      </c>
      <c r="K7" s="50">
        <v>8</v>
      </c>
      <c r="L7" s="50">
        <v>8</v>
      </c>
      <c r="M7" s="50">
        <v>4</v>
      </c>
      <c r="N7" s="50">
        <v>3</v>
      </c>
      <c r="O7" s="50">
        <v>3</v>
      </c>
      <c r="P7" s="50">
        <v>0.871</v>
      </c>
      <c r="Q7" s="50">
        <v>1.5720000000000001</v>
      </c>
      <c r="R7" s="50">
        <v>0.746</v>
      </c>
      <c r="S7" s="50">
        <v>0.67800000000000005</v>
      </c>
      <c r="T7" s="50">
        <v>52.16</v>
      </c>
      <c r="U7" s="50">
        <v>59.96</v>
      </c>
      <c r="V7" s="50">
        <v>120</v>
      </c>
      <c r="W7" s="50">
        <v>100</v>
      </c>
      <c r="X7" s="50">
        <v>100</v>
      </c>
      <c r="Y7" s="50">
        <v>80</v>
      </c>
      <c r="Z7" s="50">
        <v>293.47000000000003</v>
      </c>
      <c r="AA7" s="50">
        <v>267.39999999999998</v>
      </c>
      <c r="AB7" s="50">
        <v>268.01</v>
      </c>
      <c r="AC7" s="50">
        <v>250.11</v>
      </c>
      <c r="AD7" s="50">
        <v>1.7050000000000001</v>
      </c>
      <c r="AE7" s="50">
        <v>1.7509999999999999</v>
      </c>
      <c r="AF7" s="50">
        <v>1.6279999999999999</v>
      </c>
      <c r="AG7" s="50">
        <v>1.667</v>
      </c>
      <c r="AH7" s="50">
        <v>58.53</v>
      </c>
      <c r="AI7" s="50">
        <v>56.44</v>
      </c>
      <c r="AJ7" s="50">
        <v>71.69</v>
      </c>
      <c r="AK7" s="50">
        <v>68.77</v>
      </c>
      <c r="AL7" s="50">
        <v>601.16</v>
      </c>
      <c r="AM7" s="50">
        <v>624.76599999999996</v>
      </c>
      <c r="AN7" s="50">
        <v>760.50400000000002</v>
      </c>
      <c r="AO7" s="50">
        <v>740.774</v>
      </c>
      <c r="AP7" s="50">
        <v>2.4390000000000001</v>
      </c>
      <c r="AQ7" s="50">
        <v>1.829</v>
      </c>
      <c r="AR7" s="50">
        <v>45.914999999999999</v>
      </c>
      <c r="AS7" s="50">
        <v>37.664000000000001</v>
      </c>
      <c r="AT7" s="50">
        <v>84</v>
      </c>
      <c r="AU7" s="50">
        <v>100</v>
      </c>
      <c r="AV7" s="50">
        <v>3.1829999999999998</v>
      </c>
      <c r="AW7" s="50">
        <v>5.5000999999999998</v>
      </c>
      <c r="AX7" s="50">
        <v>991.8</v>
      </c>
      <c r="AY7" s="50">
        <v>1.02</v>
      </c>
      <c r="AZ7" s="50">
        <v>5.42</v>
      </c>
      <c r="BA7" s="50">
        <v>64.507999999999996</v>
      </c>
      <c r="BB7" s="50">
        <v>67.802000000000007</v>
      </c>
      <c r="BC7" s="50">
        <v>7660</v>
      </c>
      <c r="BD7" s="50">
        <v>89.25</v>
      </c>
      <c r="BE7" s="50">
        <v>22.605</v>
      </c>
      <c r="BF7" s="50">
        <v>14.085000000000001</v>
      </c>
      <c r="BG7" s="50">
        <v>26.4</v>
      </c>
      <c r="BH7" s="50">
        <v>26.04</v>
      </c>
      <c r="BI7" s="50">
        <v>67.783000000000001</v>
      </c>
      <c r="BJ7" s="50">
        <v>81.576999999999998</v>
      </c>
      <c r="BK7" s="50">
        <v>66.325000000000003</v>
      </c>
      <c r="BL7" s="50">
        <v>79.641999999999996</v>
      </c>
      <c r="BM7" s="50">
        <v>79.100999999999999</v>
      </c>
      <c r="BN7" s="50">
        <v>847.27200000000005</v>
      </c>
      <c r="BO7" s="50">
        <v>137.048</v>
      </c>
      <c r="BP7" s="50">
        <v>126.84</v>
      </c>
      <c r="BQ7" s="50">
        <v>117.78400000000001</v>
      </c>
      <c r="BR7" s="50">
        <v>59.534999999999997</v>
      </c>
      <c r="BS7" s="50">
        <v>28.3</v>
      </c>
      <c r="BT7" s="50">
        <v>7131.5349999999999</v>
      </c>
      <c r="BU7" s="50">
        <v>82.460999999999999</v>
      </c>
      <c r="BV7" s="50">
        <v>66.715000000000003</v>
      </c>
      <c r="BW7" s="50">
        <v>73.072000000000003</v>
      </c>
      <c r="BX7" s="50">
        <v>64.477999999999994</v>
      </c>
      <c r="BY7" s="50">
        <v>1.4</v>
      </c>
      <c r="BZ7" s="50">
        <v>2.609</v>
      </c>
      <c r="CA7" s="50">
        <v>2.988</v>
      </c>
      <c r="CB7" s="50">
        <v>2.9089999999999998</v>
      </c>
      <c r="CC7" s="50">
        <v>5.7530000000000001</v>
      </c>
      <c r="CD7" s="50">
        <v>2.2570000000000001</v>
      </c>
      <c r="CE7" s="50">
        <v>3.6669999999999998</v>
      </c>
      <c r="CF7" s="50">
        <v>2.0649999999999999</v>
      </c>
      <c r="CG7" s="50">
        <v>13.709</v>
      </c>
      <c r="CH7" s="50">
        <v>9.9890000000000008</v>
      </c>
      <c r="CI7" s="3"/>
      <c r="CJ7" s="3"/>
      <c r="CK7" s="3"/>
      <c r="CL7" s="50">
        <v>0</v>
      </c>
      <c r="CM7" s="50">
        <v>0.1</v>
      </c>
      <c r="CN7" s="50">
        <v>0</v>
      </c>
      <c r="CO7" s="50">
        <v>0</v>
      </c>
      <c r="CP7" s="50">
        <v>116.833</v>
      </c>
      <c r="CQ7" s="50">
        <v>82.07</v>
      </c>
      <c r="CR7" s="50">
        <v>99.879000000000005</v>
      </c>
      <c r="CS7" s="50">
        <v>94.808000000000007</v>
      </c>
      <c r="CT7" s="50">
        <v>0.38900000000000001</v>
      </c>
      <c r="CU7" s="50">
        <v>4.4809999999999999</v>
      </c>
      <c r="CV7" s="50">
        <v>3.78</v>
      </c>
      <c r="CW7" s="50">
        <v>3.68</v>
      </c>
      <c r="CX7" s="50">
        <v>4.08</v>
      </c>
      <c r="CY7" s="50">
        <v>4.3819999999999997</v>
      </c>
      <c r="CZ7" s="50">
        <v>3.9820000000000002</v>
      </c>
      <c r="DA7" s="50">
        <v>3.4809999999999999</v>
      </c>
      <c r="DB7" s="50">
        <v>4.0810000000000004</v>
      </c>
      <c r="DC7" s="50">
        <v>6.0000000000000001E-3</v>
      </c>
      <c r="DD7" s="50">
        <v>0</v>
      </c>
      <c r="DE7" s="50">
        <v>0.28999999999999998</v>
      </c>
      <c r="DF7" s="50">
        <v>0.193</v>
      </c>
      <c r="DG7" s="50">
        <v>0.67200000000000004</v>
      </c>
      <c r="DH7" s="50">
        <v>2.8239999999999998</v>
      </c>
      <c r="DI7" s="50">
        <v>0.89500000000000002</v>
      </c>
      <c r="DJ7" s="50">
        <v>0.19</v>
      </c>
      <c r="DK7" s="50">
        <v>0.88500000000000001</v>
      </c>
      <c r="DL7" s="50">
        <v>0.60899999999999999</v>
      </c>
      <c r="DM7" s="50">
        <v>0.78600000000000003</v>
      </c>
      <c r="DN7" s="50">
        <v>0.76600000000000001</v>
      </c>
      <c r="DO7" s="50">
        <v>0.76600000000000001</v>
      </c>
      <c r="DP7" s="50">
        <v>65.424999999999997</v>
      </c>
      <c r="DQ7" s="50">
        <v>60.798000000000002</v>
      </c>
      <c r="DR7" s="50">
        <v>54.387999999999998</v>
      </c>
      <c r="DS7" s="50">
        <v>50.956000000000003</v>
      </c>
      <c r="DT7" s="50">
        <v>0.74</v>
      </c>
      <c r="DU7" s="50">
        <v>0.93</v>
      </c>
      <c r="DV7" s="50">
        <v>1.61</v>
      </c>
      <c r="DW7" s="50">
        <v>1.37</v>
      </c>
      <c r="DX7" s="50">
        <v>0.77</v>
      </c>
      <c r="DY7" s="50">
        <v>0.94</v>
      </c>
      <c r="DZ7" s="50">
        <v>1.53</v>
      </c>
      <c r="EA7" s="50">
        <v>1.34</v>
      </c>
      <c r="EB7" s="50">
        <v>7.43</v>
      </c>
      <c r="EC7" s="50">
        <v>7.09</v>
      </c>
      <c r="ED7" s="50">
        <v>5.99</v>
      </c>
      <c r="EE7" s="50">
        <v>6.26</v>
      </c>
      <c r="EF7" s="50">
        <v>91.05</v>
      </c>
      <c r="EG7" s="50">
        <v>91.04</v>
      </c>
      <c r="EH7" s="50">
        <v>90.87</v>
      </c>
      <c r="EI7" s="50">
        <v>91.03</v>
      </c>
      <c r="EJ7" s="50">
        <v>6.8339999999999996</v>
      </c>
      <c r="EK7" s="50">
        <v>58.213000000000001</v>
      </c>
      <c r="EL7" s="50">
        <v>0.75</v>
      </c>
      <c r="EM7" s="50">
        <v>0.35</v>
      </c>
      <c r="EN7" s="50">
        <v>0.95</v>
      </c>
      <c r="EO7" s="50">
        <v>0.93</v>
      </c>
      <c r="EP7" s="50">
        <v>-107.974</v>
      </c>
      <c r="EQ7" s="50">
        <v>-1.839</v>
      </c>
      <c r="ER7" s="50">
        <v>112.194</v>
      </c>
      <c r="ES7" s="50">
        <v>1.3109999999999999</v>
      </c>
      <c r="ET7" s="50">
        <v>1.4279999999999999</v>
      </c>
      <c r="EU7" s="50">
        <v>1.3029999999999999</v>
      </c>
      <c r="EV7" s="50">
        <v>7.3620000000000001</v>
      </c>
      <c r="EW7" s="50">
        <v>11.186999999999999</v>
      </c>
      <c r="EX7" s="50">
        <v>66.06</v>
      </c>
      <c r="EY7" s="50">
        <v>8.1000000000000003E-2</v>
      </c>
      <c r="EZ7" s="50">
        <v>0</v>
      </c>
      <c r="FA7" s="50">
        <v>0</v>
      </c>
      <c r="FB7" s="50">
        <v>8.2680000000000007</v>
      </c>
      <c r="FC7" s="50">
        <v>53.414000000000001</v>
      </c>
      <c r="FD7" s="50">
        <v>52.719000000000001</v>
      </c>
      <c r="FE7" s="50">
        <v>60.68</v>
      </c>
      <c r="FF7" s="50">
        <v>59.655000000000001</v>
      </c>
      <c r="FG7" s="50">
        <v>0.92600000000000005</v>
      </c>
      <c r="FH7" s="50">
        <v>0.90800000000000003</v>
      </c>
      <c r="FI7" s="50">
        <v>0.98799999999999999</v>
      </c>
      <c r="FJ7" s="50">
        <v>0.98199999999999998</v>
      </c>
      <c r="FK7" s="50">
        <v>0.40300000000000002</v>
      </c>
      <c r="FL7" s="50">
        <v>85</v>
      </c>
      <c r="FM7" s="50">
        <v>2.37</v>
      </c>
      <c r="FN7" s="50">
        <v>0.56999999999999995</v>
      </c>
      <c r="FO7" s="50">
        <v>5.24</v>
      </c>
      <c r="FP7" s="50">
        <v>0</v>
      </c>
      <c r="FQ7" s="50">
        <v>1.75</v>
      </c>
      <c r="FR7" s="50">
        <v>5.05</v>
      </c>
      <c r="FS7" s="50">
        <v>6.9494999999999996</v>
      </c>
      <c r="FT7" s="50">
        <v>1061</v>
      </c>
      <c r="FU7" s="50">
        <v>5.03</v>
      </c>
      <c r="FV7" s="50">
        <v>60.25</v>
      </c>
      <c r="FW7" s="50">
        <v>3090</v>
      </c>
      <c r="FX7" s="50">
        <v>154700</v>
      </c>
      <c r="FY7" s="50">
        <v>168200</v>
      </c>
      <c r="FZ7" s="50">
        <v>71.778000000000006</v>
      </c>
      <c r="GA7" s="50">
        <v>48.106999999999999</v>
      </c>
      <c r="GB7" s="50">
        <v>2072.9</v>
      </c>
      <c r="GC7" s="50">
        <v>2091.1</v>
      </c>
      <c r="GD7" s="50">
        <v>2095.3000000000002</v>
      </c>
      <c r="GE7" s="50">
        <v>2127.6</v>
      </c>
      <c r="GF7" s="50">
        <v>1269.2188000000001</v>
      </c>
      <c r="GG7" s="50">
        <v>38</v>
      </c>
      <c r="GH7" s="50">
        <v>38</v>
      </c>
      <c r="GI7" s="50">
        <v>82</v>
      </c>
      <c r="GJ7" s="50">
        <v>84.3</v>
      </c>
      <c r="GK7" s="50">
        <v>93</v>
      </c>
      <c r="GL7" s="50">
        <v>79.3</v>
      </c>
      <c r="GM7" s="50">
        <v>0</v>
      </c>
      <c r="GN7" s="50">
        <v>22.818999999999999</v>
      </c>
      <c r="GO7" s="50">
        <v>112.194</v>
      </c>
      <c r="GP7" s="50">
        <v>0</v>
      </c>
      <c r="GQ7" s="50">
        <v>5.133</v>
      </c>
      <c r="GR7" s="50">
        <v>0</v>
      </c>
      <c r="GS7" s="50">
        <v>4.7789999999999999</v>
      </c>
      <c r="GT7" s="50">
        <v>0</v>
      </c>
      <c r="GU7" s="50">
        <v>4.6020000000000003</v>
      </c>
      <c r="GV7" s="50">
        <v>0</v>
      </c>
      <c r="GW7" s="50">
        <v>12.946</v>
      </c>
      <c r="GX7" s="50">
        <v>19.404</v>
      </c>
      <c r="GY7" s="50">
        <v>0</v>
      </c>
      <c r="GZ7" s="50">
        <v>0</v>
      </c>
      <c r="HA7" s="50">
        <v>0</v>
      </c>
      <c r="HB7" s="50">
        <v>1</v>
      </c>
      <c r="HC7" s="50">
        <v>29.384</v>
      </c>
      <c r="HD7" s="50">
        <v>94</v>
      </c>
      <c r="HE7" s="50">
        <v>0</v>
      </c>
      <c r="HF7" s="50">
        <v>0</v>
      </c>
      <c r="HG7" s="50">
        <v>77.290000000000006</v>
      </c>
      <c r="HH7" s="50">
        <v>80.55</v>
      </c>
      <c r="HI7" s="50">
        <v>0</v>
      </c>
      <c r="HJ7" s="50">
        <v>0</v>
      </c>
      <c r="HK7" s="50">
        <v>0</v>
      </c>
      <c r="HL7" s="50">
        <v>68</v>
      </c>
      <c r="HM7" s="50">
        <v>59</v>
      </c>
      <c r="HN7" s="50">
        <v>68</v>
      </c>
      <c r="HO7" s="50">
        <v>60</v>
      </c>
      <c r="HP7" s="50">
        <v>64</v>
      </c>
      <c r="HQ7" s="50">
        <v>62</v>
      </c>
      <c r="HR7" s="50">
        <v>54</v>
      </c>
      <c r="HS7" s="50">
        <v>62</v>
      </c>
      <c r="HT7" s="50">
        <v>1.4999999999999999E-2</v>
      </c>
      <c r="HU7" s="50">
        <v>0</v>
      </c>
      <c r="HV7" s="50">
        <v>1.109</v>
      </c>
      <c r="HW7" s="50">
        <v>65.66</v>
      </c>
      <c r="HX7" s="50">
        <v>76.239999999999995</v>
      </c>
      <c r="HY7" s="3"/>
      <c r="HZ7" s="3"/>
      <c r="IA7" s="50">
        <v>2.6709999999999998</v>
      </c>
      <c r="IB7" s="50">
        <v>97</v>
      </c>
      <c r="IC7" s="50">
        <v>17.318000000000001</v>
      </c>
      <c r="ID7" s="50">
        <v>-1.9E-2</v>
      </c>
      <c r="IE7" s="50">
        <v>2.3E-2</v>
      </c>
      <c r="IF7" s="50">
        <v>906</v>
      </c>
      <c r="IG7" s="50">
        <v>683.3</v>
      </c>
      <c r="IH7" s="50">
        <v>929</v>
      </c>
      <c r="II7" s="50">
        <v>710.8</v>
      </c>
      <c r="IJ7" s="50">
        <v>0</v>
      </c>
      <c r="IK7" s="50">
        <v>4.0000000000000001E-3</v>
      </c>
      <c r="IL7" s="50">
        <v>1366.4259999999999</v>
      </c>
      <c r="IM7" s="50">
        <v>1366.6859999999999</v>
      </c>
      <c r="IN7" s="50">
        <v>27.579000000000001</v>
      </c>
      <c r="IO7" s="50">
        <v>2.8380000000000001</v>
      </c>
      <c r="IP7" s="50">
        <v>14.1</v>
      </c>
      <c r="IQ7" s="50">
        <v>0</v>
      </c>
      <c r="IR7" s="50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07B24-2991-4F6A-8AEB-8D763FA3B270}">
  <sheetPr codeName="Sheet28"/>
  <dimension ref="B1:IR7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442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6.3045138888888881E-3</v>
      </c>
      <c r="E7" s="50">
        <v>544.70899999999995</v>
      </c>
      <c r="F7" s="50">
        <v>325.44</v>
      </c>
      <c r="G7" s="50">
        <v>5.9</v>
      </c>
      <c r="H7" s="50">
        <v>28.7</v>
      </c>
      <c r="I7" s="50">
        <v>0</v>
      </c>
      <c r="J7" s="50">
        <v>298.60000000000002</v>
      </c>
      <c r="K7" s="50">
        <v>8</v>
      </c>
      <c r="L7" s="50">
        <v>8</v>
      </c>
      <c r="M7" s="50">
        <v>4</v>
      </c>
      <c r="N7" s="50">
        <v>3</v>
      </c>
      <c r="O7" s="50">
        <v>3</v>
      </c>
      <c r="P7" s="50">
        <v>0.75700000000000001</v>
      </c>
      <c r="Q7" s="50">
        <v>1.214</v>
      </c>
      <c r="R7" s="50">
        <v>0.89500000000000002</v>
      </c>
      <c r="S7" s="50">
        <v>0.65900000000000003</v>
      </c>
      <c r="T7" s="50">
        <v>55.24</v>
      </c>
      <c r="U7" s="50">
        <v>59.902000000000001</v>
      </c>
      <c r="V7" s="50">
        <v>223.34</v>
      </c>
      <c r="W7" s="50">
        <v>197.5</v>
      </c>
      <c r="X7" s="50">
        <v>192.5</v>
      </c>
      <c r="Y7" s="50">
        <v>167.5</v>
      </c>
      <c r="Z7" s="50">
        <v>370.83</v>
      </c>
      <c r="AA7" s="50">
        <v>340.79</v>
      </c>
      <c r="AB7" s="50">
        <v>341.56</v>
      </c>
      <c r="AC7" s="50">
        <v>310.51</v>
      </c>
      <c r="AD7" s="50">
        <v>1.776</v>
      </c>
      <c r="AE7" s="50">
        <v>1.8089999999999999</v>
      </c>
      <c r="AF7" s="50">
        <v>1.7270000000000001</v>
      </c>
      <c r="AG7" s="50">
        <v>1.7330000000000001</v>
      </c>
      <c r="AH7" s="50">
        <v>67.599999999999994</v>
      </c>
      <c r="AI7" s="50">
        <v>65.099999999999994</v>
      </c>
      <c r="AJ7" s="50">
        <v>84.99</v>
      </c>
      <c r="AK7" s="50">
        <v>80.52</v>
      </c>
      <c r="AL7" s="50">
        <v>671.25099999999998</v>
      </c>
      <c r="AM7" s="50">
        <v>685.86599999999999</v>
      </c>
      <c r="AN7" s="50">
        <v>825.62300000000005</v>
      </c>
      <c r="AO7" s="50">
        <v>818.95899999999995</v>
      </c>
      <c r="AP7" s="50">
        <v>2.4119999999999999</v>
      </c>
      <c r="AQ7" s="50">
        <v>1.8140000000000001</v>
      </c>
      <c r="AR7" s="50">
        <v>44.673000000000002</v>
      </c>
      <c r="AS7" s="50">
        <v>35.518000000000001</v>
      </c>
      <c r="AT7" s="50">
        <v>85</v>
      </c>
      <c r="AU7" s="50">
        <v>103</v>
      </c>
      <c r="AV7" s="50">
        <v>2.972</v>
      </c>
      <c r="AW7" s="50">
        <v>5.4816000000000003</v>
      </c>
      <c r="AX7" s="50">
        <v>995</v>
      </c>
      <c r="AY7" s="50">
        <v>1.08</v>
      </c>
      <c r="AZ7" s="50">
        <v>5.74</v>
      </c>
      <c r="BA7" s="50">
        <v>66.796999999999997</v>
      </c>
      <c r="BB7" s="50">
        <v>66.7</v>
      </c>
      <c r="BC7" s="50">
        <v>7764</v>
      </c>
      <c r="BD7" s="50">
        <v>89.75</v>
      </c>
      <c r="BE7" s="50">
        <v>24.395</v>
      </c>
      <c r="BF7" s="50">
        <v>14.16</v>
      </c>
      <c r="BG7" s="50">
        <v>27.08</v>
      </c>
      <c r="BH7" s="50">
        <v>26.28</v>
      </c>
      <c r="BI7" s="50">
        <v>68.087999999999994</v>
      </c>
      <c r="BJ7" s="50">
        <v>82.587999999999994</v>
      </c>
      <c r="BK7" s="50">
        <v>66.555000000000007</v>
      </c>
      <c r="BL7" s="50">
        <v>80.608999999999995</v>
      </c>
      <c r="BM7" s="50">
        <v>79.930000000000007</v>
      </c>
      <c r="BN7" s="50">
        <v>847.27200000000005</v>
      </c>
      <c r="BO7" s="50">
        <v>847.27200000000005</v>
      </c>
      <c r="BP7" s="50">
        <v>144.24799999999999</v>
      </c>
      <c r="BQ7" s="50">
        <v>130.98400000000001</v>
      </c>
      <c r="BR7" s="50">
        <v>59.612000000000002</v>
      </c>
      <c r="BS7" s="50">
        <v>28.4</v>
      </c>
      <c r="BT7" s="50">
        <v>7311.2569999999996</v>
      </c>
      <c r="BU7" s="50">
        <v>82.471999999999994</v>
      </c>
      <c r="BV7" s="50">
        <v>68.486999999999995</v>
      </c>
      <c r="BW7" s="50">
        <v>63.052999999999997</v>
      </c>
      <c r="BX7" s="50">
        <v>63.158000000000001</v>
      </c>
      <c r="BY7" s="50">
        <v>1.923</v>
      </c>
      <c r="BZ7" s="50">
        <v>3.2389999999999999</v>
      </c>
      <c r="CA7" s="50">
        <v>3.2639999999999998</v>
      </c>
      <c r="CB7" s="50">
        <v>3.1560000000000001</v>
      </c>
      <c r="CC7" s="50">
        <v>5.61</v>
      </c>
      <c r="CD7" s="50">
        <v>2.3180000000000001</v>
      </c>
      <c r="CE7" s="50">
        <v>3.6909999999999998</v>
      </c>
      <c r="CF7" s="50">
        <v>2.0830000000000002</v>
      </c>
      <c r="CG7" s="50">
        <v>13.692</v>
      </c>
      <c r="CH7" s="50">
        <v>9.9610000000000003</v>
      </c>
      <c r="CI7" s="3"/>
      <c r="CJ7" s="3"/>
      <c r="CK7" s="3"/>
      <c r="CL7" s="50">
        <v>0</v>
      </c>
      <c r="CM7" s="50">
        <v>0.2</v>
      </c>
      <c r="CN7" s="50">
        <v>0</v>
      </c>
      <c r="CO7" s="50">
        <v>0</v>
      </c>
      <c r="CP7" s="50">
        <v>127.569</v>
      </c>
      <c r="CQ7" s="50">
        <v>151.59800000000001</v>
      </c>
      <c r="CR7" s="50">
        <v>125.84</v>
      </c>
      <c r="CS7" s="50">
        <v>118.00700000000001</v>
      </c>
      <c r="CT7" s="50">
        <v>0.33900000000000002</v>
      </c>
      <c r="CU7" s="50">
        <v>1.1000000000000001</v>
      </c>
      <c r="CV7" s="50">
        <v>1.298</v>
      </c>
      <c r="CW7" s="50">
        <v>0.5</v>
      </c>
      <c r="CX7" s="50">
        <v>1.5960000000000001</v>
      </c>
      <c r="CY7" s="50">
        <v>0.997</v>
      </c>
      <c r="CZ7" s="50">
        <v>0.70099999999999996</v>
      </c>
      <c r="DA7" s="50">
        <v>0.60099999999999998</v>
      </c>
      <c r="DB7" s="50">
        <v>1.1970000000000001</v>
      </c>
      <c r="DC7" s="50">
        <v>6.0000000000000001E-3</v>
      </c>
      <c r="DD7" s="50">
        <v>0</v>
      </c>
      <c r="DE7" s="50">
        <v>0.27</v>
      </c>
      <c r="DF7" s="50">
        <v>0.18</v>
      </c>
      <c r="DG7" s="50">
        <v>0.45700000000000002</v>
      </c>
      <c r="DH7" s="50">
        <v>2.15</v>
      </c>
      <c r="DI7" s="50">
        <v>1.028</v>
      </c>
      <c r="DJ7" s="50">
        <v>0.152</v>
      </c>
      <c r="DK7" s="50">
        <v>1.03</v>
      </c>
      <c r="DL7" s="50">
        <v>0.60799999999999998</v>
      </c>
      <c r="DM7" s="50">
        <v>0.77100000000000002</v>
      </c>
      <c r="DN7" s="50">
        <v>0.73199999999999998</v>
      </c>
      <c r="DO7" s="50">
        <v>0.69399999999999995</v>
      </c>
      <c r="DP7" s="50">
        <v>67.043000000000006</v>
      </c>
      <c r="DQ7" s="50">
        <v>60.802</v>
      </c>
      <c r="DR7" s="50">
        <v>54.865000000000002</v>
      </c>
      <c r="DS7" s="50">
        <v>51.74</v>
      </c>
      <c r="DT7" s="50">
        <v>2.46</v>
      </c>
      <c r="DU7" s="50">
        <v>2.87</v>
      </c>
      <c r="DV7" s="50">
        <v>5.23</v>
      </c>
      <c r="DW7" s="50">
        <v>4.1100000000000003</v>
      </c>
      <c r="DX7" s="50">
        <v>2.6</v>
      </c>
      <c r="DY7" s="50">
        <v>3.05</v>
      </c>
      <c r="DZ7" s="50">
        <v>5.01</v>
      </c>
      <c r="EA7" s="50">
        <v>4.1500000000000004</v>
      </c>
      <c r="EB7" s="50">
        <v>19.98</v>
      </c>
      <c r="EC7" s="50">
        <v>19.829999999999998</v>
      </c>
      <c r="ED7" s="50">
        <v>15.81</v>
      </c>
      <c r="EE7" s="50">
        <v>17.12</v>
      </c>
      <c r="EF7" s="50">
        <v>74.959999999999994</v>
      </c>
      <c r="EG7" s="50">
        <v>74.25</v>
      </c>
      <c r="EH7" s="50">
        <v>73.94</v>
      </c>
      <c r="EI7" s="50">
        <v>74.62</v>
      </c>
      <c r="EJ7" s="50">
        <v>6.9870000000000001</v>
      </c>
      <c r="EK7" s="50">
        <v>59.179000000000002</v>
      </c>
      <c r="EL7" s="50">
        <v>0.9</v>
      </c>
      <c r="EM7" s="50">
        <v>0.35</v>
      </c>
      <c r="EN7" s="50">
        <v>0.92</v>
      </c>
      <c r="EO7" s="50">
        <v>0.92</v>
      </c>
      <c r="EP7" s="50">
        <v>-105.054</v>
      </c>
      <c r="EQ7" s="50">
        <v>-2.2130000000000001</v>
      </c>
      <c r="ER7" s="50">
        <v>118.32599999999999</v>
      </c>
      <c r="ES7" s="50">
        <v>1.2669999999999999</v>
      </c>
      <c r="ET7" s="50">
        <v>1.35</v>
      </c>
      <c r="EU7" s="50">
        <v>1.206</v>
      </c>
      <c r="EV7" s="50">
        <v>7.4059999999999997</v>
      </c>
      <c r="EW7" s="50">
        <v>11.714</v>
      </c>
      <c r="EX7" s="50">
        <v>69.84</v>
      </c>
      <c r="EY7" s="50">
        <v>2.1000000000000001E-2</v>
      </c>
      <c r="EZ7" s="50">
        <v>0</v>
      </c>
      <c r="FA7" s="50">
        <v>0</v>
      </c>
      <c r="FB7" s="50">
        <v>8.2810000000000006</v>
      </c>
      <c r="FC7" s="50">
        <v>61.575000000000003</v>
      </c>
      <c r="FD7" s="50">
        <v>58.661000000000001</v>
      </c>
      <c r="FE7" s="50">
        <v>69.325000000000003</v>
      </c>
      <c r="FF7" s="50">
        <v>66.614000000000004</v>
      </c>
      <c r="FG7" s="50">
        <v>0.91</v>
      </c>
      <c r="FH7" s="50">
        <v>0.91</v>
      </c>
      <c r="FI7" s="50">
        <v>0.98199999999999998</v>
      </c>
      <c r="FJ7" s="50">
        <v>0.97599999999999998</v>
      </c>
      <c r="FK7" s="50">
        <v>0.4</v>
      </c>
      <c r="FL7" s="50">
        <v>86</v>
      </c>
      <c r="FM7" s="50">
        <v>2.54</v>
      </c>
      <c r="FN7" s="50">
        <v>0.62</v>
      </c>
      <c r="FO7" s="50">
        <v>5.47</v>
      </c>
      <c r="FP7" s="50">
        <v>0.5</v>
      </c>
      <c r="FQ7" s="50">
        <v>3.5</v>
      </c>
      <c r="FR7" s="50">
        <v>5.15</v>
      </c>
      <c r="FS7" s="50">
        <v>7.0324999999999998</v>
      </c>
      <c r="FT7" s="50">
        <v>1064.7</v>
      </c>
      <c r="FU7" s="50">
        <v>5.96</v>
      </c>
      <c r="FV7" s="50">
        <v>66.150000000000006</v>
      </c>
      <c r="FW7" s="50">
        <v>3042</v>
      </c>
      <c r="FX7" s="50">
        <v>155300</v>
      </c>
      <c r="FY7" s="50">
        <v>166900</v>
      </c>
      <c r="FZ7" s="50">
        <v>70.272000000000006</v>
      </c>
      <c r="GA7" s="50">
        <v>46.469000000000001</v>
      </c>
      <c r="GB7" s="50">
        <v>2070.6</v>
      </c>
      <c r="GC7" s="50">
        <v>2101.4</v>
      </c>
      <c r="GD7" s="50">
        <v>2070.6</v>
      </c>
      <c r="GE7" s="50">
        <v>2191.5</v>
      </c>
      <c r="GF7" s="50">
        <v>1220.625</v>
      </c>
      <c r="GG7" s="50">
        <v>37</v>
      </c>
      <c r="GH7" s="50">
        <v>37.1</v>
      </c>
      <c r="GI7" s="50">
        <v>62.9</v>
      </c>
      <c r="GJ7" s="50">
        <v>67.400000000000006</v>
      </c>
      <c r="GK7" s="50">
        <v>93</v>
      </c>
      <c r="GL7" s="50">
        <v>77.3</v>
      </c>
      <c r="GM7" s="50">
        <v>0</v>
      </c>
      <c r="GN7" s="50">
        <v>22.878</v>
      </c>
      <c r="GO7" s="50">
        <v>118.32599999999999</v>
      </c>
      <c r="GP7" s="50">
        <v>0</v>
      </c>
      <c r="GQ7" s="50">
        <v>3.9529999999999998</v>
      </c>
      <c r="GR7" s="50">
        <v>0</v>
      </c>
      <c r="GS7" s="50">
        <v>3.7759999999999998</v>
      </c>
      <c r="GT7" s="50">
        <v>0</v>
      </c>
      <c r="GU7" s="50">
        <v>4.5430000000000001</v>
      </c>
      <c r="GV7" s="50">
        <v>0</v>
      </c>
      <c r="GW7" s="50">
        <v>12.898999999999999</v>
      </c>
      <c r="GX7" s="50">
        <v>20.58</v>
      </c>
      <c r="GY7" s="50">
        <v>0</v>
      </c>
      <c r="GZ7" s="50">
        <v>0</v>
      </c>
      <c r="HA7" s="50">
        <v>0</v>
      </c>
      <c r="HB7" s="50">
        <v>1</v>
      </c>
      <c r="HC7" s="50">
        <v>30.065000000000001</v>
      </c>
      <c r="HD7" s="50">
        <v>98</v>
      </c>
      <c r="HE7" s="50">
        <v>0</v>
      </c>
      <c r="HF7" s="50">
        <v>0</v>
      </c>
      <c r="HG7" s="50">
        <v>90.64</v>
      </c>
      <c r="HH7" s="50">
        <v>81.17</v>
      </c>
      <c r="HI7" s="50">
        <v>0</v>
      </c>
      <c r="HJ7" s="50">
        <v>0</v>
      </c>
      <c r="HK7" s="50">
        <v>0</v>
      </c>
      <c r="HL7" s="50">
        <v>68</v>
      </c>
      <c r="HM7" s="50">
        <v>57</v>
      </c>
      <c r="HN7" s="50">
        <v>67</v>
      </c>
      <c r="HO7" s="50">
        <v>60</v>
      </c>
      <c r="HP7" s="50">
        <v>64</v>
      </c>
      <c r="HQ7" s="50">
        <v>61</v>
      </c>
      <c r="HR7" s="50">
        <v>54</v>
      </c>
      <c r="HS7" s="50">
        <v>62</v>
      </c>
      <c r="HT7" s="50">
        <v>-5.6000000000000001E-2</v>
      </c>
      <c r="HU7" s="50">
        <v>0</v>
      </c>
      <c r="HV7" s="50">
        <v>1.1399999999999999</v>
      </c>
      <c r="HW7" s="50">
        <v>62.71</v>
      </c>
      <c r="HX7" s="50">
        <v>59.51</v>
      </c>
      <c r="HY7" s="3"/>
      <c r="HZ7" s="3"/>
      <c r="IA7" s="50">
        <v>2.802</v>
      </c>
      <c r="IB7" s="50">
        <v>100</v>
      </c>
      <c r="IC7" s="50">
        <v>19.297000000000001</v>
      </c>
      <c r="ID7" s="50">
        <v>-2.7E-2</v>
      </c>
      <c r="IE7" s="50">
        <v>2.3E-2</v>
      </c>
      <c r="IF7" s="50">
        <v>876</v>
      </c>
      <c r="IG7" s="50">
        <v>724.9</v>
      </c>
      <c r="IH7" s="50">
        <v>916</v>
      </c>
      <c r="II7" s="50">
        <v>754.5</v>
      </c>
      <c r="IJ7" s="50">
        <v>1.2E-2</v>
      </c>
      <c r="IK7" s="50">
        <v>2.1999999999999999E-2</v>
      </c>
      <c r="IL7" s="50">
        <v>347.209</v>
      </c>
      <c r="IM7" s="50">
        <v>347.44900000000001</v>
      </c>
      <c r="IN7" s="50">
        <v>29.553000000000001</v>
      </c>
      <c r="IO7" s="50">
        <v>3.1739999999999999</v>
      </c>
      <c r="IP7" s="50">
        <v>13.76</v>
      </c>
      <c r="IQ7" s="50">
        <v>0</v>
      </c>
      <c r="IR7" s="50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65866-D6CD-438F-8452-30262A83898C}">
  <sheetPr codeName="Sheet29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443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4.8232638888888891E-3</v>
      </c>
      <c r="E7" s="49">
        <v>416.72899999999998</v>
      </c>
      <c r="F7" s="49">
        <v>327.07</v>
      </c>
      <c r="G7" s="49">
        <v>5.86</v>
      </c>
      <c r="H7" s="50">
        <v>26.4</v>
      </c>
      <c r="I7" s="50">
        <v>2.06</v>
      </c>
      <c r="J7" s="50">
        <v>157.80000000000001</v>
      </c>
      <c r="K7" s="50">
        <v>6</v>
      </c>
      <c r="L7" s="50">
        <v>4</v>
      </c>
      <c r="M7" s="50">
        <v>4</v>
      </c>
      <c r="N7" s="50">
        <v>3</v>
      </c>
      <c r="O7" s="50">
        <v>3</v>
      </c>
      <c r="P7" s="49">
        <v>0.79300000000000004</v>
      </c>
      <c r="Q7" s="49">
        <v>1.252</v>
      </c>
      <c r="R7" s="49">
        <v>0.91700000000000004</v>
      </c>
      <c r="S7" s="50">
        <v>0.59299999999999997</v>
      </c>
      <c r="T7" s="49">
        <v>67.59</v>
      </c>
      <c r="U7" s="50">
        <v>61.606999999999999</v>
      </c>
      <c r="V7" s="50">
        <v>70</v>
      </c>
      <c r="W7" s="50">
        <v>40</v>
      </c>
      <c r="X7" s="50">
        <v>40</v>
      </c>
      <c r="Y7" s="50">
        <v>30</v>
      </c>
      <c r="Z7" s="49">
        <v>200.81</v>
      </c>
      <c r="AA7" s="49">
        <v>186.42</v>
      </c>
      <c r="AB7" s="49">
        <v>163.38999999999999</v>
      </c>
      <c r="AC7" s="49">
        <v>142.88999999999999</v>
      </c>
      <c r="AD7" s="50">
        <v>1.871</v>
      </c>
      <c r="AE7" s="50">
        <v>1.9350000000000001</v>
      </c>
      <c r="AF7" s="50">
        <v>1.722</v>
      </c>
      <c r="AG7" s="50">
        <v>2.2349999999999999</v>
      </c>
      <c r="AH7" s="49">
        <v>67.28</v>
      </c>
      <c r="AI7" s="49">
        <v>64.349999999999994</v>
      </c>
      <c r="AJ7" s="49">
        <v>69.09</v>
      </c>
      <c r="AK7" s="49">
        <v>31.19</v>
      </c>
      <c r="AL7" s="49">
        <v>578.89499999999998</v>
      </c>
      <c r="AM7" s="49">
        <v>594.28399999999999</v>
      </c>
      <c r="AN7" s="49">
        <v>664.62099999999998</v>
      </c>
      <c r="AO7" s="49">
        <v>674.45399999999995</v>
      </c>
      <c r="AP7" s="50">
        <v>2.657</v>
      </c>
      <c r="AQ7" s="50">
        <v>1.952</v>
      </c>
      <c r="AR7" s="50">
        <v>39.817</v>
      </c>
      <c r="AS7" s="49">
        <v>33.771999999999998</v>
      </c>
      <c r="AT7" s="50">
        <v>82</v>
      </c>
      <c r="AU7" s="49">
        <v>86</v>
      </c>
      <c r="AV7" s="49">
        <v>3.1280000000000001</v>
      </c>
      <c r="AW7" s="49">
        <v>5.1810999999999998</v>
      </c>
      <c r="AX7" s="50">
        <v>1004.4</v>
      </c>
      <c r="AY7" s="49">
        <v>0.99</v>
      </c>
      <c r="AZ7" s="50">
        <v>0.47</v>
      </c>
      <c r="BA7" s="50">
        <v>64.997</v>
      </c>
      <c r="BB7" s="50">
        <v>66.503</v>
      </c>
      <c r="BC7" s="49">
        <v>7567</v>
      </c>
      <c r="BD7" s="49">
        <v>89</v>
      </c>
      <c r="BE7" s="49">
        <v>23.234999999999999</v>
      </c>
      <c r="BF7" s="49">
        <v>12.355</v>
      </c>
      <c r="BG7" s="49">
        <v>26.48</v>
      </c>
      <c r="BH7" s="49">
        <v>26.74</v>
      </c>
      <c r="BI7" s="3"/>
      <c r="BJ7" s="3"/>
      <c r="BK7" s="3"/>
      <c r="BL7" s="3"/>
      <c r="BM7" s="3"/>
      <c r="BN7" s="49">
        <v>568.15200000000004</v>
      </c>
      <c r="BO7" s="49">
        <v>586.904</v>
      </c>
      <c r="BP7" s="49">
        <v>103.57599999999999</v>
      </c>
      <c r="BQ7" s="49">
        <v>93.031999999999996</v>
      </c>
      <c r="BR7" s="3"/>
      <c r="BS7" s="50">
        <v>25.3</v>
      </c>
      <c r="BT7" s="49">
        <v>6868.88</v>
      </c>
      <c r="BU7" s="50">
        <v>87.275000000000006</v>
      </c>
      <c r="BV7" s="50">
        <v>69.158000000000001</v>
      </c>
      <c r="BW7" s="49">
        <v>66.590999999999994</v>
      </c>
      <c r="BX7" s="49">
        <v>69.135000000000005</v>
      </c>
      <c r="BY7" s="50">
        <v>1.4490000000000001</v>
      </c>
      <c r="BZ7" s="49">
        <v>2.8109999999999999</v>
      </c>
      <c r="CA7" s="49">
        <v>2.9159999999999999</v>
      </c>
      <c r="CB7" s="49">
        <v>3.7280000000000002</v>
      </c>
      <c r="CC7" s="49">
        <v>6.2069999999999999</v>
      </c>
      <c r="CD7" s="49">
        <v>2.39</v>
      </c>
      <c r="CE7" s="49">
        <v>3.976</v>
      </c>
      <c r="CF7" s="50">
        <v>2.274</v>
      </c>
      <c r="CG7" s="49">
        <v>13.079000000000001</v>
      </c>
      <c r="CH7" s="50">
        <v>9.8650000000000002</v>
      </c>
      <c r="CI7" s="50">
        <v>4.7069999999999999</v>
      </c>
      <c r="CJ7" s="50">
        <v>2.7519999999999998</v>
      </c>
      <c r="CK7" s="50">
        <v>1.52</v>
      </c>
      <c r="CL7" s="50">
        <v>0</v>
      </c>
      <c r="CM7" s="49">
        <v>0</v>
      </c>
      <c r="CN7" s="50">
        <v>0</v>
      </c>
      <c r="CO7" s="50">
        <v>0</v>
      </c>
      <c r="CP7" s="49">
        <v>63.801000000000002</v>
      </c>
      <c r="CQ7" s="49">
        <v>46.726999999999997</v>
      </c>
      <c r="CR7" s="49">
        <v>50.948999999999998</v>
      </c>
      <c r="CS7" s="49">
        <v>47.676000000000002</v>
      </c>
      <c r="CT7" s="50">
        <v>0.57599999999999996</v>
      </c>
      <c r="CU7" s="50">
        <v>1.9019999999999999</v>
      </c>
      <c r="CV7" s="50">
        <v>1.5029999999999999</v>
      </c>
      <c r="CW7" s="49">
        <v>1.0980000000000001</v>
      </c>
      <c r="CX7" s="50">
        <v>2.1019999999999999</v>
      </c>
      <c r="CY7" s="50">
        <v>0.5</v>
      </c>
      <c r="CZ7" s="50">
        <v>1.1990000000000001</v>
      </c>
      <c r="DA7" s="50">
        <v>0.89900000000000002</v>
      </c>
      <c r="DB7" s="49">
        <v>1.601</v>
      </c>
      <c r="DC7" s="50">
        <v>0</v>
      </c>
      <c r="DD7" s="50">
        <v>0</v>
      </c>
      <c r="DE7" s="49">
        <v>0.188</v>
      </c>
      <c r="DF7" s="49">
        <v>0.14699999999999999</v>
      </c>
      <c r="DG7" s="49">
        <v>0.129</v>
      </c>
      <c r="DH7" s="49">
        <v>1.6539999999999999</v>
      </c>
      <c r="DI7" s="49">
        <v>1.1419999999999999</v>
      </c>
      <c r="DJ7" s="49">
        <v>0.245</v>
      </c>
      <c r="DK7" s="49">
        <v>0.996</v>
      </c>
      <c r="DL7" s="49">
        <v>0.61</v>
      </c>
      <c r="DM7" s="49">
        <v>0.77600000000000002</v>
      </c>
      <c r="DN7" s="49">
        <v>0.76300000000000001</v>
      </c>
      <c r="DO7" s="49">
        <v>0.71</v>
      </c>
      <c r="DP7" s="50">
        <v>65.025999999999996</v>
      </c>
      <c r="DQ7" s="49">
        <v>61.975000000000001</v>
      </c>
      <c r="DR7" s="49">
        <v>52.972999999999999</v>
      </c>
      <c r="DS7" s="49">
        <v>51.600999999999999</v>
      </c>
      <c r="DT7" s="49">
        <v>2.39</v>
      </c>
      <c r="DU7" s="49">
        <v>2.71</v>
      </c>
      <c r="DV7" s="49">
        <v>7.77</v>
      </c>
      <c r="DW7" s="49">
        <v>6.09</v>
      </c>
      <c r="DX7" s="49">
        <v>2.75</v>
      </c>
      <c r="DY7" s="49">
        <v>2.78</v>
      </c>
      <c r="DZ7" s="49">
        <v>7.43</v>
      </c>
      <c r="EA7" s="49">
        <v>5.9</v>
      </c>
      <c r="EB7" s="49">
        <v>28.22</v>
      </c>
      <c r="EC7" s="49">
        <v>27.37</v>
      </c>
      <c r="ED7" s="49">
        <v>21.77</v>
      </c>
      <c r="EE7" s="49">
        <v>23.04</v>
      </c>
      <c r="EF7" s="50">
        <v>66.64</v>
      </c>
      <c r="EG7" s="50">
        <v>67.150000000000006</v>
      </c>
      <c r="EH7" s="50">
        <v>63.03</v>
      </c>
      <c r="EI7" s="50">
        <v>64.97</v>
      </c>
      <c r="EJ7" s="49">
        <v>5.5220000000000002</v>
      </c>
      <c r="EK7" s="49">
        <v>58.598999999999997</v>
      </c>
      <c r="EL7" s="50">
        <v>0.8</v>
      </c>
      <c r="EM7" s="49">
        <v>0.35</v>
      </c>
      <c r="EN7" s="49">
        <v>1.28</v>
      </c>
      <c r="EO7" s="49">
        <v>1.1599999999999999</v>
      </c>
      <c r="EP7" s="49">
        <v>-97.754000000000005</v>
      </c>
      <c r="EQ7" s="49">
        <v>-1.0169999999999999</v>
      </c>
      <c r="ER7" s="49">
        <v>78.614000000000004</v>
      </c>
      <c r="ES7" s="49">
        <v>0.89100000000000001</v>
      </c>
      <c r="ET7" s="49">
        <v>0.97399999999999998</v>
      </c>
      <c r="EU7" s="49">
        <v>0.86399999999999999</v>
      </c>
      <c r="EV7" s="49">
        <v>7.94</v>
      </c>
      <c r="EW7" s="49">
        <v>4.2510000000000003</v>
      </c>
      <c r="EX7" s="49">
        <v>-711.16</v>
      </c>
      <c r="EY7" s="50">
        <v>3.7410000000000001</v>
      </c>
      <c r="EZ7" s="50">
        <v>77.850999999999999</v>
      </c>
      <c r="FA7" s="50">
        <v>0</v>
      </c>
      <c r="FB7" s="49">
        <v>6.4580000000000002</v>
      </c>
      <c r="FC7" s="50">
        <v>75.915999999999997</v>
      </c>
      <c r="FD7" s="50">
        <v>74.825999999999993</v>
      </c>
      <c r="FE7" s="50">
        <v>76.539000000000001</v>
      </c>
      <c r="FF7" s="49">
        <v>46.216999999999999</v>
      </c>
      <c r="FG7" s="50">
        <v>1.167</v>
      </c>
      <c r="FH7" s="50">
        <v>1.0369999999999999</v>
      </c>
      <c r="FI7" s="49">
        <v>1</v>
      </c>
      <c r="FJ7" s="49">
        <v>0.998</v>
      </c>
      <c r="FK7" s="50">
        <v>0.19900000000000001</v>
      </c>
      <c r="FL7" s="49">
        <v>82</v>
      </c>
      <c r="FM7" s="50">
        <v>2.52</v>
      </c>
      <c r="FN7" s="49">
        <v>0.65</v>
      </c>
      <c r="FO7" s="50">
        <v>0.48</v>
      </c>
      <c r="FP7" s="50">
        <v>0.8</v>
      </c>
      <c r="FQ7" s="50">
        <v>2.85</v>
      </c>
      <c r="FR7" s="49">
        <v>5.25</v>
      </c>
      <c r="FS7" s="50">
        <v>6.9630000000000001</v>
      </c>
      <c r="FT7" s="49">
        <v>1063.0999999999999</v>
      </c>
      <c r="FU7" s="49">
        <v>3.51</v>
      </c>
      <c r="FV7" s="49">
        <v>5.86</v>
      </c>
      <c r="FW7" s="50">
        <v>16383.5</v>
      </c>
      <c r="FX7" s="49">
        <v>161300</v>
      </c>
      <c r="FY7" s="49">
        <v>161300</v>
      </c>
      <c r="FZ7" s="49">
        <v>45.805</v>
      </c>
      <c r="GA7" s="49">
        <v>44.658999999999999</v>
      </c>
      <c r="GB7" s="50">
        <v>2131.5</v>
      </c>
      <c r="GC7" s="50">
        <v>2141.3000000000002</v>
      </c>
      <c r="GD7" s="50">
        <v>2144.6999999999998</v>
      </c>
      <c r="GE7" s="50">
        <v>2231.1</v>
      </c>
      <c r="GF7" s="49">
        <v>1546.0625</v>
      </c>
      <c r="GG7" s="50">
        <v>35</v>
      </c>
      <c r="GH7" s="50">
        <v>35.1</v>
      </c>
      <c r="GI7" s="50">
        <v>70.599999999999994</v>
      </c>
      <c r="GJ7" s="50">
        <v>71.8</v>
      </c>
      <c r="GK7" s="50">
        <v>86</v>
      </c>
      <c r="GL7" s="49">
        <v>112</v>
      </c>
      <c r="GM7" s="50">
        <v>0</v>
      </c>
      <c r="GN7" s="49">
        <v>22.387</v>
      </c>
      <c r="GO7" s="49">
        <v>97.754000000000005</v>
      </c>
      <c r="GP7" s="50">
        <v>0</v>
      </c>
      <c r="GQ7" s="50">
        <v>5.782</v>
      </c>
      <c r="GR7" s="50">
        <v>0</v>
      </c>
      <c r="GS7" s="49">
        <v>5.4870000000000001</v>
      </c>
      <c r="GT7" s="50">
        <v>0</v>
      </c>
      <c r="GU7" s="49">
        <v>4.7789999999999999</v>
      </c>
      <c r="GV7" s="50">
        <v>0</v>
      </c>
      <c r="GW7" s="49">
        <v>8.9809999999999999</v>
      </c>
      <c r="GX7" s="49">
        <v>24.01</v>
      </c>
      <c r="GY7" s="50">
        <v>0</v>
      </c>
      <c r="GZ7" s="50">
        <v>0</v>
      </c>
      <c r="HA7" s="50">
        <v>0</v>
      </c>
      <c r="HB7" s="50">
        <v>1</v>
      </c>
      <c r="HC7" s="49">
        <v>36.072000000000003</v>
      </c>
      <c r="HD7" s="49">
        <v>86</v>
      </c>
      <c r="HE7" s="50">
        <v>0</v>
      </c>
      <c r="HF7" s="50">
        <v>0</v>
      </c>
      <c r="HG7" s="50">
        <v>88.67</v>
      </c>
      <c r="HH7" s="49">
        <v>76.69</v>
      </c>
      <c r="HI7" s="50">
        <v>0</v>
      </c>
      <c r="HJ7" s="50">
        <v>0</v>
      </c>
      <c r="HK7" s="50">
        <v>0</v>
      </c>
      <c r="HL7" s="49">
        <v>45</v>
      </c>
      <c r="HM7" s="50">
        <v>54</v>
      </c>
      <c r="HN7" s="49">
        <v>57</v>
      </c>
      <c r="HO7" s="49">
        <v>51</v>
      </c>
      <c r="HP7" s="49">
        <v>54</v>
      </c>
      <c r="HQ7" s="49">
        <v>53</v>
      </c>
      <c r="HR7" s="49">
        <v>48</v>
      </c>
      <c r="HS7" s="49">
        <v>56</v>
      </c>
      <c r="HT7" s="49">
        <v>-9.2999999999999999E-2</v>
      </c>
      <c r="HU7" s="50">
        <v>0</v>
      </c>
      <c r="HV7" s="49">
        <v>0.73599999999999999</v>
      </c>
      <c r="HW7" s="50">
        <v>34.96</v>
      </c>
      <c r="HX7" s="49">
        <v>34.909999999999997</v>
      </c>
      <c r="HY7" s="3"/>
      <c r="HZ7" s="3"/>
      <c r="IA7" s="49">
        <v>2.331</v>
      </c>
      <c r="IB7" s="49">
        <v>84</v>
      </c>
      <c r="IC7" s="49">
        <v>10.038</v>
      </c>
      <c r="ID7" s="49">
        <v>-5.1999999999999998E-2</v>
      </c>
      <c r="IE7" s="49">
        <v>-3.6999999999999998E-2</v>
      </c>
      <c r="IF7" s="49">
        <v>783.6</v>
      </c>
      <c r="IG7" s="49">
        <v>443.9</v>
      </c>
      <c r="IH7" s="49">
        <v>817.9</v>
      </c>
      <c r="II7" s="49">
        <v>465.4</v>
      </c>
      <c r="IJ7" s="49">
        <v>-3.5000000000000003E-2</v>
      </c>
      <c r="IK7" s="49">
        <v>-0.02</v>
      </c>
      <c r="IL7" s="49">
        <v>236.303</v>
      </c>
      <c r="IM7" s="49">
        <v>236.78299999999999</v>
      </c>
      <c r="IN7" s="49">
        <v>21.507000000000001</v>
      </c>
      <c r="IO7" s="49">
        <v>0.25600000000000001</v>
      </c>
      <c r="IP7" s="49">
        <v>12.13</v>
      </c>
      <c r="IQ7" s="50">
        <v>2.5000000000000001E-2</v>
      </c>
      <c r="IR7" s="49">
        <v>1.4999999999999999E-2</v>
      </c>
    </row>
    <row r="8" spans="2:252" x14ac:dyDescent="0.25">
      <c r="B8" s="2" t="s">
        <v>412</v>
      </c>
      <c r="C8" s="62" t="s">
        <v>42</v>
      </c>
      <c r="D8" s="63">
        <v>2.416782407407407E-3</v>
      </c>
      <c r="E8" s="49">
        <v>208.85</v>
      </c>
      <c r="F8" s="50">
        <v>330.51</v>
      </c>
      <c r="G8" s="50">
        <v>6.05</v>
      </c>
      <c r="H8" s="49">
        <v>24.7</v>
      </c>
      <c r="I8" s="49">
        <v>0</v>
      </c>
      <c r="J8" s="49">
        <v>9.5</v>
      </c>
      <c r="K8" s="50">
        <v>6</v>
      </c>
      <c r="L8" s="50">
        <v>4</v>
      </c>
      <c r="M8" s="50">
        <v>4</v>
      </c>
      <c r="N8" s="50">
        <v>3</v>
      </c>
      <c r="O8" s="50">
        <v>3</v>
      </c>
      <c r="P8" s="50">
        <v>0.92400000000000004</v>
      </c>
      <c r="Q8" s="50">
        <v>1.9450000000000001</v>
      </c>
      <c r="R8" s="50">
        <v>1.0369999999999999</v>
      </c>
      <c r="S8" s="49">
        <v>0.434</v>
      </c>
      <c r="T8" s="50">
        <v>85.38</v>
      </c>
      <c r="U8" s="49">
        <v>60.723999999999997</v>
      </c>
      <c r="V8" s="49">
        <v>298.33999999999997</v>
      </c>
      <c r="W8" s="49">
        <v>281.66000000000003</v>
      </c>
      <c r="X8" s="49">
        <v>283.33999999999997</v>
      </c>
      <c r="Y8" s="49">
        <v>268.33999999999997</v>
      </c>
      <c r="Z8" s="50">
        <v>427.76</v>
      </c>
      <c r="AA8" s="50">
        <v>410.81</v>
      </c>
      <c r="AB8" s="50">
        <v>422.23</v>
      </c>
      <c r="AC8" s="50">
        <v>409.56</v>
      </c>
      <c r="AD8" s="49">
        <v>1.7210000000000001</v>
      </c>
      <c r="AE8" s="49">
        <v>1.7729999999999999</v>
      </c>
      <c r="AF8" s="49">
        <v>1.6910000000000001</v>
      </c>
      <c r="AG8" s="49">
        <v>1.7310000000000001</v>
      </c>
      <c r="AH8" s="50">
        <v>74.89</v>
      </c>
      <c r="AI8" s="50">
        <v>70.790000000000006</v>
      </c>
      <c r="AJ8" s="50">
        <v>99.96</v>
      </c>
      <c r="AK8" s="50">
        <v>99.91</v>
      </c>
      <c r="AL8" s="50">
        <v>684.15599999999995</v>
      </c>
      <c r="AM8" s="50">
        <v>666.17100000000005</v>
      </c>
      <c r="AN8" s="50">
        <v>756.01800000000003</v>
      </c>
      <c r="AO8" s="50">
        <v>760.37199999999996</v>
      </c>
      <c r="AP8" s="49">
        <v>2.62</v>
      </c>
      <c r="AQ8" s="49">
        <v>1.9359999999999999</v>
      </c>
      <c r="AR8" s="49">
        <v>39.018000000000001</v>
      </c>
      <c r="AS8" s="50">
        <v>34.033999999999999</v>
      </c>
      <c r="AT8" s="50">
        <v>82</v>
      </c>
      <c r="AU8" s="49">
        <v>98</v>
      </c>
      <c r="AV8" s="50">
        <v>2.9580000000000002</v>
      </c>
      <c r="AW8" s="50">
        <v>5.5726000000000004</v>
      </c>
      <c r="AX8" s="49">
        <v>995.2</v>
      </c>
      <c r="AY8" s="49">
        <v>1.04</v>
      </c>
      <c r="AZ8" s="49">
        <v>5.2</v>
      </c>
      <c r="BA8" s="49">
        <v>128.77600000000001</v>
      </c>
      <c r="BB8" s="49">
        <v>128.57599999999999</v>
      </c>
      <c r="BC8" s="50">
        <v>7786</v>
      </c>
      <c r="BD8" s="50">
        <v>89.5</v>
      </c>
      <c r="BE8" s="50">
        <v>24.79</v>
      </c>
      <c r="BF8" s="50">
        <v>15.49</v>
      </c>
      <c r="BG8" s="50">
        <v>28.35</v>
      </c>
      <c r="BH8" s="50">
        <v>27.08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135.048</v>
      </c>
      <c r="BQ8" s="49">
        <v>127.4</v>
      </c>
      <c r="BR8" s="3"/>
      <c r="BS8" s="49">
        <v>24.4</v>
      </c>
      <c r="BT8" s="50">
        <v>7297.5519999999997</v>
      </c>
      <c r="BU8" s="49">
        <v>79.707999999999998</v>
      </c>
      <c r="BV8" s="49">
        <v>61.947000000000003</v>
      </c>
      <c r="BW8" s="49">
        <v>59.911999999999999</v>
      </c>
      <c r="BX8" s="49">
        <v>66.075999999999993</v>
      </c>
      <c r="BY8" s="49">
        <v>1.448</v>
      </c>
      <c r="BZ8" s="50">
        <v>3.028</v>
      </c>
      <c r="CA8" s="50">
        <v>3.7069999999999999</v>
      </c>
      <c r="CB8" s="50">
        <v>4.1769999999999996</v>
      </c>
      <c r="CC8" s="49">
        <v>6.1829999999999998</v>
      </c>
      <c r="CD8" s="50">
        <v>2.6920000000000002</v>
      </c>
      <c r="CE8" s="49">
        <v>3.9969999999999999</v>
      </c>
      <c r="CF8" s="49">
        <v>2.234</v>
      </c>
      <c r="CG8" s="49">
        <v>13.648</v>
      </c>
      <c r="CH8" s="49">
        <v>13.324</v>
      </c>
      <c r="CI8" s="49">
        <v>2.5979999999999999</v>
      </c>
      <c r="CJ8" s="49">
        <v>2.577</v>
      </c>
      <c r="CK8" s="49">
        <v>1.2569999999999999</v>
      </c>
      <c r="CL8" s="50">
        <v>0</v>
      </c>
      <c r="CM8" s="50">
        <v>0.5</v>
      </c>
      <c r="CN8" s="50">
        <v>0</v>
      </c>
      <c r="CO8" s="50">
        <v>0</v>
      </c>
      <c r="CP8" s="50">
        <v>121.523</v>
      </c>
      <c r="CQ8" s="50">
        <v>340.48700000000002</v>
      </c>
      <c r="CR8" s="50">
        <v>120.974</v>
      </c>
      <c r="CS8" s="50">
        <v>113.298</v>
      </c>
      <c r="CT8" s="49">
        <v>0.35</v>
      </c>
      <c r="CU8" s="49">
        <v>0.79900000000000004</v>
      </c>
      <c r="CV8" s="49">
        <v>0.90100000000000002</v>
      </c>
      <c r="CW8" s="50">
        <v>1.397</v>
      </c>
      <c r="CX8" s="49">
        <v>1.4</v>
      </c>
      <c r="CY8" s="49">
        <v>0.30099999999999999</v>
      </c>
      <c r="CZ8" s="49">
        <v>0.89800000000000002</v>
      </c>
      <c r="DA8" s="49">
        <v>0.79900000000000004</v>
      </c>
      <c r="DB8" s="50">
        <v>2.2999999999999998</v>
      </c>
      <c r="DC8" s="50">
        <v>0</v>
      </c>
      <c r="DD8" s="50">
        <v>0</v>
      </c>
      <c r="DE8" s="50">
        <v>0.38700000000000001</v>
      </c>
      <c r="DF8" s="50">
        <v>0.16500000000000001</v>
      </c>
      <c r="DG8" s="50">
        <v>1.194</v>
      </c>
      <c r="DH8" s="50">
        <v>3.355</v>
      </c>
      <c r="DI8" s="50">
        <v>1.7809999999999999</v>
      </c>
      <c r="DJ8" s="50">
        <v>0.435</v>
      </c>
      <c r="DK8" s="50">
        <v>1.085</v>
      </c>
      <c r="DL8" s="49">
        <v>0.60599999999999998</v>
      </c>
      <c r="DM8" s="49">
        <v>0.76100000000000001</v>
      </c>
      <c r="DN8" s="49">
        <v>0.76500000000000001</v>
      </c>
      <c r="DO8" s="49">
        <v>0.72899999999999998</v>
      </c>
      <c r="DP8" s="49">
        <v>64.337000000000003</v>
      </c>
      <c r="DQ8" s="49">
        <v>61.451999999999998</v>
      </c>
      <c r="DR8" s="50">
        <v>54.13</v>
      </c>
      <c r="DS8" s="49">
        <v>52.331000000000003</v>
      </c>
      <c r="DT8" s="50">
        <v>6.34</v>
      </c>
      <c r="DU8" s="50">
        <v>6.54</v>
      </c>
      <c r="DV8" s="50">
        <v>18.11</v>
      </c>
      <c r="DW8" s="50">
        <v>14.53</v>
      </c>
      <c r="DX8" s="50">
        <v>6.76</v>
      </c>
      <c r="DY8" s="50">
        <v>6.77</v>
      </c>
      <c r="DZ8" s="50">
        <v>17.38</v>
      </c>
      <c r="EA8" s="50">
        <v>14.4</v>
      </c>
      <c r="EB8" s="50">
        <v>42.55</v>
      </c>
      <c r="EC8" s="50">
        <v>40.270000000000003</v>
      </c>
      <c r="ED8" s="49">
        <v>30.73</v>
      </c>
      <c r="EE8" s="49">
        <v>33.92</v>
      </c>
      <c r="EF8" s="49">
        <v>44.35</v>
      </c>
      <c r="EG8" s="49">
        <v>46.42</v>
      </c>
      <c r="EH8" s="49">
        <v>33.770000000000003</v>
      </c>
      <c r="EI8" s="49">
        <v>37.15</v>
      </c>
      <c r="EJ8" s="49">
        <v>5.7939999999999996</v>
      </c>
      <c r="EK8" s="50">
        <v>62.518999999999998</v>
      </c>
      <c r="EL8" s="49">
        <v>0.7</v>
      </c>
      <c r="EM8" s="49">
        <v>0.35</v>
      </c>
      <c r="EN8" s="49">
        <v>1.1599999999999999</v>
      </c>
      <c r="EO8" s="49">
        <v>1.1499999999999999</v>
      </c>
      <c r="EP8" s="50">
        <v>-117.61</v>
      </c>
      <c r="EQ8" s="49">
        <v>-2.7429999999999999</v>
      </c>
      <c r="ER8" s="50">
        <v>101.682</v>
      </c>
      <c r="ES8" s="49">
        <v>1.294</v>
      </c>
      <c r="ET8" s="49">
        <v>1.4330000000000001</v>
      </c>
      <c r="EU8" s="49">
        <v>1.2509999999999999</v>
      </c>
      <c r="EV8" s="50">
        <v>8.0229999999999997</v>
      </c>
      <c r="EW8" s="50">
        <v>4.5970000000000004</v>
      </c>
      <c r="EX8" s="50">
        <v>76.16</v>
      </c>
      <c r="EY8" s="49">
        <v>0</v>
      </c>
      <c r="EZ8" s="49">
        <v>4.6689999999999996</v>
      </c>
      <c r="FA8" s="50">
        <v>0</v>
      </c>
      <c r="FB8" s="49">
        <v>8.8840000000000003</v>
      </c>
      <c r="FC8" s="49">
        <v>68.872</v>
      </c>
      <c r="FD8" s="49">
        <v>66.161000000000001</v>
      </c>
      <c r="FE8" s="49">
        <v>76.260000000000005</v>
      </c>
      <c r="FF8" s="50">
        <v>72.694999999999993</v>
      </c>
      <c r="FG8" s="49">
        <v>0.91100000000000003</v>
      </c>
      <c r="FH8" s="49">
        <v>0.91</v>
      </c>
      <c r="FI8" s="49">
        <v>0.98599999999999999</v>
      </c>
      <c r="FJ8" s="49">
        <v>0.98299999999999998</v>
      </c>
      <c r="FK8" s="49">
        <v>0</v>
      </c>
      <c r="FL8" s="50">
        <v>83</v>
      </c>
      <c r="FM8" s="49">
        <v>2.48</v>
      </c>
      <c r="FN8" s="49">
        <v>1.1200000000000001</v>
      </c>
      <c r="FO8" s="49">
        <v>5.14</v>
      </c>
      <c r="FP8" s="3"/>
      <c r="FQ8" s="49">
        <v>4.6500000000000004</v>
      </c>
      <c r="FR8" s="50">
        <v>5.15</v>
      </c>
      <c r="FS8" s="49">
        <v>6.9284999999999997</v>
      </c>
      <c r="FT8" s="50">
        <v>1066.2</v>
      </c>
      <c r="FU8" s="50">
        <v>6.08</v>
      </c>
      <c r="FV8" s="49">
        <v>11.9</v>
      </c>
      <c r="FW8" s="49">
        <v>3082.5</v>
      </c>
      <c r="FX8" s="50">
        <v>166300</v>
      </c>
      <c r="FY8" s="50">
        <v>165900</v>
      </c>
      <c r="FZ8" s="49">
        <v>44.546999999999997</v>
      </c>
      <c r="GA8" s="49">
        <v>43.082999999999998</v>
      </c>
      <c r="GB8" s="49">
        <v>2115.1999999999998</v>
      </c>
      <c r="GC8" s="49">
        <v>2113.6</v>
      </c>
      <c r="GD8" s="49">
        <v>2132.9</v>
      </c>
      <c r="GE8" s="49">
        <v>2139.6999999999998</v>
      </c>
      <c r="GF8" s="50">
        <v>1574.4530999999999</v>
      </c>
      <c r="GG8" s="49">
        <v>30</v>
      </c>
      <c r="GH8" s="49">
        <v>30</v>
      </c>
      <c r="GI8" s="49">
        <v>48.6</v>
      </c>
      <c r="GJ8" s="49">
        <v>53</v>
      </c>
      <c r="GK8" s="49">
        <v>99</v>
      </c>
      <c r="GL8" s="50">
        <v>112.1</v>
      </c>
      <c r="GM8" s="50">
        <v>0</v>
      </c>
      <c r="GN8" s="49">
        <v>21.94</v>
      </c>
      <c r="GO8" s="50">
        <v>117.61</v>
      </c>
      <c r="GP8" s="49">
        <v>0.29499999999999998</v>
      </c>
      <c r="GQ8" s="49">
        <v>1.829</v>
      </c>
      <c r="GR8" s="49">
        <v>0.53100000000000003</v>
      </c>
      <c r="GS8" s="49">
        <v>1.8879999999999999</v>
      </c>
      <c r="GT8" s="49">
        <v>0.47199999999999998</v>
      </c>
      <c r="GU8" s="49">
        <v>1.829</v>
      </c>
      <c r="GV8" s="49">
        <v>12.641999999999999</v>
      </c>
      <c r="GW8" s="49">
        <v>13.965</v>
      </c>
      <c r="GX8" s="49">
        <v>16.366</v>
      </c>
      <c r="GY8" s="50">
        <v>0</v>
      </c>
      <c r="GZ8" s="50">
        <v>0</v>
      </c>
      <c r="HA8" s="50">
        <v>0</v>
      </c>
      <c r="HB8" s="49">
        <v>0</v>
      </c>
      <c r="HC8" s="50">
        <v>37.801000000000002</v>
      </c>
      <c r="HD8" s="49">
        <v>90</v>
      </c>
      <c r="HE8" s="50">
        <v>0</v>
      </c>
      <c r="HF8" s="50">
        <v>0</v>
      </c>
      <c r="HG8" s="49">
        <v>84.93</v>
      </c>
      <c r="HH8" s="49">
        <v>77.39</v>
      </c>
      <c r="HI8" s="50">
        <v>0</v>
      </c>
      <c r="HJ8" s="50">
        <v>0</v>
      </c>
      <c r="HK8" s="50">
        <v>0</v>
      </c>
      <c r="HL8" s="49">
        <v>47</v>
      </c>
      <c r="HM8" s="49">
        <v>52</v>
      </c>
      <c r="HN8" s="49">
        <v>58</v>
      </c>
      <c r="HO8" s="49">
        <v>53</v>
      </c>
      <c r="HP8" s="50">
        <v>57</v>
      </c>
      <c r="HQ8" s="49">
        <v>54</v>
      </c>
      <c r="HR8" s="49">
        <v>48</v>
      </c>
      <c r="HS8" s="50">
        <v>70</v>
      </c>
      <c r="HT8" s="49">
        <v>-0.11799999999999999</v>
      </c>
      <c r="HU8" s="50">
        <v>0</v>
      </c>
      <c r="HV8" s="50">
        <v>1.492</v>
      </c>
      <c r="HW8" s="50">
        <v>34.96</v>
      </c>
      <c r="HX8" s="50">
        <v>34.1</v>
      </c>
      <c r="HY8" s="50">
        <v>47.87</v>
      </c>
      <c r="HZ8" s="50">
        <v>47.87</v>
      </c>
      <c r="IA8" s="50">
        <v>3.1339999999999999</v>
      </c>
      <c r="IB8" s="50">
        <v>102</v>
      </c>
      <c r="IC8" s="50">
        <v>21.309000000000001</v>
      </c>
      <c r="ID8" s="49">
        <v>-0.13100000000000001</v>
      </c>
      <c r="IE8" s="49">
        <v>-5.5E-2</v>
      </c>
      <c r="IF8" s="49">
        <v>787.3</v>
      </c>
      <c r="IG8" s="50">
        <v>744.3</v>
      </c>
      <c r="IH8" s="49">
        <v>819.7</v>
      </c>
      <c r="II8" s="50">
        <v>771.8</v>
      </c>
      <c r="IJ8" s="49">
        <v>-0.215</v>
      </c>
      <c r="IK8" s="49">
        <v>-0.13600000000000001</v>
      </c>
      <c r="IL8" s="49">
        <v>62.457000000000001</v>
      </c>
      <c r="IM8" s="49">
        <v>62.457000000000001</v>
      </c>
      <c r="IN8" s="50">
        <v>27.47</v>
      </c>
      <c r="IO8" s="50">
        <v>0.42499999999999999</v>
      </c>
      <c r="IP8" s="49">
        <v>12.54</v>
      </c>
      <c r="IQ8" s="50">
        <v>2.5000000000000001E-2</v>
      </c>
      <c r="IR8" s="50">
        <v>3.5999999999999997E-2</v>
      </c>
    </row>
    <row r="9" spans="2:252" x14ac:dyDescent="0.25">
      <c r="B9" s="2" t="s">
        <v>412</v>
      </c>
      <c r="C9" s="2" t="s">
        <v>43</v>
      </c>
      <c r="D9" s="61">
        <v>6.2622685185185186E-3</v>
      </c>
      <c r="E9" s="50">
        <v>541.05700000000002</v>
      </c>
      <c r="F9" s="49">
        <v>288.77</v>
      </c>
      <c r="G9" s="49">
        <v>2.82</v>
      </c>
      <c r="H9" s="49">
        <v>24.5</v>
      </c>
      <c r="I9" s="49">
        <v>0</v>
      </c>
      <c r="J9" s="49">
        <v>20.7</v>
      </c>
      <c r="K9" s="50">
        <v>6</v>
      </c>
      <c r="L9" s="50">
        <v>4</v>
      </c>
      <c r="M9" s="50">
        <v>4</v>
      </c>
      <c r="N9" s="50">
        <v>3</v>
      </c>
      <c r="O9" s="50">
        <v>3</v>
      </c>
      <c r="P9" s="49">
        <v>0.56000000000000005</v>
      </c>
      <c r="Q9" s="49">
        <v>0.79400000000000004</v>
      </c>
      <c r="R9" s="49">
        <v>0.53900000000000003</v>
      </c>
      <c r="S9" s="3"/>
      <c r="T9" s="49">
        <v>68.239999999999995</v>
      </c>
      <c r="U9" s="49">
        <v>61.323</v>
      </c>
      <c r="V9" s="49">
        <v>80</v>
      </c>
      <c r="W9" s="50">
        <v>40</v>
      </c>
      <c r="X9" s="50">
        <v>40</v>
      </c>
      <c r="Y9" s="49">
        <v>40</v>
      </c>
      <c r="Z9" s="49">
        <v>166.46</v>
      </c>
      <c r="AA9" s="49">
        <v>153.88</v>
      </c>
      <c r="AB9" s="49">
        <v>164.19</v>
      </c>
      <c r="AC9" s="49">
        <v>160.49</v>
      </c>
      <c r="AD9" s="49">
        <v>1.5780000000000001</v>
      </c>
      <c r="AE9" s="49">
        <v>1.6419999999999999</v>
      </c>
      <c r="AF9" s="49">
        <v>1.5429999999999999</v>
      </c>
      <c r="AG9" s="49">
        <v>1.591</v>
      </c>
      <c r="AH9" s="49">
        <v>52.22</v>
      </c>
      <c r="AI9" s="49">
        <v>51.34</v>
      </c>
      <c r="AJ9" s="49">
        <v>70.41</v>
      </c>
      <c r="AK9" s="49">
        <v>71.25</v>
      </c>
      <c r="AL9" s="49">
        <v>597.84500000000003</v>
      </c>
      <c r="AM9" s="49">
        <v>585.05100000000004</v>
      </c>
      <c r="AN9" s="49">
        <v>711.822</v>
      </c>
      <c r="AO9" s="49">
        <v>668.96799999999996</v>
      </c>
      <c r="AP9" s="3"/>
      <c r="AQ9" s="3"/>
      <c r="AR9" s="3"/>
      <c r="AS9" s="3"/>
      <c r="AT9" s="50">
        <v>82</v>
      </c>
      <c r="AU9" s="50">
        <v>100</v>
      </c>
      <c r="AV9" s="49">
        <v>3.754</v>
      </c>
      <c r="AW9" s="49">
        <v>5.0823</v>
      </c>
      <c r="AX9" s="49">
        <v>983.3</v>
      </c>
      <c r="AY9" s="50">
        <v>1.1000000000000001</v>
      </c>
      <c r="AZ9" s="49">
        <v>5.75</v>
      </c>
      <c r="BA9" s="49">
        <v>138.40700000000001</v>
      </c>
      <c r="BB9" s="49">
        <v>143.50399999999999</v>
      </c>
      <c r="BC9" s="49">
        <v>7502</v>
      </c>
      <c r="BD9" s="49">
        <v>87.25</v>
      </c>
      <c r="BE9" s="49">
        <v>24.22</v>
      </c>
      <c r="BF9" s="49">
        <v>9.42</v>
      </c>
      <c r="BG9" s="49">
        <v>26.53</v>
      </c>
      <c r="BH9" s="49">
        <v>20.77</v>
      </c>
      <c r="BI9" s="50">
        <v>66.001999999999995</v>
      </c>
      <c r="BJ9" s="50">
        <v>81.510000000000005</v>
      </c>
      <c r="BK9" s="50">
        <v>64.363</v>
      </c>
      <c r="BL9" s="50">
        <v>79.337000000000003</v>
      </c>
      <c r="BM9" s="50">
        <v>78.724999999999994</v>
      </c>
      <c r="BN9" s="50">
        <v>847.27200000000005</v>
      </c>
      <c r="BO9" s="50">
        <v>847.27200000000005</v>
      </c>
      <c r="BP9" s="50">
        <v>150.584</v>
      </c>
      <c r="BQ9" s="50">
        <v>141.06399999999999</v>
      </c>
      <c r="BR9" s="50">
        <v>59.149000000000001</v>
      </c>
      <c r="BS9" s="49">
        <v>23.6</v>
      </c>
      <c r="BT9" s="49">
        <v>6296.3860000000004</v>
      </c>
      <c r="BU9" s="49">
        <v>83.525999999999996</v>
      </c>
      <c r="BV9" s="49">
        <v>68.091999999999999</v>
      </c>
      <c r="BW9" s="50">
        <v>71.960999999999999</v>
      </c>
      <c r="BX9" s="50">
        <v>75.597999999999999</v>
      </c>
      <c r="BY9" s="49">
        <v>1.2569999999999999</v>
      </c>
      <c r="BZ9" s="49">
        <v>2.4860000000000002</v>
      </c>
      <c r="CA9" s="49">
        <v>3.4180000000000001</v>
      </c>
      <c r="CB9" s="49">
        <v>3.3889999999999998</v>
      </c>
      <c r="CC9" s="50">
        <v>6.3639999999999999</v>
      </c>
      <c r="CD9" s="49">
        <v>2.282</v>
      </c>
      <c r="CE9" s="50">
        <v>4.0999999999999996</v>
      </c>
      <c r="CF9" s="49">
        <v>2.2189999999999999</v>
      </c>
      <c r="CG9" s="50">
        <v>13.76</v>
      </c>
      <c r="CH9" s="49">
        <v>10.577999999999999</v>
      </c>
      <c r="CI9" s="3"/>
      <c r="CJ9" s="3"/>
      <c r="CK9" s="3"/>
      <c r="CL9" s="50">
        <v>0</v>
      </c>
      <c r="CM9" s="49">
        <v>0</v>
      </c>
      <c r="CN9" s="50">
        <v>0</v>
      </c>
      <c r="CO9" s="50">
        <v>0</v>
      </c>
      <c r="CP9" s="49">
        <v>81.491</v>
      </c>
      <c r="CQ9" s="49">
        <v>182.82900000000001</v>
      </c>
      <c r="CR9" s="49">
        <v>109.858</v>
      </c>
      <c r="CS9" s="49">
        <v>103.532</v>
      </c>
      <c r="CT9" s="49">
        <v>0.15</v>
      </c>
      <c r="CU9" s="49">
        <v>0.5</v>
      </c>
      <c r="CV9" s="49">
        <v>0.2</v>
      </c>
      <c r="CW9" s="49">
        <v>0.3</v>
      </c>
      <c r="CX9" s="49">
        <v>1.3979999999999999</v>
      </c>
      <c r="CY9" s="49">
        <v>0.4</v>
      </c>
      <c r="CZ9" s="49">
        <v>0.8</v>
      </c>
      <c r="DA9" s="49">
        <v>0.497</v>
      </c>
      <c r="DB9" s="49">
        <v>0.39700000000000002</v>
      </c>
      <c r="DC9" s="50">
        <v>0</v>
      </c>
      <c r="DD9" s="50">
        <v>0</v>
      </c>
      <c r="DE9" s="49">
        <v>8.5000000000000006E-2</v>
      </c>
      <c r="DF9" s="49">
        <v>0.14199999999999999</v>
      </c>
      <c r="DG9" s="49">
        <v>0.187</v>
      </c>
      <c r="DH9" s="49">
        <v>0.754</v>
      </c>
      <c r="DI9" s="49">
        <v>0.66100000000000003</v>
      </c>
      <c r="DJ9" s="49">
        <v>8.1000000000000003E-2</v>
      </c>
      <c r="DK9" s="49">
        <v>0.69299999999999995</v>
      </c>
      <c r="DL9" s="50">
        <v>0.64100000000000001</v>
      </c>
      <c r="DM9" s="50">
        <v>0.79</v>
      </c>
      <c r="DN9" s="50">
        <v>0.78900000000000003</v>
      </c>
      <c r="DO9" s="50">
        <v>0.76400000000000001</v>
      </c>
      <c r="DP9" s="49">
        <v>58.139000000000003</v>
      </c>
      <c r="DQ9" s="50">
        <v>64.385000000000005</v>
      </c>
      <c r="DR9" s="49">
        <v>50.250999999999998</v>
      </c>
      <c r="DS9" s="50">
        <v>54.216000000000001</v>
      </c>
      <c r="DT9" s="49">
        <v>0.87</v>
      </c>
      <c r="DU9" s="49">
        <v>0.92</v>
      </c>
      <c r="DV9" s="49">
        <v>2.33</v>
      </c>
      <c r="DW9" s="49">
        <v>1.77</v>
      </c>
      <c r="DX9" s="49">
        <v>1.1000000000000001</v>
      </c>
      <c r="DY9" s="49">
        <v>1.01</v>
      </c>
      <c r="DZ9" s="49">
        <v>2.29</v>
      </c>
      <c r="EA9" s="49">
        <v>1.79</v>
      </c>
      <c r="EB9" s="49">
        <v>33.28</v>
      </c>
      <c r="EC9" s="49">
        <v>32.03</v>
      </c>
      <c r="ED9" s="50">
        <v>36.619999999999997</v>
      </c>
      <c r="EE9" s="50">
        <v>34.380000000000003</v>
      </c>
      <c r="EF9" s="49">
        <v>64.75</v>
      </c>
      <c r="EG9" s="49">
        <v>66.040000000000006</v>
      </c>
      <c r="EH9" s="49">
        <v>58.76</v>
      </c>
      <c r="EI9" s="49">
        <v>62.06</v>
      </c>
      <c r="EJ9" s="50">
        <v>6.67</v>
      </c>
      <c r="EK9" s="49">
        <v>61.453000000000003</v>
      </c>
      <c r="EL9" s="50">
        <v>0.8</v>
      </c>
      <c r="EM9" s="50">
        <v>0.25</v>
      </c>
      <c r="EN9" s="50">
        <v>1.56</v>
      </c>
      <c r="EO9" s="50">
        <v>1.55</v>
      </c>
      <c r="EP9" s="49">
        <v>-108.85</v>
      </c>
      <c r="EQ9" s="50">
        <v>-0.311</v>
      </c>
      <c r="ER9" s="49">
        <v>59.05</v>
      </c>
      <c r="ES9" s="50">
        <v>1.538</v>
      </c>
      <c r="ET9" s="50">
        <v>1.61</v>
      </c>
      <c r="EU9" s="50">
        <v>1.5169999999999999</v>
      </c>
      <c r="EV9" s="3"/>
      <c r="EW9" s="3"/>
      <c r="EX9" s="49">
        <v>19.62</v>
      </c>
      <c r="EY9" s="49">
        <v>0.45900000000000002</v>
      </c>
      <c r="EZ9" s="49">
        <v>1.0429999999999999</v>
      </c>
      <c r="FA9" s="50">
        <v>0</v>
      </c>
      <c r="FB9" s="50">
        <v>9.1980000000000004</v>
      </c>
      <c r="FC9" s="49">
        <v>62.872999999999998</v>
      </c>
      <c r="FD9" s="49">
        <v>59.869</v>
      </c>
      <c r="FE9" s="49">
        <v>72.331000000000003</v>
      </c>
      <c r="FF9" s="49">
        <v>69.683999999999997</v>
      </c>
      <c r="FG9" s="49">
        <v>0.98499999999999999</v>
      </c>
      <c r="FH9" s="49">
        <v>0.93799999999999994</v>
      </c>
      <c r="FI9" s="50">
        <v>1.01</v>
      </c>
      <c r="FJ9" s="50">
        <v>1.008</v>
      </c>
      <c r="FK9" s="49">
        <v>0</v>
      </c>
      <c r="FL9" s="49">
        <v>82</v>
      </c>
      <c r="FM9" s="49">
        <v>2.4</v>
      </c>
      <c r="FN9" s="50">
        <v>0.55000000000000004</v>
      </c>
      <c r="FO9" s="49">
        <v>5.47</v>
      </c>
      <c r="FP9" s="49">
        <v>4.1500000000000004</v>
      </c>
      <c r="FQ9" s="49">
        <v>4.6500000000000004</v>
      </c>
      <c r="FR9" s="50">
        <v>5.15</v>
      </c>
      <c r="FS9" s="49">
        <v>6.4960000000000004</v>
      </c>
      <c r="FT9" s="49">
        <v>1045.5999999999999</v>
      </c>
      <c r="FU9" s="49">
        <v>5.28</v>
      </c>
      <c r="FV9" s="50">
        <v>14.73</v>
      </c>
      <c r="FW9" s="49">
        <v>3075</v>
      </c>
      <c r="FX9" s="49">
        <v>161200</v>
      </c>
      <c r="FY9" s="49">
        <v>162100</v>
      </c>
      <c r="FZ9" s="50">
        <v>49.575000000000003</v>
      </c>
      <c r="GA9" s="50">
        <v>47.993000000000002</v>
      </c>
      <c r="GB9" s="49">
        <v>2076.6</v>
      </c>
      <c r="GC9" s="49">
        <v>2071.9</v>
      </c>
      <c r="GD9" s="49">
        <v>2122.5</v>
      </c>
      <c r="GE9" s="49">
        <v>2119.3000000000002</v>
      </c>
      <c r="GF9" s="49">
        <v>1188.2030999999999</v>
      </c>
      <c r="GG9" s="49">
        <v>33</v>
      </c>
      <c r="GH9" s="49">
        <v>32.5</v>
      </c>
      <c r="GI9" s="49">
        <v>48.6</v>
      </c>
      <c r="GJ9" s="49">
        <v>56.3</v>
      </c>
      <c r="GK9" s="49">
        <v>99.5</v>
      </c>
      <c r="GL9" s="49">
        <v>103.8</v>
      </c>
      <c r="GM9" s="50">
        <v>0</v>
      </c>
      <c r="GN9" s="50">
        <v>23.579000000000001</v>
      </c>
      <c r="GO9" s="49">
        <v>108.85</v>
      </c>
      <c r="GP9" s="50">
        <v>0</v>
      </c>
      <c r="GQ9" s="49">
        <v>4.9560000000000004</v>
      </c>
      <c r="GR9" s="50">
        <v>0</v>
      </c>
      <c r="GS9" s="50">
        <v>5.9</v>
      </c>
      <c r="GT9" s="50">
        <v>0</v>
      </c>
      <c r="GU9" s="50">
        <v>5.6639999999999997</v>
      </c>
      <c r="GV9" s="50">
        <v>0</v>
      </c>
      <c r="GW9" s="50">
        <v>14.186</v>
      </c>
      <c r="GX9" s="50">
        <v>24.99</v>
      </c>
      <c r="GY9" s="50">
        <v>0</v>
      </c>
      <c r="GZ9" s="50">
        <v>0</v>
      </c>
      <c r="HA9" s="50">
        <v>0</v>
      </c>
      <c r="HB9" s="49">
        <v>0</v>
      </c>
      <c r="HC9" s="49">
        <v>35.356999999999999</v>
      </c>
      <c r="HD9" s="50">
        <v>94</v>
      </c>
      <c r="HE9" s="50">
        <v>0</v>
      </c>
      <c r="HF9" s="50">
        <v>0</v>
      </c>
      <c r="HG9" s="49">
        <v>85.3</v>
      </c>
      <c r="HH9" s="50">
        <v>77.540000000000006</v>
      </c>
      <c r="HI9" s="50">
        <v>0</v>
      </c>
      <c r="HJ9" s="50">
        <v>0</v>
      </c>
      <c r="HK9" s="50">
        <v>0</v>
      </c>
      <c r="HL9" s="50">
        <v>50</v>
      </c>
      <c r="HM9" s="49">
        <v>51</v>
      </c>
      <c r="HN9" s="50">
        <v>61</v>
      </c>
      <c r="HO9" s="50">
        <v>54</v>
      </c>
      <c r="HP9" s="50">
        <v>57</v>
      </c>
      <c r="HQ9" s="50">
        <v>55</v>
      </c>
      <c r="HR9" s="50">
        <v>51</v>
      </c>
      <c r="HS9" s="49">
        <v>60</v>
      </c>
      <c r="HT9" s="50">
        <v>-0.1195</v>
      </c>
      <c r="HU9" s="50">
        <v>0</v>
      </c>
      <c r="HV9" s="49">
        <v>0.66800000000000004</v>
      </c>
      <c r="HW9" s="49">
        <v>42.27</v>
      </c>
      <c r="HX9" s="50">
        <v>34.1</v>
      </c>
      <c r="HY9" s="3"/>
      <c r="HZ9" s="3"/>
      <c r="IA9" s="49">
        <v>3.1269999999999998</v>
      </c>
      <c r="IB9" s="49">
        <v>93</v>
      </c>
      <c r="IC9" s="49">
        <v>14.51</v>
      </c>
      <c r="ID9" s="50">
        <v>-6.0000000000000001E-3</v>
      </c>
      <c r="IE9" s="50">
        <v>-3.0000000000000001E-3</v>
      </c>
      <c r="IF9" s="50">
        <v>827.4</v>
      </c>
      <c r="IG9" s="49">
        <v>589.5</v>
      </c>
      <c r="IH9" s="50">
        <v>886.3</v>
      </c>
      <c r="II9" s="49">
        <v>613.29999999999995</v>
      </c>
      <c r="IJ9" s="50">
        <v>-8.9999999999999993E-3</v>
      </c>
      <c r="IK9" s="50">
        <v>-6.0000000000000001E-3</v>
      </c>
      <c r="IL9" s="50">
        <v>460.303</v>
      </c>
      <c r="IM9" s="50">
        <v>460.303</v>
      </c>
      <c r="IN9" s="49">
        <v>23.798999999999999</v>
      </c>
      <c r="IO9" s="49">
        <v>2.3E-2</v>
      </c>
      <c r="IP9" s="50">
        <v>13.29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2F65-5674-47E0-AFC8-C8C3C069904B}">
  <sheetPr codeName="Sheet30"/>
  <dimension ref="B1:IR12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416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444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5.1444444444444445E-3</v>
      </c>
      <c r="E7" s="50">
        <v>444.47500000000002</v>
      </c>
      <c r="F7" s="49">
        <v>326.83</v>
      </c>
      <c r="G7" s="49">
        <v>5.8</v>
      </c>
      <c r="H7" s="50">
        <v>24.4</v>
      </c>
      <c r="I7" s="50">
        <v>0</v>
      </c>
      <c r="J7" s="50">
        <v>226.7</v>
      </c>
      <c r="K7" s="50">
        <v>6</v>
      </c>
      <c r="L7" s="50">
        <v>4</v>
      </c>
      <c r="M7" s="50">
        <v>4</v>
      </c>
      <c r="N7" s="50">
        <v>3</v>
      </c>
      <c r="O7" s="50">
        <v>3</v>
      </c>
      <c r="P7" s="49">
        <v>1.0069999999999999</v>
      </c>
      <c r="Q7" s="49">
        <v>1.3340000000000001</v>
      </c>
      <c r="R7" s="49">
        <v>1.167</v>
      </c>
      <c r="S7" s="50">
        <v>0.94499999999999995</v>
      </c>
      <c r="T7" s="49">
        <v>67.66</v>
      </c>
      <c r="U7" s="49">
        <v>60.75</v>
      </c>
      <c r="V7" s="50">
        <v>107.5</v>
      </c>
      <c r="W7" s="50">
        <v>90</v>
      </c>
      <c r="X7" s="50">
        <v>90</v>
      </c>
      <c r="Y7" s="50">
        <v>90</v>
      </c>
      <c r="Z7" s="49">
        <v>213.22</v>
      </c>
      <c r="AA7" s="49">
        <v>201.52</v>
      </c>
      <c r="AB7" s="49">
        <v>191.85</v>
      </c>
      <c r="AC7" s="49">
        <v>185.62</v>
      </c>
      <c r="AD7" s="49">
        <v>1.62</v>
      </c>
      <c r="AE7" s="49">
        <v>1.673</v>
      </c>
      <c r="AF7" s="49">
        <v>1.51</v>
      </c>
      <c r="AG7" s="49">
        <v>1.5329999999999999</v>
      </c>
      <c r="AH7" s="49">
        <v>56.31</v>
      </c>
      <c r="AI7" s="49">
        <v>52.56</v>
      </c>
      <c r="AJ7" s="49">
        <v>63.69</v>
      </c>
      <c r="AK7" s="49">
        <v>60.52</v>
      </c>
      <c r="AL7" s="49">
        <v>597.49199999999996</v>
      </c>
      <c r="AM7" s="49">
        <v>626.774</v>
      </c>
      <c r="AN7" s="49">
        <v>686.87599999999998</v>
      </c>
      <c r="AO7" s="49">
        <v>684.74900000000002</v>
      </c>
      <c r="AP7" s="49">
        <v>2.698</v>
      </c>
      <c r="AQ7" s="49">
        <v>2.0070000000000001</v>
      </c>
      <c r="AR7" s="50">
        <v>39.908000000000001</v>
      </c>
      <c r="AS7" s="49">
        <v>35.892000000000003</v>
      </c>
      <c r="AT7" s="50">
        <v>82</v>
      </c>
      <c r="AU7" s="49">
        <v>94</v>
      </c>
      <c r="AV7" s="49">
        <v>3.0750000000000002</v>
      </c>
      <c r="AW7" s="49">
        <v>5.2070999999999996</v>
      </c>
      <c r="AX7" s="50">
        <v>1010.8</v>
      </c>
      <c r="AY7" s="49">
        <v>1.07</v>
      </c>
      <c r="AZ7" s="49">
        <v>5.67</v>
      </c>
      <c r="BA7" s="50">
        <v>68.8</v>
      </c>
      <c r="BB7" s="50">
        <v>69.2</v>
      </c>
      <c r="BC7" s="49">
        <v>7691</v>
      </c>
      <c r="BD7" s="49">
        <v>89</v>
      </c>
      <c r="BE7" s="49">
        <v>23.184999999999999</v>
      </c>
      <c r="BF7" s="49">
        <v>11.84</v>
      </c>
      <c r="BG7" s="49">
        <v>27.12</v>
      </c>
      <c r="BH7" s="49">
        <v>26.95</v>
      </c>
      <c r="BI7" s="49">
        <v>66.256</v>
      </c>
      <c r="BJ7" s="49">
        <v>81.739000000000004</v>
      </c>
      <c r="BK7" s="49">
        <v>64.619</v>
      </c>
      <c r="BL7" s="49">
        <v>79.331999999999994</v>
      </c>
      <c r="BM7" s="49">
        <v>79.194999999999993</v>
      </c>
      <c r="BN7" s="50">
        <v>847.27200000000005</v>
      </c>
      <c r="BO7" s="49">
        <v>294.26400000000001</v>
      </c>
      <c r="BP7" s="49">
        <v>102.392</v>
      </c>
      <c r="BQ7" s="49">
        <v>98.12</v>
      </c>
      <c r="BR7" s="49">
        <v>57.65</v>
      </c>
      <c r="BS7" s="50">
        <v>23.8</v>
      </c>
      <c r="BT7" s="49">
        <v>7314.3140000000003</v>
      </c>
      <c r="BU7" s="50">
        <v>89.046999999999997</v>
      </c>
      <c r="BV7" s="49">
        <v>65.816999999999993</v>
      </c>
      <c r="BW7" s="49">
        <v>65.049000000000007</v>
      </c>
      <c r="BX7" s="49">
        <v>67.338999999999999</v>
      </c>
      <c r="BY7" s="49">
        <v>1.5129999999999999</v>
      </c>
      <c r="BZ7" s="49">
        <v>2.673</v>
      </c>
      <c r="CA7" s="49">
        <v>2.9590000000000001</v>
      </c>
      <c r="CB7" s="49">
        <v>3.3090000000000002</v>
      </c>
      <c r="CC7" s="49">
        <v>5.8620000000000001</v>
      </c>
      <c r="CD7" s="50">
        <v>2.6150000000000002</v>
      </c>
      <c r="CE7" s="49">
        <v>4.0780000000000003</v>
      </c>
      <c r="CF7" s="50">
        <v>2.3530000000000002</v>
      </c>
      <c r="CG7" s="49">
        <v>13.138999999999999</v>
      </c>
      <c r="CH7" s="50">
        <v>9.798</v>
      </c>
      <c r="CI7" s="49">
        <v>4.0330000000000004</v>
      </c>
      <c r="CJ7" s="49">
        <v>2.524</v>
      </c>
      <c r="CK7" s="49">
        <v>1.3080000000000001</v>
      </c>
      <c r="CL7" s="50">
        <v>0</v>
      </c>
      <c r="CM7" s="49">
        <v>0</v>
      </c>
      <c r="CN7" s="50">
        <v>0</v>
      </c>
      <c r="CO7" s="50">
        <v>0</v>
      </c>
      <c r="CP7" s="49">
        <v>85.668000000000006</v>
      </c>
      <c r="CQ7" s="49">
        <v>58.615000000000002</v>
      </c>
      <c r="CR7" s="49">
        <v>68.906999999999996</v>
      </c>
      <c r="CS7" s="49">
        <v>69.031999999999996</v>
      </c>
      <c r="CT7" s="49">
        <v>0.41899999999999998</v>
      </c>
      <c r="CU7" s="49">
        <v>1.601</v>
      </c>
      <c r="CV7" s="49">
        <v>1.099</v>
      </c>
      <c r="CW7" s="49">
        <v>1.099</v>
      </c>
      <c r="CX7" s="49">
        <v>1.4990000000000001</v>
      </c>
      <c r="CY7" s="49">
        <v>0.40100000000000002</v>
      </c>
      <c r="CZ7" s="49">
        <v>1.1970000000000001</v>
      </c>
      <c r="DA7" s="49">
        <v>0.7</v>
      </c>
      <c r="DB7" s="49">
        <v>2.2970000000000002</v>
      </c>
      <c r="DC7" s="50">
        <v>2E-3</v>
      </c>
      <c r="DD7" s="50">
        <v>0</v>
      </c>
      <c r="DE7" s="49">
        <v>0.184</v>
      </c>
      <c r="DF7" s="49">
        <v>0.13</v>
      </c>
      <c r="DG7" s="49">
        <v>0.44700000000000001</v>
      </c>
      <c r="DH7" s="49">
        <v>1.712</v>
      </c>
      <c r="DI7" s="49">
        <v>1.454</v>
      </c>
      <c r="DJ7" s="49">
        <v>0.314</v>
      </c>
      <c r="DK7" s="49">
        <v>1.0449999999999999</v>
      </c>
      <c r="DL7" s="49">
        <v>0.60799999999999998</v>
      </c>
      <c r="DM7" s="49">
        <v>0.77</v>
      </c>
      <c r="DN7" s="49">
        <v>0.76100000000000001</v>
      </c>
      <c r="DO7" s="49">
        <v>0.70099999999999996</v>
      </c>
      <c r="DP7" s="49">
        <v>64.495999999999995</v>
      </c>
      <c r="DQ7" s="49">
        <v>60.353999999999999</v>
      </c>
      <c r="DR7" s="49">
        <v>50.249000000000002</v>
      </c>
      <c r="DS7" s="49">
        <v>52.027999999999999</v>
      </c>
      <c r="DT7" s="49">
        <v>2.2799999999999998</v>
      </c>
      <c r="DU7" s="49">
        <v>2.63</v>
      </c>
      <c r="DV7" s="49">
        <v>7.42</v>
      </c>
      <c r="DW7" s="49">
        <v>6.28</v>
      </c>
      <c r="DX7" s="49">
        <v>2.5</v>
      </c>
      <c r="DY7" s="49">
        <v>2.66</v>
      </c>
      <c r="DZ7" s="49">
        <v>7.14</v>
      </c>
      <c r="EA7" s="49">
        <v>6.04</v>
      </c>
      <c r="EB7" s="49">
        <v>23.28</v>
      </c>
      <c r="EC7" s="49">
        <v>21.71</v>
      </c>
      <c r="ED7" s="49">
        <v>17.73</v>
      </c>
      <c r="EE7" s="49">
        <v>19.649999999999999</v>
      </c>
      <c r="EF7" s="50">
        <v>71.94</v>
      </c>
      <c r="EG7" s="50">
        <v>73</v>
      </c>
      <c r="EH7" s="50">
        <v>67.709999999999994</v>
      </c>
      <c r="EI7" s="50">
        <v>68.03</v>
      </c>
      <c r="EJ7" s="49">
        <v>4.766</v>
      </c>
      <c r="EK7" s="49">
        <v>59.145000000000003</v>
      </c>
      <c r="EL7" s="49">
        <v>0.85</v>
      </c>
      <c r="EM7" s="49">
        <v>0.4</v>
      </c>
      <c r="EN7" s="49">
        <v>1.1100000000000001</v>
      </c>
      <c r="EO7" s="49">
        <v>1.1000000000000001</v>
      </c>
      <c r="EP7" s="49">
        <v>-84.322000000000003</v>
      </c>
      <c r="EQ7" s="50">
        <v>-0.874</v>
      </c>
      <c r="ER7" s="49">
        <v>77.445999999999998</v>
      </c>
      <c r="ES7" s="49">
        <v>0.67900000000000005</v>
      </c>
      <c r="ET7" s="49">
        <v>0.76200000000000001</v>
      </c>
      <c r="EU7" s="49">
        <v>0.67100000000000004</v>
      </c>
      <c r="EV7" s="49">
        <v>8.0960000000000001</v>
      </c>
      <c r="EW7" s="49">
        <v>4.6689999999999996</v>
      </c>
      <c r="EX7" s="49">
        <v>-95.26</v>
      </c>
      <c r="EY7" s="50">
        <v>0.10100000000000001</v>
      </c>
      <c r="EZ7" s="49">
        <v>0</v>
      </c>
      <c r="FA7" s="50">
        <v>0</v>
      </c>
      <c r="FB7" s="49">
        <v>4.3949999999999996</v>
      </c>
      <c r="FC7" s="49">
        <v>60.786000000000001</v>
      </c>
      <c r="FD7" s="49">
        <v>57.826000000000001</v>
      </c>
      <c r="FE7" s="49">
        <v>62.981999999999999</v>
      </c>
      <c r="FF7" s="49">
        <v>60.695999999999998</v>
      </c>
      <c r="FG7" s="50">
        <v>0.97499999999999998</v>
      </c>
      <c r="FH7" s="50">
        <v>0.97399999999999998</v>
      </c>
      <c r="FI7" s="49">
        <v>0.998</v>
      </c>
      <c r="FJ7" s="49">
        <v>0.996</v>
      </c>
      <c r="FK7" s="50">
        <v>0.2</v>
      </c>
      <c r="FL7" s="50">
        <v>83</v>
      </c>
      <c r="FM7" s="49">
        <v>2.5099999999999998</v>
      </c>
      <c r="FN7" s="50">
        <v>0.56000000000000005</v>
      </c>
      <c r="FO7" s="49">
        <v>5.4</v>
      </c>
      <c r="FP7" s="50">
        <v>2.75</v>
      </c>
      <c r="FQ7" s="49">
        <v>4.5999999999999996</v>
      </c>
      <c r="FR7" s="49">
        <v>5.2</v>
      </c>
      <c r="FS7" s="50">
        <v>6.859</v>
      </c>
      <c r="FT7" s="50">
        <v>1070.7</v>
      </c>
      <c r="FU7" s="49">
        <v>6.68</v>
      </c>
      <c r="FV7" s="49">
        <v>5.79</v>
      </c>
      <c r="FW7" s="49">
        <v>3117</v>
      </c>
      <c r="FX7" s="49">
        <v>160500</v>
      </c>
      <c r="FY7" s="49">
        <v>161200</v>
      </c>
      <c r="FZ7" s="49">
        <v>45.578000000000003</v>
      </c>
      <c r="GA7" s="49">
        <v>43.91</v>
      </c>
      <c r="GB7" s="49">
        <v>2127.1</v>
      </c>
      <c r="GC7" s="49">
        <v>2189.1</v>
      </c>
      <c r="GD7" s="49">
        <v>2218.1999999999998</v>
      </c>
      <c r="GE7" s="49">
        <v>2189.1</v>
      </c>
      <c r="GF7" s="50">
        <v>1457.3594000000001</v>
      </c>
      <c r="GG7" s="49">
        <v>33</v>
      </c>
      <c r="GH7" s="49">
        <v>32.799999999999997</v>
      </c>
      <c r="GI7" s="50">
        <v>57.9</v>
      </c>
      <c r="GJ7" s="50">
        <v>63.7</v>
      </c>
      <c r="GK7" s="50">
        <v>88</v>
      </c>
      <c r="GL7" s="49">
        <v>111.2</v>
      </c>
      <c r="GM7" s="50">
        <v>0</v>
      </c>
      <c r="GN7" s="49">
        <v>23.573</v>
      </c>
      <c r="GO7" s="49">
        <v>84.322000000000003</v>
      </c>
      <c r="GP7" s="50">
        <v>0</v>
      </c>
      <c r="GQ7" s="49">
        <v>3.9529999999999998</v>
      </c>
      <c r="GR7" s="50">
        <v>0</v>
      </c>
      <c r="GS7" s="49">
        <v>4.0709999999999997</v>
      </c>
      <c r="GT7" s="50">
        <v>0</v>
      </c>
      <c r="GU7" s="49">
        <v>4.13</v>
      </c>
      <c r="GV7" s="50">
        <v>0</v>
      </c>
      <c r="GW7" s="49">
        <v>7.0149999999999997</v>
      </c>
      <c r="GX7" s="49">
        <v>20.776</v>
      </c>
      <c r="GY7" s="50">
        <v>0</v>
      </c>
      <c r="GZ7" s="50">
        <v>0</v>
      </c>
      <c r="HA7" s="50">
        <v>0</v>
      </c>
      <c r="HB7" s="50">
        <v>1</v>
      </c>
      <c r="HC7" s="49">
        <v>33.908999999999999</v>
      </c>
      <c r="HD7" s="49">
        <v>86</v>
      </c>
      <c r="HE7" s="50">
        <v>0</v>
      </c>
      <c r="HF7" s="50">
        <v>0</v>
      </c>
      <c r="HG7" s="49">
        <v>83.44</v>
      </c>
      <c r="HH7" s="50">
        <v>100</v>
      </c>
      <c r="HI7" s="50">
        <v>0</v>
      </c>
      <c r="HJ7" s="50">
        <v>0</v>
      </c>
      <c r="HK7" s="50">
        <v>0</v>
      </c>
      <c r="HL7" s="50">
        <v>53</v>
      </c>
      <c r="HM7" s="50">
        <v>51</v>
      </c>
      <c r="HN7" s="50">
        <v>61</v>
      </c>
      <c r="HO7" s="49">
        <v>55</v>
      </c>
      <c r="HP7" s="49">
        <v>58</v>
      </c>
      <c r="HQ7" s="49">
        <v>56</v>
      </c>
      <c r="HR7" s="50">
        <v>52</v>
      </c>
      <c r="HS7" s="49">
        <v>62</v>
      </c>
      <c r="HT7" s="49">
        <v>-0.161</v>
      </c>
      <c r="HU7" s="50">
        <v>0</v>
      </c>
      <c r="HV7" s="49">
        <v>0.69099999999999995</v>
      </c>
      <c r="HW7" s="49">
        <v>41.59</v>
      </c>
      <c r="HX7" s="49">
        <v>35.25</v>
      </c>
      <c r="HY7" s="3"/>
      <c r="HZ7" s="3"/>
      <c r="IA7" s="49">
        <v>2.5499999999999998</v>
      </c>
      <c r="IB7" s="49">
        <v>92</v>
      </c>
      <c r="IC7" s="49">
        <v>13.87</v>
      </c>
      <c r="ID7" s="49">
        <v>-5.1999999999999998E-2</v>
      </c>
      <c r="IE7" s="49">
        <v>-3.4000000000000002E-2</v>
      </c>
      <c r="IF7" s="49">
        <v>784.5</v>
      </c>
      <c r="IG7" s="49">
        <v>550.4</v>
      </c>
      <c r="IH7" s="49">
        <v>829.1</v>
      </c>
      <c r="II7" s="49">
        <v>575.20000000000005</v>
      </c>
      <c r="IJ7" s="49">
        <v>-4.5999999999999999E-2</v>
      </c>
      <c r="IK7" s="49">
        <v>-3.5999999999999997E-2</v>
      </c>
      <c r="IL7" s="50">
        <v>295.28100000000001</v>
      </c>
      <c r="IM7" s="50">
        <v>295.50200000000001</v>
      </c>
      <c r="IN7" s="49">
        <v>24.826000000000001</v>
      </c>
      <c r="IO7" s="49">
        <v>0.14799999999999999</v>
      </c>
      <c r="IP7" s="50">
        <v>13.24</v>
      </c>
      <c r="IQ7" s="49">
        <v>-6.0999999999999999E-2</v>
      </c>
      <c r="IR7" s="50">
        <v>0.03</v>
      </c>
    </row>
    <row r="8" spans="2:252" x14ac:dyDescent="0.25">
      <c r="B8" s="2" t="s">
        <v>412</v>
      </c>
      <c r="C8" s="2" t="s">
        <v>42</v>
      </c>
      <c r="D8" s="61">
        <v>2.4078703703703705E-3</v>
      </c>
      <c r="E8" s="49">
        <v>208.08</v>
      </c>
      <c r="F8" s="49">
        <v>328.76</v>
      </c>
      <c r="G8" s="49">
        <v>6.09</v>
      </c>
      <c r="H8" s="49">
        <v>24</v>
      </c>
      <c r="I8" s="50">
        <v>0</v>
      </c>
      <c r="J8" s="49">
        <v>9.5</v>
      </c>
      <c r="K8" s="50">
        <v>6</v>
      </c>
      <c r="L8" s="50">
        <v>4</v>
      </c>
      <c r="M8" s="50">
        <v>4</v>
      </c>
      <c r="N8" s="50">
        <v>3</v>
      </c>
      <c r="O8" s="50">
        <v>3</v>
      </c>
      <c r="P8" s="50">
        <v>1.085</v>
      </c>
      <c r="Q8" s="50">
        <v>2.0830000000000002</v>
      </c>
      <c r="R8" s="50">
        <v>1.274</v>
      </c>
      <c r="S8" s="49">
        <v>0.77600000000000002</v>
      </c>
      <c r="T8" s="50">
        <v>87.99</v>
      </c>
      <c r="U8" s="49">
        <v>60.762999999999998</v>
      </c>
      <c r="V8" s="49">
        <v>261.66000000000003</v>
      </c>
      <c r="W8" s="49">
        <v>248.34</v>
      </c>
      <c r="X8" s="49">
        <v>256.66000000000003</v>
      </c>
      <c r="Y8" s="49">
        <v>263.33999999999997</v>
      </c>
      <c r="Z8" s="49">
        <v>397.19</v>
      </c>
      <c r="AA8" s="49">
        <v>379.49</v>
      </c>
      <c r="AB8" s="49">
        <v>398.13</v>
      </c>
      <c r="AC8" s="49">
        <v>397.77</v>
      </c>
      <c r="AD8" s="49">
        <v>1.7410000000000001</v>
      </c>
      <c r="AE8" s="49">
        <v>1.79</v>
      </c>
      <c r="AF8" s="49">
        <v>1.7629999999999999</v>
      </c>
      <c r="AG8" s="49">
        <v>1.756</v>
      </c>
      <c r="AH8" s="49">
        <v>76</v>
      </c>
      <c r="AI8" s="49">
        <v>71.349999999999994</v>
      </c>
      <c r="AJ8" s="49">
        <v>104.73</v>
      </c>
      <c r="AK8" s="49">
        <v>95.18</v>
      </c>
      <c r="AL8" s="50">
        <v>720.16600000000005</v>
      </c>
      <c r="AM8" s="49">
        <v>695.38</v>
      </c>
      <c r="AN8" s="49">
        <v>806.45</v>
      </c>
      <c r="AO8" s="49">
        <v>775.54899999999998</v>
      </c>
      <c r="AP8" s="49">
        <v>2.68</v>
      </c>
      <c r="AQ8" s="49">
        <v>1.9810000000000001</v>
      </c>
      <c r="AR8" s="49">
        <v>39.085999999999999</v>
      </c>
      <c r="AS8" s="49">
        <v>35.061</v>
      </c>
      <c r="AT8" s="50">
        <v>82</v>
      </c>
      <c r="AU8" s="49">
        <v>103</v>
      </c>
      <c r="AV8" s="49">
        <v>2.8075000000000001</v>
      </c>
      <c r="AW8" s="49">
        <v>5.5023</v>
      </c>
      <c r="AX8" s="49">
        <v>994.8</v>
      </c>
      <c r="AY8" s="49">
        <v>1.05</v>
      </c>
      <c r="AZ8" s="49">
        <v>4.96</v>
      </c>
      <c r="BA8" s="49">
        <v>91.763000000000005</v>
      </c>
      <c r="BB8" s="49">
        <v>91.150999999999996</v>
      </c>
      <c r="BC8" s="49">
        <v>8173</v>
      </c>
      <c r="BD8" s="49">
        <v>88.5</v>
      </c>
      <c r="BE8" s="49">
        <v>25.42</v>
      </c>
      <c r="BF8" s="49">
        <v>15.63</v>
      </c>
      <c r="BG8" s="49">
        <v>30.49</v>
      </c>
      <c r="BH8" s="50">
        <v>31.25</v>
      </c>
      <c r="BI8" s="3"/>
      <c r="BJ8" s="3"/>
      <c r="BK8" s="3"/>
      <c r="BL8" s="3"/>
      <c r="BM8" s="3"/>
      <c r="BN8" s="50">
        <v>847.27200000000005</v>
      </c>
      <c r="BO8" s="50">
        <v>847.27200000000005</v>
      </c>
      <c r="BP8" s="49">
        <v>127.256</v>
      </c>
      <c r="BQ8" s="49">
        <v>124.2</v>
      </c>
      <c r="BR8" s="3"/>
      <c r="BS8" s="49">
        <v>23.7</v>
      </c>
      <c r="BT8" s="49">
        <v>7328.2960000000003</v>
      </c>
      <c r="BU8" s="49">
        <v>78.989000000000004</v>
      </c>
      <c r="BV8" s="49">
        <v>62.603000000000002</v>
      </c>
      <c r="BW8" s="49">
        <v>56.594000000000001</v>
      </c>
      <c r="BX8" s="49">
        <v>66.063999999999993</v>
      </c>
      <c r="BY8" s="49">
        <v>1.458</v>
      </c>
      <c r="BZ8" s="49">
        <v>3.246</v>
      </c>
      <c r="CA8" s="49">
        <v>3.7269999999999999</v>
      </c>
      <c r="CB8" s="49">
        <v>3.9950000000000001</v>
      </c>
      <c r="CC8" s="49">
        <v>6.0259999999999998</v>
      </c>
      <c r="CD8" s="49">
        <v>2.6139999999999999</v>
      </c>
      <c r="CE8" s="49">
        <v>4.0090000000000003</v>
      </c>
      <c r="CF8" s="49">
        <v>2.2930000000000001</v>
      </c>
      <c r="CG8" s="49">
        <v>13.643000000000001</v>
      </c>
      <c r="CH8" s="49">
        <v>13.391999999999999</v>
      </c>
      <c r="CI8" s="50">
        <v>5.0439999999999996</v>
      </c>
      <c r="CJ8" s="49">
        <v>3.51</v>
      </c>
      <c r="CK8" s="50">
        <v>1.7829999999999999</v>
      </c>
      <c r="CL8" s="50">
        <v>0</v>
      </c>
      <c r="CM8" s="49">
        <v>0.2</v>
      </c>
      <c r="CN8" s="50">
        <v>0</v>
      </c>
      <c r="CO8" s="50">
        <v>0</v>
      </c>
      <c r="CP8" s="49">
        <v>178.71600000000001</v>
      </c>
      <c r="CQ8" s="49">
        <v>220.51900000000001</v>
      </c>
      <c r="CR8" s="49">
        <v>115.557</v>
      </c>
      <c r="CS8" s="49">
        <v>113.68</v>
      </c>
      <c r="CT8" s="49">
        <v>0.42599999999999999</v>
      </c>
      <c r="CU8" s="49">
        <v>0.9</v>
      </c>
      <c r="CV8" s="49">
        <v>1.2969999999999999</v>
      </c>
      <c r="CW8" s="49">
        <v>1.8</v>
      </c>
      <c r="CX8" s="49">
        <v>1.3</v>
      </c>
      <c r="CY8" s="49">
        <v>1.1000000000000001</v>
      </c>
      <c r="CZ8" s="49">
        <v>1.8</v>
      </c>
      <c r="DA8" s="49">
        <v>1.3979999999999999</v>
      </c>
      <c r="DB8" s="49">
        <v>2.198</v>
      </c>
      <c r="DC8" s="49">
        <v>0</v>
      </c>
      <c r="DD8" s="50">
        <v>0</v>
      </c>
      <c r="DE8" s="50">
        <v>0.39700000000000002</v>
      </c>
      <c r="DF8" s="50">
        <v>0.13600000000000001</v>
      </c>
      <c r="DG8" s="50">
        <v>1.607</v>
      </c>
      <c r="DH8" s="50">
        <v>3.4529999999999998</v>
      </c>
      <c r="DI8" s="50">
        <v>1.978</v>
      </c>
      <c r="DJ8" s="50">
        <v>0.52900000000000003</v>
      </c>
      <c r="DK8" s="50">
        <v>1.204</v>
      </c>
      <c r="DL8" s="49">
        <v>0.60499999999999998</v>
      </c>
      <c r="DM8" s="49">
        <v>0.76300000000000001</v>
      </c>
      <c r="DN8" s="50">
        <v>0.80500000000000005</v>
      </c>
      <c r="DO8" s="49">
        <v>0.73599999999999999</v>
      </c>
      <c r="DP8" s="49">
        <v>65.254999999999995</v>
      </c>
      <c r="DQ8" s="49">
        <v>61.295000000000002</v>
      </c>
      <c r="DR8" s="50">
        <v>53.73</v>
      </c>
      <c r="DS8" s="49">
        <v>52.273000000000003</v>
      </c>
      <c r="DT8" s="49">
        <v>6.46</v>
      </c>
      <c r="DU8" s="49">
        <v>6.65</v>
      </c>
      <c r="DV8" s="49">
        <v>18.87</v>
      </c>
      <c r="DW8" s="49">
        <v>15.03</v>
      </c>
      <c r="DX8" s="49">
        <v>6.74</v>
      </c>
      <c r="DY8" s="49">
        <v>7.23</v>
      </c>
      <c r="DZ8" s="49">
        <v>18.420000000000002</v>
      </c>
      <c r="EA8" s="49">
        <v>14.95</v>
      </c>
      <c r="EB8" s="49">
        <v>41.73</v>
      </c>
      <c r="EC8" s="49">
        <v>40.5</v>
      </c>
      <c r="ED8" s="49">
        <v>30.08</v>
      </c>
      <c r="EE8" s="49">
        <v>33.64</v>
      </c>
      <c r="EF8" s="49">
        <v>45.07</v>
      </c>
      <c r="EG8" s="49">
        <v>45.63</v>
      </c>
      <c r="EH8" s="49">
        <v>32.630000000000003</v>
      </c>
      <c r="EI8" s="49">
        <v>36.380000000000003</v>
      </c>
      <c r="EJ8" s="50">
        <v>6.0670000000000002</v>
      </c>
      <c r="EK8" s="50">
        <v>63.481999999999999</v>
      </c>
      <c r="EL8" s="49">
        <v>0.8</v>
      </c>
      <c r="EM8" s="49">
        <v>0.4</v>
      </c>
      <c r="EN8" s="49">
        <v>1.1399999999999999</v>
      </c>
      <c r="EO8" s="49">
        <v>1.1399999999999999</v>
      </c>
      <c r="EP8" s="49">
        <v>-112.354</v>
      </c>
      <c r="EQ8" s="49">
        <v>-2.4470000000000001</v>
      </c>
      <c r="ER8" s="49">
        <v>101.098</v>
      </c>
      <c r="ES8" s="50">
        <v>1.3069999999999999</v>
      </c>
      <c r="ET8" s="50">
        <v>1.462</v>
      </c>
      <c r="EU8" s="50">
        <v>1.274</v>
      </c>
      <c r="EV8" s="50">
        <v>8.1780000000000008</v>
      </c>
      <c r="EW8" s="50">
        <v>4.7690000000000001</v>
      </c>
      <c r="EX8" s="49">
        <v>76.52</v>
      </c>
      <c r="EY8" s="49">
        <v>0</v>
      </c>
      <c r="EZ8" s="49">
        <v>0</v>
      </c>
      <c r="FA8" s="50">
        <v>0</v>
      </c>
      <c r="FB8" s="49">
        <v>8.9719999999999995</v>
      </c>
      <c r="FC8" s="49">
        <v>68.721000000000004</v>
      </c>
      <c r="FD8" s="49">
        <v>66.105000000000004</v>
      </c>
      <c r="FE8" s="49">
        <v>76.835999999999999</v>
      </c>
      <c r="FF8" s="49">
        <v>72.915000000000006</v>
      </c>
      <c r="FG8" s="49">
        <v>0.91300000000000003</v>
      </c>
      <c r="FH8" s="49">
        <v>0.91200000000000003</v>
      </c>
      <c r="FI8" s="49">
        <v>0.98599999999999999</v>
      </c>
      <c r="FJ8" s="49">
        <v>0.98099999999999998</v>
      </c>
      <c r="FK8" s="49">
        <v>0</v>
      </c>
      <c r="FL8" s="50">
        <v>83</v>
      </c>
      <c r="FM8" s="49">
        <v>2.4900000000000002</v>
      </c>
      <c r="FN8" s="49">
        <v>1.1499999999999999</v>
      </c>
      <c r="FO8" s="49">
        <v>4.91</v>
      </c>
      <c r="FP8" s="3"/>
      <c r="FQ8" s="49">
        <v>4.7</v>
      </c>
      <c r="FR8" s="49">
        <v>5.2</v>
      </c>
      <c r="FS8" s="49">
        <v>6.7359999999999998</v>
      </c>
      <c r="FT8" s="49">
        <v>1064.7</v>
      </c>
      <c r="FU8" s="50">
        <v>7.62</v>
      </c>
      <c r="FV8" s="49">
        <v>11.89</v>
      </c>
      <c r="FW8" s="49">
        <v>3140.5</v>
      </c>
      <c r="FX8" s="49">
        <v>169600</v>
      </c>
      <c r="FY8" s="49">
        <v>169200</v>
      </c>
      <c r="FZ8" s="49">
        <v>44.390999999999998</v>
      </c>
      <c r="GA8" s="49">
        <v>42.945</v>
      </c>
      <c r="GB8" s="49">
        <v>2138.1</v>
      </c>
      <c r="GC8" s="49">
        <v>2131.1999999999998</v>
      </c>
      <c r="GD8" s="49">
        <v>2202.8000000000002</v>
      </c>
      <c r="GE8" s="50">
        <v>2526.8000000000002</v>
      </c>
      <c r="GF8" s="49">
        <v>1452.5938000000001</v>
      </c>
      <c r="GG8" s="49">
        <v>31</v>
      </c>
      <c r="GH8" s="49">
        <v>31.2</v>
      </c>
      <c r="GI8" s="49">
        <v>46.5</v>
      </c>
      <c r="GJ8" s="49">
        <v>52.2</v>
      </c>
      <c r="GK8" s="49">
        <v>99.5</v>
      </c>
      <c r="GL8" s="49">
        <v>112.2</v>
      </c>
      <c r="GM8" s="50">
        <v>0</v>
      </c>
      <c r="GN8" s="49">
        <v>22.957000000000001</v>
      </c>
      <c r="GO8" s="49">
        <v>112.354</v>
      </c>
      <c r="GP8" s="49">
        <v>0.29499999999999998</v>
      </c>
      <c r="GQ8" s="49">
        <v>1.829</v>
      </c>
      <c r="GR8" s="49">
        <v>0.53100000000000003</v>
      </c>
      <c r="GS8" s="49">
        <v>1.8879999999999999</v>
      </c>
      <c r="GT8" s="49">
        <v>0.47199999999999998</v>
      </c>
      <c r="GU8" s="49">
        <v>1.829</v>
      </c>
      <c r="GV8" s="49">
        <v>12.446</v>
      </c>
      <c r="GW8" s="50">
        <v>14.054</v>
      </c>
      <c r="GX8" s="49">
        <v>16.071999999999999</v>
      </c>
      <c r="GY8" s="50">
        <v>0</v>
      </c>
      <c r="GZ8" s="50">
        <v>0</v>
      </c>
      <c r="HA8" s="50">
        <v>0</v>
      </c>
      <c r="HB8" s="49">
        <v>0</v>
      </c>
      <c r="HC8" s="50">
        <v>38.314</v>
      </c>
      <c r="HD8" s="50">
        <v>90</v>
      </c>
      <c r="HE8" s="50">
        <v>0</v>
      </c>
      <c r="HF8" s="50">
        <v>0</v>
      </c>
      <c r="HG8" s="50">
        <v>85.34</v>
      </c>
      <c r="HH8" s="49">
        <v>79.61</v>
      </c>
      <c r="HI8" s="50">
        <v>0</v>
      </c>
      <c r="HJ8" s="50">
        <v>0</v>
      </c>
      <c r="HK8" s="50">
        <v>0</v>
      </c>
      <c r="HL8" s="49">
        <v>51</v>
      </c>
      <c r="HM8" s="49">
        <v>50</v>
      </c>
      <c r="HN8" s="50">
        <v>61</v>
      </c>
      <c r="HO8" s="50">
        <v>56</v>
      </c>
      <c r="HP8" s="49">
        <v>59</v>
      </c>
      <c r="HQ8" s="50">
        <v>57</v>
      </c>
      <c r="HR8" s="50">
        <v>52</v>
      </c>
      <c r="HS8" s="50">
        <v>70</v>
      </c>
      <c r="HT8" s="50">
        <v>-0.189</v>
      </c>
      <c r="HU8" s="50">
        <v>0</v>
      </c>
      <c r="HV8" s="49">
        <v>1.4970000000000001</v>
      </c>
      <c r="HW8" s="49">
        <v>38.950000000000003</v>
      </c>
      <c r="HX8" s="50">
        <v>35.200000000000003</v>
      </c>
      <c r="HY8" s="49">
        <v>47.69</v>
      </c>
      <c r="HZ8" s="49">
        <v>47.69</v>
      </c>
      <c r="IA8" s="49">
        <v>3.14</v>
      </c>
      <c r="IB8" s="50">
        <v>103</v>
      </c>
      <c r="IC8" s="49">
        <v>21.541</v>
      </c>
      <c r="ID8" s="49">
        <v>-9.1999999999999998E-2</v>
      </c>
      <c r="IE8" s="49">
        <v>-1.7999999999999999E-2</v>
      </c>
      <c r="IF8" s="49">
        <v>778.8</v>
      </c>
      <c r="IG8" s="49">
        <v>748.1</v>
      </c>
      <c r="IH8" s="49">
        <v>810.9</v>
      </c>
      <c r="II8" s="49">
        <v>776.5</v>
      </c>
      <c r="IJ8" s="49">
        <v>-0.187</v>
      </c>
      <c r="IK8" s="49">
        <v>-0.14499999999999999</v>
      </c>
      <c r="IL8" s="49">
        <v>60.244</v>
      </c>
      <c r="IM8" s="49">
        <v>60.244</v>
      </c>
      <c r="IN8" s="49">
        <v>28.335000000000001</v>
      </c>
      <c r="IO8" s="50">
        <v>0.49099999999999999</v>
      </c>
      <c r="IP8" s="49">
        <v>12.8</v>
      </c>
      <c r="IQ8" s="49">
        <v>-0.84099999999999997</v>
      </c>
      <c r="IR8" s="49">
        <v>1.7999999999999999E-2</v>
      </c>
    </row>
    <row r="9" spans="2:252" x14ac:dyDescent="0.25">
      <c r="B9" s="2" t="s">
        <v>412</v>
      </c>
      <c r="C9" s="2" t="s">
        <v>43</v>
      </c>
      <c r="D9" s="61">
        <v>2.4030092592592592E-3</v>
      </c>
      <c r="E9" s="49">
        <v>207.65</v>
      </c>
      <c r="F9" s="49">
        <v>328.85</v>
      </c>
      <c r="G9" s="49">
        <v>6.09</v>
      </c>
      <c r="H9" s="49">
        <v>23.8</v>
      </c>
      <c r="I9" s="50">
        <v>0</v>
      </c>
      <c r="J9" s="49">
        <v>10.7</v>
      </c>
      <c r="K9" s="50">
        <v>6</v>
      </c>
      <c r="L9" s="50">
        <v>4</v>
      </c>
      <c r="M9" s="50">
        <v>4</v>
      </c>
      <c r="N9" s="50">
        <v>3</v>
      </c>
      <c r="O9" s="50">
        <v>3</v>
      </c>
      <c r="P9" s="49">
        <v>0.97</v>
      </c>
      <c r="Q9" s="49">
        <v>1.8839999999999999</v>
      </c>
      <c r="R9" s="49">
        <v>1.0209999999999999</v>
      </c>
      <c r="S9" s="49">
        <v>0.77800000000000002</v>
      </c>
      <c r="T9" s="49">
        <v>79.709999999999994</v>
      </c>
      <c r="U9" s="49">
        <v>60.552</v>
      </c>
      <c r="V9" s="49">
        <v>266.66000000000003</v>
      </c>
      <c r="W9" s="49">
        <v>251.66</v>
      </c>
      <c r="X9" s="49">
        <v>286.66000000000003</v>
      </c>
      <c r="Y9" s="49">
        <v>283.33999999999997</v>
      </c>
      <c r="Z9" s="50">
        <v>401.34</v>
      </c>
      <c r="AA9" s="50">
        <v>383.5</v>
      </c>
      <c r="AB9" s="49">
        <v>422.32</v>
      </c>
      <c r="AC9" s="49">
        <v>415.17</v>
      </c>
      <c r="AD9" s="49">
        <v>1.7729999999999999</v>
      </c>
      <c r="AE9" s="49">
        <v>1.8140000000000001</v>
      </c>
      <c r="AF9" s="49">
        <v>1.841</v>
      </c>
      <c r="AG9" s="49">
        <v>1.8280000000000001</v>
      </c>
      <c r="AH9" s="49">
        <v>81.78</v>
      </c>
      <c r="AI9" s="49">
        <v>76.12</v>
      </c>
      <c r="AJ9" s="49">
        <v>117.55</v>
      </c>
      <c r="AK9" s="49">
        <v>106.55</v>
      </c>
      <c r="AL9" s="49">
        <v>674.55200000000002</v>
      </c>
      <c r="AM9" s="49">
        <v>669.49400000000003</v>
      </c>
      <c r="AN9" s="49">
        <v>793.24300000000005</v>
      </c>
      <c r="AO9" s="49">
        <v>760.11199999999997</v>
      </c>
      <c r="AP9" s="49">
        <v>2.7149999999999999</v>
      </c>
      <c r="AQ9" s="50">
        <v>2.008</v>
      </c>
      <c r="AR9" s="49">
        <v>38.569000000000003</v>
      </c>
      <c r="AS9" s="49">
        <v>35.295000000000002</v>
      </c>
      <c r="AT9" s="50">
        <v>82</v>
      </c>
      <c r="AU9" s="49">
        <v>108</v>
      </c>
      <c r="AV9" s="50">
        <v>2.7389999999999999</v>
      </c>
      <c r="AW9" s="49">
        <v>5.4999000000000002</v>
      </c>
      <c r="AX9" s="49">
        <v>996.2</v>
      </c>
      <c r="AY9" s="49">
        <v>0.99</v>
      </c>
      <c r="AZ9" s="49">
        <v>5.53</v>
      </c>
      <c r="BA9" s="49">
        <v>111.55</v>
      </c>
      <c r="BB9" s="49">
        <v>117.467</v>
      </c>
      <c r="BC9" s="49">
        <v>7797</v>
      </c>
      <c r="BD9" s="49">
        <v>87.25</v>
      </c>
      <c r="BE9" s="50">
        <v>25.96</v>
      </c>
      <c r="BF9" s="49">
        <v>15.225</v>
      </c>
      <c r="BG9" s="50">
        <v>31.02</v>
      </c>
      <c r="BH9" s="49">
        <v>27.1</v>
      </c>
      <c r="BI9" s="3"/>
      <c r="BJ9" s="3"/>
      <c r="BK9" s="3"/>
      <c r="BL9" s="3"/>
      <c r="BM9" s="3"/>
      <c r="BN9" s="50">
        <v>847.27200000000005</v>
      </c>
      <c r="BO9" s="50">
        <v>847.27200000000005</v>
      </c>
      <c r="BP9" s="49">
        <v>138.376</v>
      </c>
      <c r="BQ9" s="49">
        <v>134.136</v>
      </c>
      <c r="BR9" s="3"/>
      <c r="BS9" s="49">
        <v>23.4</v>
      </c>
      <c r="BT9" s="49">
        <v>7321.43</v>
      </c>
      <c r="BU9" s="49">
        <v>79.269000000000005</v>
      </c>
      <c r="BV9" s="49">
        <v>62.134</v>
      </c>
      <c r="BW9" s="49">
        <v>57.927999999999997</v>
      </c>
      <c r="BX9" s="49">
        <v>65.941999999999993</v>
      </c>
      <c r="BY9" s="50">
        <v>1.573</v>
      </c>
      <c r="BZ9" s="49">
        <v>3.1259999999999999</v>
      </c>
      <c r="CA9" s="50">
        <v>4.117</v>
      </c>
      <c r="CB9" s="50">
        <v>4.1769999999999996</v>
      </c>
      <c r="CC9" s="50">
        <v>6.2510000000000003</v>
      </c>
      <c r="CD9" s="49">
        <v>2.4860000000000002</v>
      </c>
      <c r="CE9" s="49">
        <v>3.9990000000000001</v>
      </c>
      <c r="CF9" s="49">
        <v>2.2250000000000001</v>
      </c>
      <c r="CG9" s="49">
        <v>13.646000000000001</v>
      </c>
      <c r="CH9" s="49">
        <v>13.425000000000001</v>
      </c>
      <c r="CI9" s="49">
        <v>5.01</v>
      </c>
      <c r="CJ9" s="49">
        <v>3.5739999999999998</v>
      </c>
      <c r="CK9" s="49">
        <v>1.6719999999999999</v>
      </c>
      <c r="CL9" s="50">
        <v>0</v>
      </c>
      <c r="CM9" s="50">
        <v>0.7</v>
      </c>
      <c r="CN9" s="50">
        <v>0</v>
      </c>
      <c r="CO9" s="50">
        <v>0</v>
      </c>
      <c r="CP9" s="50">
        <v>222.697</v>
      </c>
      <c r="CQ9" s="49">
        <v>294.495</v>
      </c>
      <c r="CR9" s="49">
        <v>131.04400000000001</v>
      </c>
      <c r="CS9" s="49">
        <v>128.32599999999999</v>
      </c>
      <c r="CT9" s="49">
        <v>0.49399999999999999</v>
      </c>
      <c r="CU9" s="49">
        <v>1.498</v>
      </c>
      <c r="CV9" s="49">
        <v>1.395</v>
      </c>
      <c r="CW9" s="49">
        <v>1.099</v>
      </c>
      <c r="CX9" s="49">
        <v>0.89700000000000002</v>
      </c>
      <c r="CY9" s="49">
        <v>0.89600000000000002</v>
      </c>
      <c r="CZ9" s="49">
        <v>1.9970000000000001</v>
      </c>
      <c r="DA9" s="49">
        <v>1.5009999999999999</v>
      </c>
      <c r="DB9" s="49">
        <v>2.4990000000000001</v>
      </c>
      <c r="DC9" s="49">
        <v>0</v>
      </c>
      <c r="DD9" s="50">
        <v>0</v>
      </c>
      <c r="DE9" s="49">
        <v>0.33800000000000002</v>
      </c>
      <c r="DF9" s="49">
        <v>0.11899999999999999</v>
      </c>
      <c r="DG9" s="49">
        <v>1.4330000000000001</v>
      </c>
      <c r="DH9" s="49">
        <v>2.7250000000000001</v>
      </c>
      <c r="DI9" s="49">
        <v>1.625</v>
      </c>
      <c r="DJ9" s="49">
        <v>0.374</v>
      </c>
      <c r="DK9" s="49">
        <v>0.97899999999999998</v>
      </c>
      <c r="DL9" s="49">
        <v>0.60699999999999998</v>
      </c>
      <c r="DM9" s="49">
        <v>0.75900000000000001</v>
      </c>
      <c r="DN9" s="49">
        <v>0.754</v>
      </c>
      <c r="DO9" s="49">
        <v>0.70399999999999996</v>
      </c>
      <c r="DP9" s="50">
        <v>66.448999999999998</v>
      </c>
      <c r="DQ9" s="49">
        <v>62.872999999999998</v>
      </c>
      <c r="DR9" s="49">
        <v>53.511000000000003</v>
      </c>
      <c r="DS9" s="49">
        <v>52.752000000000002</v>
      </c>
      <c r="DT9" s="49">
        <v>6.24</v>
      </c>
      <c r="DU9" s="49">
        <v>6.42</v>
      </c>
      <c r="DV9" s="49">
        <v>18.920000000000002</v>
      </c>
      <c r="DW9" s="49">
        <v>15.2</v>
      </c>
      <c r="DX9" s="49">
        <v>6.79</v>
      </c>
      <c r="DY9" s="49">
        <v>6.97</v>
      </c>
      <c r="DZ9" s="49">
        <v>18.38</v>
      </c>
      <c r="EA9" s="49">
        <v>15.09</v>
      </c>
      <c r="EB9" s="49">
        <v>42.81</v>
      </c>
      <c r="EC9" s="49">
        <v>40.5</v>
      </c>
      <c r="ED9" s="49">
        <v>30.07</v>
      </c>
      <c r="EE9" s="49">
        <v>33.950000000000003</v>
      </c>
      <c r="EF9" s="49">
        <v>44.16</v>
      </c>
      <c r="EG9" s="49">
        <v>46.11</v>
      </c>
      <c r="EH9" s="49">
        <v>32.630000000000003</v>
      </c>
      <c r="EI9" s="49">
        <v>35.76</v>
      </c>
      <c r="EJ9" s="49">
        <v>5.31</v>
      </c>
      <c r="EK9" s="49">
        <v>63.116</v>
      </c>
      <c r="EL9" s="49">
        <v>0.75</v>
      </c>
      <c r="EM9" s="49">
        <v>0.4</v>
      </c>
      <c r="EN9" s="49">
        <v>1.1499999999999999</v>
      </c>
      <c r="EO9" s="49">
        <v>1.1399999999999999</v>
      </c>
      <c r="EP9" s="49">
        <v>-117.026</v>
      </c>
      <c r="EQ9" s="49">
        <v>-2.355</v>
      </c>
      <c r="ER9" s="49">
        <v>104.018</v>
      </c>
      <c r="ES9" s="49">
        <v>1.2829999999999999</v>
      </c>
      <c r="ET9" s="49">
        <v>1.385</v>
      </c>
      <c r="EU9" s="49">
        <v>1.198</v>
      </c>
      <c r="EV9" s="49">
        <v>7.9160000000000004</v>
      </c>
      <c r="EW9" s="49">
        <v>4.6139999999999999</v>
      </c>
      <c r="EX9" s="49">
        <v>76.5</v>
      </c>
      <c r="EY9" s="49">
        <v>0.04</v>
      </c>
      <c r="EZ9" s="49">
        <v>0</v>
      </c>
      <c r="FA9" s="50">
        <v>0</v>
      </c>
      <c r="FB9" s="49">
        <v>9.1620000000000008</v>
      </c>
      <c r="FC9" s="49">
        <v>71.825999999999993</v>
      </c>
      <c r="FD9" s="49">
        <v>67.662999999999997</v>
      </c>
      <c r="FE9" s="49">
        <v>84.820999999999998</v>
      </c>
      <c r="FF9" s="49">
        <v>80.221000000000004</v>
      </c>
      <c r="FG9" s="49">
        <v>0.91200000000000003</v>
      </c>
      <c r="FH9" s="49">
        <v>0.91</v>
      </c>
      <c r="FI9" s="49">
        <v>0.98699999999999999</v>
      </c>
      <c r="FJ9" s="49">
        <v>0.98399999999999999</v>
      </c>
      <c r="FK9" s="49">
        <v>0</v>
      </c>
      <c r="FL9" s="50">
        <v>83</v>
      </c>
      <c r="FM9" s="49">
        <v>2.4900000000000002</v>
      </c>
      <c r="FN9" s="49">
        <v>1.1299999999999999</v>
      </c>
      <c r="FO9" s="49">
        <v>5.37</v>
      </c>
      <c r="FP9" s="3"/>
      <c r="FQ9" s="49">
        <v>4.55</v>
      </c>
      <c r="FR9" s="50">
        <v>5.05</v>
      </c>
      <c r="FS9" s="49">
        <v>6.8280000000000003</v>
      </c>
      <c r="FT9" s="49">
        <v>1067.8</v>
      </c>
      <c r="FU9" s="49">
        <v>7.33</v>
      </c>
      <c r="FV9" s="49">
        <v>17.98</v>
      </c>
      <c r="FW9" s="49">
        <v>3038.5</v>
      </c>
      <c r="FX9" s="50">
        <v>173500</v>
      </c>
      <c r="FY9" s="50">
        <v>173400</v>
      </c>
      <c r="FZ9" s="49">
        <v>44.637</v>
      </c>
      <c r="GA9" s="49">
        <v>42.862000000000002</v>
      </c>
      <c r="GB9" s="50">
        <v>2319.6999999999998</v>
      </c>
      <c r="GC9" s="49">
        <v>2185.6</v>
      </c>
      <c r="GD9" s="50">
        <v>2324.9</v>
      </c>
      <c r="GE9" s="49">
        <v>2185.6</v>
      </c>
      <c r="GF9" s="49">
        <v>1366.8280999999999</v>
      </c>
      <c r="GG9" s="49">
        <v>32</v>
      </c>
      <c r="GH9" s="49">
        <v>32.200000000000003</v>
      </c>
      <c r="GI9" s="49">
        <v>45.6</v>
      </c>
      <c r="GJ9" s="49">
        <v>50.7</v>
      </c>
      <c r="GK9" s="49">
        <v>99.5</v>
      </c>
      <c r="GL9" s="49">
        <v>112.7</v>
      </c>
      <c r="GM9" s="50">
        <v>0</v>
      </c>
      <c r="GN9" s="50">
        <v>24.183</v>
      </c>
      <c r="GO9" s="49">
        <v>117.026</v>
      </c>
      <c r="GP9" s="49">
        <v>0.29499999999999998</v>
      </c>
      <c r="GQ9" s="49">
        <v>1.829</v>
      </c>
      <c r="GR9" s="49">
        <v>0.53100000000000003</v>
      </c>
      <c r="GS9" s="49">
        <v>1.8879999999999999</v>
      </c>
      <c r="GT9" s="49">
        <v>0.41299999999999998</v>
      </c>
      <c r="GU9" s="49">
        <v>1.829</v>
      </c>
      <c r="GV9" s="49">
        <v>12.74</v>
      </c>
      <c r="GW9" s="49">
        <v>13.971</v>
      </c>
      <c r="GX9" s="49">
        <v>16.268000000000001</v>
      </c>
      <c r="GY9" s="50">
        <v>0</v>
      </c>
      <c r="GZ9" s="50">
        <v>0</v>
      </c>
      <c r="HA9" s="50">
        <v>0</v>
      </c>
      <c r="HB9" s="49">
        <v>0</v>
      </c>
      <c r="HC9" s="49">
        <v>37.896999999999998</v>
      </c>
      <c r="HD9" s="50">
        <v>90</v>
      </c>
      <c r="HE9" s="50">
        <v>0</v>
      </c>
      <c r="HF9" s="50">
        <v>0</v>
      </c>
      <c r="HG9" s="49">
        <v>70.88</v>
      </c>
      <c r="HH9" s="49">
        <v>79.17</v>
      </c>
      <c r="HI9" s="50">
        <v>0</v>
      </c>
      <c r="HJ9" s="50">
        <v>0</v>
      </c>
      <c r="HK9" s="50">
        <v>0</v>
      </c>
      <c r="HL9" s="49">
        <v>52</v>
      </c>
      <c r="HM9" s="49">
        <v>49</v>
      </c>
      <c r="HN9" s="50">
        <v>61</v>
      </c>
      <c r="HO9" s="49">
        <v>55</v>
      </c>
      <c r="HP9" s="50">
        <v>60</v>
      </c>
      <c r="HQ9" s="50">
        <v>57</v>
      </c>
      <c r="HR9" s="49">
        <v>51</v>
      </c>
      <c r="HS9" s="50">
        <v>70</v>
      </c>
      <c r="HT9" s="50">
        <v>-0.189</v>
      </c>
      <c r="HU9" s="50">
        <v>0</v>
      </c>
      <c r="HV9" s="49">
        <v>1.504</v>
      </c>
      <c r="HW9" s="50">
        <v>35.270000000000003</v>
      </c>
      <c r="HX9" s="50">
        <v>35.200000000000003</v>
      </c>
      <c r="HY9" s="50">
        <v>50.02</v>
      </c>
      <c r="HZ9" s="50">
        <v>50.02</v>
      </c>
      <c r="IA9" s="49">
        <v>3.1539999999999999</v>
      </c>
      <c r="IB9" s="50">
        <v>103</v>
      </c>
      <c r="IC9" s="50">
        <v>21.962</v>
      </c>
      <c r="ID9" s="49">
        <v>-0.13300000000000001</v>
      </c>
      <c r="IE9" s="49">
        <v>-0.03</v>
      </c>
      <c r="IF9" s="49">
        <v>789</v>
      </c>
      <c r="IG9" s="49">
        <v>747.9</v>
      </c>
      <c r="IH9" s="49">
        <v>809.8</v>
      </c>
      <c r="II9" s="49">
        <v>776.7</v>
      </c>
      <c r="IJ9" s="49">
        <v>-0.23699999999999999</v>
      </c>
      <c r="IK9" s="49">
        <v>-0.20499999999999999</v>
      </c>
      <c r="IL9" s="49">
        <v>61.209000000000003</v>
      </c>
      <c r="IM9" s="49">
        <v>61.209000000000003</v>
      </c>
      <c r="IN9" s="49">
        <v>28.788</v>
      </c>
      <c r="IO9" s="49">
        <v>0.41</v>
      </c>
      <c r="IP9" s="49">
        <v>13.06</v>
      </c>
      <c r="IQ9" s="49">
        <v>-1.0999999999999999E-2</v>
      </c>
      <c r="IR9" s="49">
        <v>1.9E-2</v>
      </c>
    </row>
    <row r="10" spans="2:252" x14ac:dyDescent="0.25">
      <c r="B10" s="2" t="s">
        <v>412</v>
      </c>
      <c r="C10" s="2" t="s">
        <v>44</v>
      </c>
      <c r="D10" s="61">
        <v>2.4826388888888888E-3</v>
      </c>
      <c r="E10" s="49">
        <v>214.54</v>
      </c>
      <c r="F10" s="50">
        <v>331.72</v>
      </c>
      <c r="G10" s="49">
        <v>5.88</v>
      </c>
      <c r="H10" s="49">
        <v>23.4</v>
      </c>
      <c r="I10" s="50">
        <v>0</v>
      </c>
      <c r="J10" s="49">
        <v>11</v>
      </c>
      <c r="K10" s="50">
        <v>6</v>
      </c>
      <c r="L10" s="50">
        <v>4</v>
      </c>
      <c r="M10" s="50">
        <v>4</v>
      </c>
      <c r="N10" s="50">
        <v>3</v>
      </c>
      <c r="O10" s="50">
        <v>3</v>
      </c>
      <c r="P10" s="49">
        <v>0.752</v>
      </c>
      <c r="Q10" s="49">
        <v>1.528</v>
      </c>
      <c r="R10" s="49">
        <v>0.69599999999999995</v>
      </c>
      <c r="S10" s="49">
        <v>0.68799999999999994</v>
      </c>
      <c r="T10" s="49">
        <v>84.33</v>
      </c>
      <c r="U10" s="49">
        <v>60.908000000000001</v>
      </c>
      <c r="V10" s="49">
        <v>270</v>
      </c>
      <c r="W10" s="49">
        <v>253.34</v>
      </c>
      <c r="X10" s="49">
        <v>307</v>
      </c>
      <c r="Y10" s="49">
        <v>296.66000000000003</v>
      </c>
      <c r="Z10" s="49">
        <v>397.94</v>
      </c>
      <c r="AA10" s="49">
        <v>377.62</v>
      </c>
      <c r="AB10" s="50">
        <v>430.48</v>
      </c>
      <c r="AC10" s="50">
        <v>421.11</v>
      </c>
      <c r="AD10" s="50">
        <v>1.776</v>
      </c>
      <c r="AE10" s="50">
        <v>1.8169999999999999</v>
      </c>
      <c r="AF10" s="50">
        <v>1.881</v>
      </c>
      <c r="AG10" s="50">
        <v>1.8660000000000001</v>
      </c>
      <c r="AH10" s="50">
        <v>82.15</v>
      </c>
      <c r="AI10" s="50">
        <v>76.319999999999993</v>
      </c>
      <c r="AJ10" s="50">
        <v>121.66</v>
      </c>
      <c r="AK10" s="50">
        <v>109.74</v>
      </c>
      <c r="AL10" s="49">
        <v>657.08600000000001</v>
      </c>
      <c r="AM10" s="49">
        <v>648.98400000000004</v>
      </c>
      <c r="AN10" s="49">
        <v>758.971</v>
      </c>
      <c r="AO10" s="49">
        <v>749.10599999999999</v>
      </c>
      <c r="AP10" s="50">
        <v>2.74</v>
      </c>
      <c r="AQ10" s="49">
        <v>1.9890000000000001</v>
      </c>
      <c r="AR10" s="49">
        <v>39.536000000000001</v>
      </c>
      <c r="AS10" s="50">
        <v>38.402999999999999</v>
      </c>
      <c r="AT10" s="50">
        <v>82</v>
      </c>
      <c r="AU10" s="49">
        <v>109</v>
      </c>
      <c r="AV10" s="49">
        <v>3.1280000000000001</v>
      </c>
      <c r="AW10" s="50">
        <v>5.5631000000000004</v>
      </c>
      <c r="AX10" s="49">
        <v>994.8</v>
      </c>
      <c r="AY10" s="49">
        <v>1.08</v>
      </c>
      <c r="AZ10" s="49">
        <v>5.68</v>
      </c>
      <c r="BA10" s="49">
        <v>137.94</v>
      </c>
      <c r="BB10" s="49">
        <v>138.1</v>
      </c>
      <c r="BC10" s="50">
        <v>8610</v>
      </c>
      <c r="BD10" s="50">
        <v>89.25</v>
      </c>
      <c r="BE10" s="49">
        <v>25.37</v>
      </c>
      <c r="BF10" s="49">
        <v>12.795</v>
      </c>
      <c r="BG10" s="49">
        <v>29.96</v>
      </c>
      <c r="BH10" s="49">
        <v>27.19</v>
      </c>
      <c r="BI10" s="3"/>
      <c r="BJ10" s="3"/>
      <c r="BK10" s="3"/>
      <c r="BL10" s="3"/>
      <c r="BM10" s="3"/>
      <c r="BN10" s="50">
        <v>847.27200000000005</v>
      </c>
      <c r="BO10" s="50">
        <v>847.27200000000005</v>
      </c>
      <c r="BP10" s="50">
        <v>147.03200000000001</v>
      </c>
      <c r="BQ10" s="50">
        <v>140.55199999999999</v>
      </c>
      <c r="BR10" s="3"/>
      <c r="BS10" s="49">
        <v>23</v>
      </c>
      <c r="BT10" s="50">
        <v>7393.4780000000001</v>
      </c>
      <c r="BU10" s="49">
        <v>79.954999999999998</v>
      </c>
      <c r="BV10" s="49">
        <v>64.775999999999996</v>
      </c>
      <c r="BW10" s="49">
        <v>60.460999999999999</v>
      </c>
      <c r="BX10" s="49">
        <v>72.811999999999998</v>
      </c>
      <c r="BY10" s="49">
        <v>1.494</v>
      </c>
      <c r="BZ10" s="50">
        <v>3.8809999999999998</v>
      </c>
      <c r="CA10" s="49">
        <v>3.1520000000000001</v>
      </c>
      <c r="CB10" s="49">
        <v>3.7559999999999998</v>
      </c>
      <c r="CC10" s="49">
        <v>6.1180000000000003</v>
      </c>
      <c r="CD10" s="49">
        <v>2.4500000000000002</v>
      </c>
      <c r="CE10" s="49">
        <v>4.05</v>
      </c>
      <c r="CF10" s="49">
        <v>2.2250000000000001</v>
      </c>
      <c r="CG10" s="49">
        <v>13.66</v>
      </c>
      <c r="CH10" s="49">
        <v>13.452</v>
      </c>
      <c r="CI10" s="49">
        <v>4.6589999999999998</v>
      </c>
      <c r="CJ10" s="50">
        <v>3.6190000000000002</v>
      </c>
      <c r="CK10" s="49">
        <v>1.6379999999999999</v>
      </c>
      <c r="CL10" s="50">
        <v>0</v>
      </c>
      <c r="CM10" s="49">
        <v>0.3</v>
      </c>
      <c r="CN10" s="50">
        <v>0</v>
      </c>
      <c r="CO10" s="50">
        <v>0</v>
      </c>
      <c r="CP10" s="49">
        <v>190.655</v>
      </c>
      <c r="CQ10" s="50">
        <v>302.55</v>
      </c>
      <c r="CR10" s="50">
        <v>140.21100000000001</v>
      </c>
      <c r="CS10" s="50">
        <v>134.90199999999999</v>
      </c>
      <c r="CT10" s="49">
        <v>0.47199999999999998</v>
      </c>
      <c r="CU10" s="49">
        <v>1</v>
      </c>
      <c r="CV10" s="49">
        <v>1.399</v>
      </c>
      <c r="CW10" s="49">
        <v>1.2</v>
      </c>
      <c r="CX10" s="49">
        <v>2.194</v>
      </c>
      <c r="CY10" s="49">
        <v>0.89500000000000002</v>
      </c>
      <c r="CZ10" s="49">
        <v>1.399</v>
      </c>
      <c r="DA10" s="49">
        <v>1.1020000000000001</v>
      </c>
      <c r="DB10" s="49">
        <v>1.3939999999999999</v>
      </c>
      <c r="DC10" s="49">
        <v>0</v>
      </c>
      <c r="DD10" s="50">
        <v>0</v>
      </c>
      <c r="DE10" s="49">
        <v>0.26300000000000001</v>
      </c>
      <c r="DF10" s="49">
        <v>5.0999999999999997E-2</v>
      </c>
      <c r="DG10" s="49">
        <v>0.69699999999999995</v>
      </c>
      <c r="DH10" s="49">
        <v>2.6549999999999998</v>
      </c>
      <c r="DI10" s="49">
        <v>1.206</v>
      </c>
      <c r="DJ10" s="49">
        <v>0.23400000000000001</v>
      </c>
      <c r="DK10" s="49">
        <v>0.76600000000000001</v>
      </c>
      <c r="DL10" s="49">
        <v>0.61299999999999999</v>
      </c>
      <c r="DM10" s="49">
        <v>0.76200000000000001</v>
      </c>
      <c r="DN10" s="49">
        <v>0.77800000000000002</v>
      </c>
      <c r="DO10" s="49">
        <v>0.71499999999999997</v>
      </c>
      <c r="DP10" s="49">
        <v>66.415999999999997</v>
      </c>
      <c r="DQ10" s="49">
        <v>63.72</v>
      </c>
      <c r="DR10" s="49">
        <v>52.978000000000002</v>
      </c>
      <c r="DS10" s="49">
        <v>53.768000000000001</v>
      </c>
      <c r="DT10" s="49">
        <v>5.7</v>
      </c>
      <c r="DU10" s="49">
        <v>5.73</v>
      </c>
      <c r="DV10" s="49">
        <v>17.91</v>
      </c>
      <c r="DW10" s="49">
        <v>14.65</v>
      </c>
      <c r="DX10" s="49">
        <v>6.35</v>
      </c>
      <c r="DY10" s="49">
        <v>6.25</v>
      </c>
      <c r="DZ10" s="49">
        <v>17.04</v>
      </c>
      <c r="EA10" s="49">
        <v>14.51</v>
      </c>
      <c r="EB10" s="49">
        <v>42.78</v>
      </c>
      <c r="EC10" s="49">
        <v>41.16</v>
      </c>
      <c r="ED10" s="49">
        <v>30.44</v>
      </c>
      <c r="EE10" s="49">
        <v>33.950000000000003</v>
      </c>
      <c r="EF10" s="49">
        <v>45.17</v>
      </c>
      <c r="EG10" s="49">
        <v>46.86</v>
      </c>
      <c r="EH10" s="49">
        <v>34.61</v>
      </c>
      <c r="EI10" s="49">
        <v>36.9</v>
      </c>
      <c r="EJ10" s="49">
        <v>4.827</v>
      </c>
      <c r="EK10" s="49">
        <v>62.837000000000003</v>
      </c>
      <c r="EL10" s="49">
        <v>0.85</v>
      </c>
      <c r="EM10" s="49">
        <v>0.45</v>
      </c>
      <c r="EN10" s="50">
        <v>1.1599999999999999</v>
      </c>
      <c r="EO10" s="50">
        <v>1.1499999999999999</v>
      </c>
      <c r="EP10" s="49">
        <v>-110.31</v>
      </c>
      <c r="EQ10" s="49">
        <v>-2.012</v>
      </c>
      <c r="ER10" s="49">
        <v>106.354</v>
      </c>
      <c r="ES10" s="49">
        <v>1.238</v>
      </c>
      <c r="ET10" s="49">
        <v>1.2909999999999999</v>
      </c>
      <c r="EU10" s="49">
        <v>1.0920000000000001</v>
      </c>
      <c r="EV10" s="49">
        <v>7.702</v>
      </c>
      <c r="EW10" s="49">
        <v>4.2779999999999996</v>
      </c>
      <c r="EX10" s="49">
        <v>73.040000000000006</v>
      </c>
      <c r="EY10" s="49">
        <v>0</v>
      </c>
      <c r="EZ10" s="50">
        <v>8.6999999999999994E-2</v>
      </c>
      <c r="FA10" s="50">
        <v>0</v>
      </c>
      <c r="FB10" s="49">
        <v>9.2050000000000001</v>
      </c>
      <c r="FC10" s="50">
        <v>73.322999999999993</v>
      </c>
      <c r="FD10" s="50">
        <v>68.566000000000003</v>
      </c>
      <c r="FE10" s="50">
        <v>89.769000000000005</v>
      </c>
      <c r="FF10" s="50">
        <v>84.353999999999999</v>
      </c>
      <c r="FG10" s="49">
        <v>0.91</v>
      </c>
      <c r="FH10" s="49">
        <v>0.90900000000000003</v>
      </c>
      <c r="FI10" s="49">
        <v>0.98899999999999999</v>
      </c>
      <c r="FJ10" s="49">
        <v>0.98599999999999999</v>
      </c>
      <c r="FK10" s="49">
        <v>0</v>
      </c>
      <c r="FL10" s="50">
        <v>83</v>
      </c>
      <c r="FM10" s="49">
        <v>2.5299999999999998</v>
      </c>
      <c r="FN10" s="49">
        <v>1.1299999999999999</v>
      </c>
      <c r="FO10" s="49">
        <v>5.4</v>
      </c>
      <c r="FP10" s="3"/>
      <c r="FQ10" s="49">
        <v>4.5</v>
      </c>
      <c r="FR10" s="50">
        <v>5.05</v>
      </c>
      <c r="FS10" s="49">
        <v>6.8449999999999998</v>
      </c>
      <c r="FT10" s="49">
        <v>1062.7</v>
      </c>
      <c r="FU10" s="49">
        <v>7.02</v>
      </c>
      <c r="FV10" s="49">
        <v>23.86</v>
      </c>
      <c r="FW10" s="49">
        <v>3095.5</v>
      </c>
      <c r="FX10" s="49">
        <v>168700</v>
      </c>
      <c r="FY10" s="49">
        <v>166900</v>
      </c>
      <c r="FZ10" s="49">
        <v>44.716000000000001</v>
      </c>
      <c r="GA10" s="49">
        <v>43.066000000000003</v>
      </c>
      <c r="GB10" s="49">
        <v>2217</v>
      </c>
      <c r="GC10" s="49">
        <v>2103.6</v>
      </c>
      <c r="GD10" s="49">
        <v>2237.4</v>
      </c>
      <c r="GE10" s="49">
        <v>2138.3000000000002</v>
      </c>
      <c r="GF10" s="49">
        <v>1432.25</v>
      </c>
      <c r="GG10" s="49">
        <v>33</v>
      </c>
      <c r="GH10" s="49">
        <v>33.200000000000003</v>
      </c>
      <c r="GI10" s="49">
        <v>46.1</v>
      </c>
      <c r="GJ10" s="49">
        <v>51.3</v>
      </c>
      <c r="GK10" s="49">
        <v>99.5</v>
      </c>
      <c r="GL10" s="50">
        <v>115.8</v>
      </c>
      <c r="GM10" s="50">
        <v>0</v>
      </c>
      <c r="GN10" s="49">
        <v>24.013000000000002</v>
      </c>
      <c r="GO10" s="49">
        <v>110.31</v>
      </c>
      <c r="GP10" s="49">
        <v>0.29499999999999998</v>
      </c>
      <c r="GQ10" s="49">
        <v>1.829</v>
      </c>
      <c r="GR10" s="49">
        <v>0.53100000000000003</v>
      </c>
      <c r="GS10" s="49">
        <v>1.8879999999999999</v>
      </c>
      <c r="GT10" s="49">
        <v>0.35399999999999998</v>
      </c>
      <c r="GU10" s="49">
        <v>1.829</v>
      </c>
      <c r="GV10" s="49">
        <v>12.936</v>
      </c>
      <c r="GW10" s="49">
        <v>14.042</v>
      </c>
      <c r="GX10" s="49">
        <v>15.875999999999999</v>
      </c>
      <c r="GY10" s="50">
        <v>0</v>
      </c>
      <c r="GZ10" s="50">
        <v>0</v>
      </c>
      <c r="HA10" s="50">
        <v>0</v>
      </c>
      <c r="HB10" s="49">
        <v>0</v>
      </c>
      <c r="HC10" s="49">
        <v>37.262</v>
      </c>
      <c r="HD10" s="50">
        <v>90</v>
      </c>
      <c r="HE10" s="50">
        <v>0</v>
      </c>
      <c r="HF10" s="50">
        <v>0</v>
      </c>
      <c r="HG10" s="49">
        <v>70.08</v>
      </c>
      <c r="HH10" s="49">
        <v>78.489999999999995</v>
      </c>
      <c r="HI10" s="50">
        <v>0</v>
      </c>
      <c r="HJ10" s="50">
        <v>0</v>
      </c>
      <c r="HK10" s="50">
        <v>0</v>
      </c>
      <c r="HL10" s="49">
        <v>52</v>
      </c>
      <c r="HM10" s="49">
        <v>45</v>
      </c>
      <c r="HN10" s="49">
        <v>59</v>
      </c>
      <c r="HO10" s="49">
        <v>54</v>
      </c>
      <c r="HP10" s="49">
        <v>59</v>
      </c>
      <c r="HQ10" s="49">
        <v>56</v>
      </c>
      <c r="HR10" s="49">
        <v>51</v>
      </c>
      <c r="HS10" s="49">
        <v>62</v>
      </c>
      <c r="HT10" s="49">
        <v>-0.17949999999999999</v>
      </c>
      <c r="HU10" s="50">
        <v>0</v>
      </c>
      <c r="HV10" s="49">
        <v>1.45</v>
      </c>
      <c r="HW10" s="50">
        <v>35.270000000000003</v>
      </c>
      <c r="HX10" s="49">
        <v>35.880000000000003</v>
      </c>
      <c r="HY10" s="49">
        <v>49.71</v>
      </c>
      <c r="HZ10" s="49">
        <v>49.71</v>
      </c>
      <c r="IA10" s="49">
        <v>3.0960000000000001</v>
      </c>
      <c r="IB10" s="50">
        <v>103</v>
      </c>
      <c r="IC10" s="49">
        <v>21.887</v>
      </c>
      <c r="ID10" s="49">
        <v>-0.151</v>
      </c>
      <c r="IE10" s="49">
        <v>-3.9E-2</v>
      </c>
      <c r="IF10" s="49">
        <v>827.7</v>
      </c>
      <c r="IG10" s="50">
        <v>752.8</v>
      </c>
      <c r="IH10" s="49">
        <v>874</v>
      </c>
      <c r="II10" s="50">
        <v>779.6</v>
      </c>
      <c r="IJ10" s="49">
        <v>-0.28999999999999998</v>
      </c>
      <c r="IK10" s="49">
        <v>-0.24299999999999999</v>
      </c>
      <c r="IL10" s="49">
        <v>67.212000000000003</v>
      </c>
      <c r="IM10" s="49">
        <v>67.212000000000003</v>
      </c>
      <c r="IN10" s="49">
        <v>26.783000000000001</v>
      </c>
      <c r="IO10" s="49">
        <v>0.39300000000000002</v>
      </c>
      <c r="IP10" s="49">
        <v>13.17</v>
      </c>
      <c r="IQ10" s="49">
        <v>-1E-3</v>
      </c>
      <c r="IR10" s="49">
        <v>7.0000000000000001E-3</v>
      </c>
    </row>
    <row r="11" spans="2:252" x14ac:dyDescent="0.25">
      <c r="B11" s="2" t="s">
        <v>412</v>
      </c>
      <c r="C11" s="62" t="s">
        <v>45</v>
      </c>
      <c r="D11" s="63">
        <v>2.3944444444444443E-3</v>
      </c>
      <c r="E11" s="49">
        <v>206.91</v>
      </c>
      <c r="F11" s="49">
        <v>328.69</v>
      </c>
      <c r="G11" s="50">
        <v>6.13</v>
      </c>
      <c r="H11" s="49">
        <v>23</v>
      </c>
      <c r="I11" s="50">
        <v>0</v>
      </c>
      <c r="J11" s="49">
        <v>7.9</v>
      </c>
      <c r="K11" s="50">
        <v>6</v>
      </c>
      <c r="L11" s="50">
        <v>4</v>
      </c>
      <c r="M11" s="50">
        <v>4</v>
      </c>
      <c r="N11" s="50">
        <v>3</v>
      </c>
      <c r="O11" s="50">
        <v>3</v>
      </c>
      <c r="P11" s="49">
        <v>0.80700000000000005</v>
      </c>
      <c r="Q11" s="49">
        <v>1.669</v>
      </c>
      <c r="R11" s="49">
        <v>0.82599999999999996</v>
      </c>
      <c r="S11" s="49">
        <v>0.64800000000000002</v>
      </c>
      <c r="T11" s="49">
        <v>78.41</v>
      </c>
      <c r="U11" s="49">
        <v>60.668999999999997</v>
      </c>
      <c r="V11" s="49">
        <v>263.33999999999997</v>
      </c>
      <c r="W11" s="49">
        <v>245</v>
      </c>
      <c r="X11" s="49">
        <v>288.33999999999997</v>
      </c>
      <c r="Y11" s="49">
        <v>275</v>
      </c>
      <c r="Z11" s="49">
        <v>393.68</v>
      </c>
      <c r="AA11" s="49">
        <v>369.77</v>
      </c>
      <c r="AB11" s="49">
        <v>410.71</v>
      </c>
      <c r="AC11" s="49">
        <v>402.91</v>
      </c>
      <c r="AD11" s="49">
        <v>1.7490000000000001</v>
      </c>
      <c r="AE11" s="49">
        <v>1.788</v>
      </c>
      <c r="AF11" s="49">
        <v>1.8640000000000001</v>
      </c>
      <c r="AG11" s="49">
        <v>1.843</v>
      </c>
      <c r="AH11" s="49">
        <v>77.319999999999993</v>
      </c>
      <c r="AI11" s="49">
        <v>71.760000000000005</v>
      </c>
      <c r="AJ11" s="49">
        <v>115.25</v>
      </c>
      <c r="AK11" s="49">
        <v>103.9</v>
      </c>
      <c r="AL11" s="49">
        <v>714.91</v>
      </c>
      <c r="AM11" s="50">
        <v>715</v>
      </c>
      <c r="AN11" s="50">
        <v>815.43399999999997</v>
      </c>
      <c r="AO11" s="50">
        <v>795.87199999999996</v>
      </c>
      <c r="AP11" s="49">
        <v>2.71</v>
      </c>
      <c r="AQ11" s="49">
        <v>1.98</v>
      </c>
      <c r="AR11" s="49">
        <v>38.313000000000002</v>
      </c>
      <c r="AS11" s="49">
        <v>37.218000000000004</v>
      </c>
      <c r="AT11" s="50">
        <v>82</v>
      </c>
      <c r="AU11" s="50">
        <v>110</v>
      </c>
      <c r="AV11" s="49">
        <v>2.762</v>
      </c>
      <c r="AW11" s="49">
        <v>5.4680999999999997</v>
      </c>
      <c r="AX11" s="49">
        <v>996.4</v>
      </c>
      <c r="AY11" s="49">
        <v>1.1000000000000001</v>
      </c>
      <c r="AZ11" s="49">
        <v>1</v>
      </c>
      <c r="BA11" s="49">
        <v>103.919</v>
      </c>
      <c r="BB11" s="49">
        <v>107.523</v>
      </c>
      <c r="BC11" s="49">
        <v>7881</v>
      </c>
      <c r="BD11" s="49">
        <v>88.25</v>
      </c>
      <c r="BE11" s="49">
        <v>25.33</v>
      </c>
      <c r="BF11" s="50">
        <v>16.074999999999999</v>
      </c>
      <c r="BG11" s="49">
        <v>30.66</v>
      </c>
      <c r="BH11" s="49">
        <v>30.91</v>
      </c>
      <c r="BI11" s="3"/>
      <c r="BJ11" s="3"/>
      <c r="BK11" s="3"/>
      <c r="BL11" s="3"/>
      <c r="BM11" s="3"/>
      <c r="BN11" s="50">
        <v>847.27200000000005</v>
      </c>
      <c r="BO11" s="50">
        <v>847.27200000000005</v>
      </c>
      <c r="BP11" s="49">
        <v>146.072</v>
      </c>
      <c r="BQ11" s="49">
        <v>138.55199999999999</v>
      </c>
      <c r="BR11" s="3"/>
      <c r="BS11" s="49">
        <v>22.7</v>
      </c>
      <c r="BT11" s="49">
        <v>7337.7209999999995</v>
      </c>
      <c r="BU11" s="49">
        <v>78.884</v>
      </c>
      <c r="BV11" s="49">
        <v>63.244999999999997</v>
      </c>
      <c r="BW11" s="49">
        <v>56.424999999999997</v>
      </c>
      <c r="BX11" s="49">
        <v>65.861000000000004</v>
      </c>
      <c r="BY11" s="49">
        <v>1.5149999999999999</v>
      </c>
      <c r="BZ11" s="49">
        <v>3.1989999999999998</v>
      </c>
      <c r="CA11" s="49">
        <v>3.9009999999999998</v>
      </c>
      <c r="CB11" s="50">
        <v>4.1769999999999996</v>
      </c>
      <c r="CC11" s="49">
        <v>6.1669999999999998</v>
      </c>
      <c r="CD11" s="49">
        <v>2.4420000000000002</v>
      </c>
      <c r="CE11" s="49">
        <v>4.0650000000000004</v>
      </c>
      <c r="CF11" s="49">
        <v>2.2240000000000002</v>
      </c>
      <c r="CG11" s="49">
        <v>13.654999999999999</v>
      </c>
      <c r="CH11" s="49">
        <v>13.416</v>
      </c>
      <c r="CI11" s="49">
        <v>2.7829999999999999</v>
      </c>
      <c r="CJ11" s="49">
        <v>2.9990000000000001</v>
      </c>
      <c r="CK11" s="49">
        <v>1.232</v>
      </c>
      <c r="CL11" s="50">
        <v>0</v>
      </c>
      <c r="CM11" s="50">
        <v>0.7</v>
      </c>
      <c r="CN11" s="50">
        <v>0</v>
      </c>
      <c r="CO11" s="50">
        <v>0</v>
      </c>
      <c r="CP11" s="49">
        <v>201.054</v>
      </c>
      <c r="CQ11" s="49">
        <v>188.654</v>
      </c>
      <c r="CR11" s="49">
        <v>136.62</v>
      </c>
      <c r="CS11" s="49">
        <v>131.49799999999999</v>
      </c>
      <c r="CT11" s="49">
        <v>0.47699999999999998</v>
      </c>
      <c r="CU11" s="49">
        <v>1.2030000000000001</v>
      </c>
      <c r="CV11" s="49">
        <v>0.9</v>
      </c>
      <c r="CW11" s="49">
        <v>1.5</v>
      </c>
      <c r="CX11" s="49">
        <v>2.6</v>
      </c>
      <c r="CY11" s="49">
        <v>1.0009999999999999</v>
      </c>
      <c r="CZ11" s="49">
        <v>1.3</v>
      </c>
      <c r="DA11" s="49">
        <v>2.1019999999999999</v>
      </c>
      <c r="DB11" s="49">
        <v>2.601</v>
      </c>
      <c r="DC11" s="49">
        <v>0</v>
      </c>
      <c r="DD11" s="50">
        <v>0</v>
      </c>
      <c r="DE11" s="49">
        <v>0.28199999999999997</v>
      </c>
      <c r="DF11" s="49">
        <v>0.104</v>
      </c>
      <c r="DG11" s="49">
        <v>1.2789999999999999</v>
      </c>
      <c r="DH11" s="49">
        <v>2.6760000000000002</v>
      </c>
      <c r="DI11" s="49">
        <v>1.4019999999999999</v>
      </c>
      <c r="DJ11" s="49">
        <v>0.33900000000000002</v>
      </c>
      <c r="DK11" s="49">
        <v>0.86499999999999999</v>
      </c>
      <c r="DL11" s="49">
        <v>0.60799999999999998</v>
      </c>
      <c r="DM11" s="49">
        <v>0.76700000000000002</v>
      </c>
      <c r="DN11" s="49">
        <v>0.79</v>
      </c>
      <c r="DO11" s="49">
        <v>0.73499999999999999</v>
      </c>
      <c r="DP11" s="49">
        <v>64.694000000000003</v>
      </c>
      <c r="DQ11" s="49">
        <v>62.789000000000001</v>
      </c>
      <c r="DR11" s="49">
        <v>52.084000000000003</v>
      </c>
      <c r="DS11" s="49">
        <v>53.893999999999998</v>
      </c>
      <c r="DT11" s="50">
        <v>6.49</v>
      </c>
      <c r="DU11" s="50">
        <v>6.86</v>
      </c>
      <c r="DV11" s="50">
        <v>19.14</v>
      </c>
      <c r="DW11" s="50">
        <v>16.11</v>
      </c>
      <c r="DX11" s="50">
        <v>7.23</v>
      </c>
      <c r="DY11" s="50">
        <v>7.24</v>
      </c>
      <c r="DZ11" s="50">
        <v>18.62</v>
      </c>
      <c r="EA11" s="50">
        <v>15.84</v>
      </c>
      <c r="EB11" s="49">
        <v>42.43</v>
      </c>
      <c r="EC11" s="49">
        <v>40.01</v>
      </c>
      <c r="ED11" s="49">
        <v>29.25</v>
      </c>
      <c r="EE11" s="49">
        <v>32.76</v>
      </c>
      <c r="EF11" s="49">
        <v>43.85</v>
      </c>
      <c r="EG11" s="49">
        <v>45.89</v>
      </c>
      <c r="EH11" s="49">
        <v>32.99</v>
      </c>
      <c r="EI11" s="49">
        <v>35.29</v>
      </c>
      <c r="EJ11" s="49">
        <v>4.7969999999999997</v>
      </c>
      <c r="EK11" s="49">
        <v>63.241999999999997</v>
      </c>
      <c r="EL11" s="49">
        <v>0.75</v>
      </c>
      <c r="EM11" s="49">
        <v>0.45</v>
      </c>
      <c r="EN11" s="49">
        <v>1.1499999999999999</v>
      </c>
      <c r="EO11" s="49">
        <v>1.1399999999999999</v>
      </c>
      <c r="EP11" s="50">
        <v>-119.07</v>
      </c>
      <c r="EQ11" s="49">
        <v>-2.5640000000000001</v>
      </c>
      <c r="ER11" s="50">
        <v>110.15</v>
      </c>
      <c r="ES11" s="49">
        <v>0.999</v>
      </c>
      <c r="ET11" s="49">
        <v>0.94899999999999995</v>
      </c>
      <c r="EU11" s="49">
        <v>0.76400000000000001</v>
      </c>
      <c r="EV11" s="49">
        <v>7.89</v>
      </c>
      <c r="EW11" s="49">
        <v>4.4039999999999999</v>
      </c>
      <c r="EX11" s="50">
        <v>76.78</v>
      </c>
      <c r="EY11" s="49">
        <v>0</v>
      </c>
      <c r="EZ11" s="49">
        <v>0</v>
      </c>
      <c r="FA11" s="50">
        <v>0</v>
      </c>
      <c r="FB11" s="49">
        <v>9.2070000000000007</v>
      </c>
      <c r="FC11" s="49">
        <v>71.367000000000004</v>
      </c>
      <c r="FD11" s="49">
        <v>66.769000000000005</v>
      </c>
      <c r="FE11" s="49">
        <v>88.697000000000003</v>
      </c>
      <c r="FF11" s="49">
        <v>83.141999999999996</v>
      </c>
      <c r="FG11" s="49">
        <v>0.91400000000000003</v>
      </c>
      <c r="FH11" s="49">
        <v>0.91200000000000003</v>
      </c>
      <c r="FI11" s="49">
        <v>0.99</v>
      </c>
      <c r="FJ11" s="49">
        <v>0.98699999999999999</v>
      </c>
      <c r="FK11" s="49">
        <v>0</v>
      </c>
      <c r="FL11" s="50">
        <v>83</v>
      </c>
      <c r="FM11" s="49">
        <v>2.54</v>
      </c>
      <c r="FN11" s="49">
        <v>1.19</v>
      </c>
      <c r="FO11" s="49">
        <v>0.98</v>
      </c>
      <c r="FP11" s="3"/>
      <c r="FQ11" s="49">
        <v>4.6500000000000004</v>
      </c>
      <c r="FR11" s="49">
        <v>5.0999999999999996</v>
      </c>
      <c r="FS11" s="49">
        <v>6.8155000000000001</v>
      </c>
      <c r="FT11" s="49">
        <v>1059.0999999999999</v>
      </c>
      <c r="FU11" s="49">
        <v>7.34</v>
      </c>
      <c r="FV11" s="49">
        <v>29.98</v>
      </c>
      <c r="FW11" s="50">
        <v>3349.5</v>
      </c>
      <c r="FX11" s="49">
        <v>164900</v>
      </c>
      <c r="FY11" s="49">
        <v>164600</v>
      </c>
      <c r="FZ11" s="49">
        <v>44.658000000000001</v>
      </c>
      <c r="GA11" s="49">
        <v>43.110999999999997</v>
      </c>
      <c r="GB11" s="49">
        <v>2156.1</v>
      </c>
      <c r="GC11" s="50">
        <v>2193.6</v>
      </c>
      <c r="GD11" s="49">
        <v>2193.1</v>
      </c>
      <c r="GE11" s="49">
        <v>2247.8000000000002</v>
      </c>
      <c r="GF11" s="49">
        <v>1427.9063000000001</v>
      </c>
      <c r="GG11" s="49">
        <v>35</v>
      </c>
      <c r="GH11" s="49">
        <v>34.6</v>
      </c>
      <c r="GI11" s="49">
        <v>46.2</v>
      </c>
      <c r="GJ11" s="49">
        <v>51.5</v>
      </c>
      <c r="GK11" s="49">
        <v>99.5</v>
      </c>
      <c r="GL11" s="49">
        <v>109.8</v>
      </c>
      <c r="GM11" s="50">
        <v>0</v>
      </c>
      <c r="GN11" s="49">
        <v>22.939</v>
      </c>
      <c r="GO11" s="50">
        <v>119.07</v>
      </c>
      <c r="GP11" s="49">
        <v>0.23599999999999999</v>
      </c>
      <c r="GQ11" s="49">
        <v>1.829</v>
      </c>
      <c r="GR11" s="49">
        <v>0.29499999999999998</v>
      </c>
      <c r="GS11" s="49">
        <v>1.8879999999999999</v>
      </c>
      <c r="GT11" s="49">
        <v>0.23599999999999999</v>
      </c>
      <c r="GU11" s="49">
        <v>1.7110000000000001</v>
      </c>
      <c r="GV11" s="49">
        <v>8.2319999999999993</v>
      </c>
      <c r="GW11" s="49">
        <v>13.968999999999999</v>
      </c>
      <c r="GX11" s="49">
        <v>16.071999999999999</v>
      </c>
      <c r="GY11" s="50">
        <v>0</v>
      </c>
      <c r="GZ11" s="50">
        <v>0</v>
      </c>
      <c r="HA11" s="50">
        <v>0</v>
      </c>
      <c r="HB11" s="49">
        <v>0</v>
      </c>
      <c r="HC11" s="49">
        <v>37.338000000000001</v>
      </c>
      <c r="HD11" s="50">
        <v>90</v>
      </c>
      <c r="HE11" s="50">
        <v>0</v>
      </c>
      <c r="HF11" s="50">
        <v>0</v>
      </c>
      <c r="HG11" s="49">
        <v>69.22</v>
      </c>
      <c r="HH11" s="49">
        <v>78.7</v>
      </c>
      <c r="HI11" s="50">
        <v>0</v>
      </c>
      <c r="HJ11" s="50">
        <v>0</v>
      </c>
      <c r="HK11" s="50">
        <v>0</v>
      </c>
      <c r="HL11" s="50">
        <v>53</v>
      </c>
      <c r="HM11" s="49">
        <v>41</v>
      </c>
      <c r="HN11" s="49">
        <v>58</v>
      </c>
      <c r="HO11" s="49">
        <v>53</v>
      </c>
      <c r="HP11" s="49">
        <v>57</v>
      </c>
      <c r="HQ11" s="49">
        <v>55</v>
      </c>
      <c r="HR11" s="49">
        <v>51</v>
      </c>
      <c r="HS11" s="49">
        <v>64</v>
      </c>
      <c r="HT11" s="49">
        <v>-0.18099999999999999</v>
      </c>
      <c r="HU11" s="50">
        <v>0</v>
      </c>
      <c r="HV11" s="50">
        <v>1.52</v>
      </c>
      <c r="HW11" s="49">
        <v>39.4</v>
      </c>
      <c r="HX11" s="49">
        <v>36.33</v>
      </c>
      <c r="HY11" s="49">
        <v>46.9</v>
      </c>
      <c r="HZ11" s="49">
        <v>46.9</v>
      </c>
      <c r="IA11" s="50">
        <v>3.3119999999999998</v>
      </c>
      <c r="IB11" s="50">
        <v>103</v>
      </c>
      <c r="IC11" s="49">
        <v>21.483000000000001</v>
      </c>
      <c r="ID11" s="49">
        <v>-0.13300000000000001</v>
      </c>
      <c r="IE11" s="49">
        <v>-4.3999999999999997E-2</v>
      </c>
      <c r="IF11" s="49">
        <v>788.9</v>
      </c>
      <c r="IG11" s="49">
        <v>748.8</v>
      </c>
      <c r="IH11" s="49">
        <v>814.7</v>
      </c>
      <c r="II11" s="49">
        <v>776.5</v>
      </c>
      <c r="IJ11" s="49">
        <v>-0.21099999999999999</v>
      </c>
      <c r="IK11" s="49">
        <v>-0.16</v>
      </c>
      <c r="IL11" s="49">
        <v>60.75</v>
      </c>
      <c r="IM11" s="49">
        <v>60.75</v>
      </c>
      <c r="IN11" s="49">
        <v>27.696999999999999</v>
      </c>
      <c r="IO11" s="49">
        <v>0.45200000000000001</v>
      </c>
      <c r="IP11" s="49">
        <v>12.94</v>
      </c>
      <c r="IQ11" s="49">
        <v>-1E-3</v>
      </c>
      <c r="IR11" s="49">
        <v>1.7999999999999999E-2</v>
      </c>
    </row>
    <row r="12" spans="2:252" x14ac:dyDescent="0.25">
      <c r="B12" s="2" t="s">
        <v>412</v>
      </c>
      <c r="C12" s="2" t="s">
        <v>46</v>
      </c>
      <c r="D12" s="61">
        <v>3.754629629629629E-3</v>
      </c>
      <c r="E12" s="49">
        <v>324.39600000000002</v>
      </c>
      <c r="F12" s="49">
        <v>288.31</v>
      </c>
      <c r="G12" s="49">
        <v>3.65</v>
      </c>
      <c r="H12" s="49">
        <v>22.8</v>
      </c>
      <c r="I12" s="50">
        <v>0</v>
      </c>
      <c r="J12" s="49">
        <v>40.200000000000003</v>
      </c>
      <c r="K12" s="50">
        <v>6</v>
      </c>
      <c r="L12" s="50">
        <v>4</v>
      </c>
      <c r="M12" s="50">
        <v>4</v>
      </c>
      <c r="N12" s="50">
        <v>3</v>
      </c>
      <c r="O12" s="50">
        <v>3</v>
      </c>
      <c r="P12" s="49">
        <v>0.76200000000000001</v>
      </c>
      <c r="Q12" s="49">
        <v>0.94299999999999995</v>
      </c>
      <c r="R12" s="49">
        <v>0.77</v>
      </c>
      <c r="S12" s="3"/>
      <c r="T12" s="49">
        <v>68.67</v>
      </c>
      <c r="U12" s="50">
        <v>61.29</v>
      </c>
      <c r="V12" s="49">
        <v>110</v>
      </c>
      <c r="W12" s="50">
        <v>90</v>
      </c>
      <c r="X12" s="49">
        <v>110</v>
      </c>
      <c r="Y12" s="49">
        <v>110</v>
      </c>
      <c r="Z12" s="49">
        <v>210.43</v>
      </c>
      <c r="AA12" s="49">
        <v>203.16</v>
      </c>
      <c r="AB12" s="49">
        <v>209.92</v>
      </c>
      <c r="AC12" s="49">
        <v>210.16</v>
      </c>
      <c r="AD12" s="49">
        <v>1.6639999999999999</v>
      </c>
      <c r="AE12" s="49">
        <v>1.7150000000000001</v>
      </c>
      <c r="AF12" s="49">
        <v>1.7490000000000001</v>
      </c>
      <c r="AG12" s="49">
        <v>1.742</v>
      </c>
      <c r="AH12" s="49">
        <v>65.47</v>
      </c>
      <c r="AI12" s="49">
        <v>61.71</v>
      </c>
      <c r="AJ12" s="49">
        <v>94.38</v>
      </c>
      <c r="AK12" s="49">
        <v>86.45</v>
      </c>
      <c r="AL12" s="49">
        <v>606.92999999999995</v>
      </c>
      <c r="AM12" s="49">
        <v>626.63800000000003</v>
      </c>
      <c r="AN12" s="49">
        <v>759.11400000000003</v>
      </c>
      <c r="AO12" s="49">
        <v>686.42</v>
      </c>
      <c r="AP12" s="3"/>
      <c r="AQ12" s="3"/>
      <c r="AR12" s="3"/>
      <c r="AS12" s="3"/>
      <c r="AT12" s="50">
        <v>82</v>
      </c>
      <c r="AU12" s="50">
        <v>110</v>
      </c>
      <c r="AV12" s="49">
        <v>3.2685</v>
      </c>
      <c r="AW12" s="49">
        <v>5.2576999999999998</v>
      </c>
      <c r="AX12" s="49">
        <v>985.6</v>
      </c>
      <c r="AY12" s="50">
        <v>1.23</v>
      </c>
      <c r="AZ12" s="50">
        <v>0.83</v>
      </c>
      <c r="BA12" s="49">
        <v>137.1</v>
      </c>
      <c r="BB12" s="49">
        <v>140.25299999999999</v>
      </c>
      <c r="BC12" s="49">
        <v>7648</v>
      </c>
      <c r="BD12" s="50">
        <v>89.25</v>
      </c>
      <c r="BE12" s="49">
        <v>23.44</v>
      </c>
      <c r="BF12" s="49">
        <v>12.845000000000001</v>
      </c>
      <c r="BG12" s="49">
        <v>26.51</v>
      </c>
      <c r="BH12" s="49">
        <v>20.83</v>
      </c>
      <c r="BI12" s="50">
        <v>66.616</v>
      </c>
      <c r="BJ12" s="50">
        <v>82.965999999999994</v>
      </c>
      <c r="BK12" s="50">
        <v>64.887</v>
      </c>
      <c r="BL12" s="50">
        <v>80.724999999999994</v>
      </c>
      <c r="BM12" s="50">
        <v>79.977999999999994</v>
      </c>
      <c r="BN12" s="50">
        <v>847.27200000000005</v>
      </c>
      <c r="BO12" s="49">
        <v>676.84</v>
      </c>
      <c r="BP12" s="49">
        <v>139.01599999999999</v>
      </c>
      <c r="BQ12" s="49">
        <v>136.6</v>
      </c>
      <c r="BR12" s="50">
        <v>59.564999999999998</v>
      </c>
      <c r="BS12" s="49">
        <v>22</v>
      </c>
      <c r="BT12" s="49">
        <v>5798.6369999999997</v>
      </c>
      <c r="BU12" s="49">
        <v>81.233000000000004</v>
      </c>
      <c r="BV12" s="50">
        <v>68.647000000000006</v>
      </c>
      <c r="BW12" s="50">
        <v>68.644000000000005</v>
      </c>
      <c r="BX12" s="50">
        <v>79.477999999999994</v>
      </c>
      <c r="BY12" s="49">
        <v>1.395</v>
      </c>
      <c r="BZ12" s="49">
        <v>2.6659999999999999</v>
      </c>
      <c r="CA12" s="49">
        <v>2.5840000000000001</v>
      </c>
      <c r="CB12" s="49">
        <v>3.5830000000000002</v>
      </c>
      <c r="CC12" s="49">
        <v>6.1879999999999997</v>
      </c>
      <c r="CD12" s="49">
        <v>2.1469999999999998</v>
      </c>
      <c r="CE12" s="50">
        <v>4.1260000000000003</v>
      </c>
      <c r="CF12" s="49">
        <v>2.0249999999999999</v>
      </c>
      <c r="CG12" s="50">
        <v>13.742000000000001</v>
      </c>
      <c r="CH12" s="49">
        <v>10.614000000000001</v>
      </c>
      <c r="CI12" s="3"/>
      <c r="CJ12" s="3"/>
      <c r="CK12" s="3"/>
      <c r="CL12" s="50">
        <v>0</v>
      </c>
      <c r="CM12" s="49">
        <v>0</v>
      </c>
      <c r="CN12" s="50">
        <v>0</v>
      </c>
      <c r="CO12" s="50">
        <v>0</v>
      </c>
      <c r="CP12" s="49">
        <v>96.656000000000006</v>
      </c>
      <c r="CQ12" s="49">
        <v>116.098</v>
      </c>
      <c r="CR12" s="49">
        <v>110.55800000000001</v>
      </c>
      <c r="CS12" s="49">
        <v>107.127</v>
      </c>
      <c r="CT12" s="50">
        <v>0.54100000000000004</v>
      </c>
      <c r="CU12" s="50">
        <v>4.6379999999999999</v>
      </c>
      <c r="CV12" s="50">
        <v>4.04</v>
      </c>
      <c r="CW12" s="50">
        <v>4.242</v>
      </c>
      <c r="CX12" s="50">
        <v>4.1390000000000002</v>
      </c>
      <c r="CY12" s="50">
        <v>3.54</v>
      </c>
      <c r="CZ12" s="50">
        <v>4.242</v>
      </c>
      <c r="DA12" s="50">
        <v>4.4370000000000003</v>
      </c>
      <c r="DB12" s="50">
        <v>4.4420000000000002</v>
      </c>
      <c r="DC12" s="49">
        <v>0</v>
      </c>
      <c r="DD12" s="50">
        <v>0</v>
      </c>
      <c r="DE12" s="49">
        <v>0.191</v>
      </c>
      <c r="DF12" s="49">
        <v>3.1E-2</v>
      </c>
      <c r="DG12" s="49">
        <v>0.3</v>
      </c>
      <c r="DH12" s="49">
        <v>0.90400000000000003</v>
      </c>
      <c r="DI12" s="49">
        <v>0.83699999999999997</v>
      </c>
      <c r="DJ12" s="49">
        <v>0.23899999999999999</v>
      </c>
      <c r="DK12" s="49">
        <v>0.73799999999999999</v>
      </c>
      <c r="DL12" s="50">
        <v>0.66800000000000004</v>
      </c>
      <c r="DM12" s="50">
        <v>0.80800000000000005</v>
      </c>
      <c r="DN12" s="49">
        <v>0.78400000000000003</v>
      </c>
      <c r="DO12" s="50">
        <v>0.77700000000000002</v>
      </c>
      <c r="DP12" s="49">
        <v>58.28</v>
      </c>
      <c r="DQ12" s="50">
        <v>68.813999999999993</v>
      </c>
      <c r="DR12" s="49">
        <v>51.91</v>
      </c>
      <c r="DS12" s="50">
        <v>58.405000000000001</v>
      </c>
      <c r="DT12" s="49">
        <v>2.5299999999999998</v>
      </c>
      <c r="DU12" s="49">
        <v>2.6</v>
      </c>
      <c r="DV12" s="49">
        <v>7.87</v>
      </c>
      <c r="DW12" s="49">
        <v>6.06</v>
      </c>
      <c r="DX12" s="49">
        <v>3.06</v>
      </c>
      <c r="DY12" s="49">
        <v>2.92</v>
      </c>
      <c r="DZ12" s="49">
        <v>7.39</v>
      </c>
      <c r="EA12" s="49">
        <v>6.04</v>
      </c>
      <c r="EB12" s="50">
        <v>43.31</v>
      </c>
      <c r="EC12" s="50">
        <v>41.78</v>
      </c>
      <c r="ED12" s="50">
        <v>38.11</v>
      </c>
      <c r="EE12" s="50">
        <v>40.21</v>
      </c>
      <c r="EF12" s="49">
        <v>51.09</v>
      </c>
      <c r="EG12" s="49">
        <v>52.69</v>
      </c>
      <c r="EH12" s="49">
        <v>46.62</v>
      </c>
      <c r="EI12" s="49">
        <v>47.68</v>
      </c>
      <c r="EJ12" s="49">
        <v>4.9000000000000004</v>
      </c>
      <c r="EK12" s="49">
        <v>62.405000000000001</v>
      </c>
      <c r="EL12" s="50">
        <v>1.05</v>
      </c>
      <c r="EM12" s="50">
        <v>0.3</v>
      </c>
      <c r="EN12" s="49">
        <v>1.1299999999999999</v>
      </c>
      <c r="EO12" s="49">
        <v>1.1100000000000001</v>
      </c>
      <c r="EP12" s="49">
        <v>-99.213999999999999</v>
      </c>
      <c r="EQ12" s="49">
        <v>-0.91600000000000004</v>
      </c>
      <c r="ER12" s="49">
        <v>66.933999999999997</v>
      </c>
      <c r="ES12" s="49">
        <v>0.624</v>
      </c>
      <c r="ET12" s="49">
        <v>0.49399999999999999</v>
      </c>
      <c r="EU12" s="49">
        <v>0.48299999999999998</v>
      </c>
      <c r="EV12" s="3"/>
      <c r="EW12" s="3"/>
      <c r="EX12" s="49">
        <v>37.58</v>
      </c>
      <c r="EY12" s="49">
        <v>0</v>
      </c>
      <c r="EZ12" s="49">
        <v>0</v>
      </c>
      <c r="FA12" s="50">
        <v>0</v>
      </c>
      <c r="FB12" s="50">
        <v>9.39</v>
      </c>
      <c r="FC12" s="49">
        <v>65.674000000000007</v>
      </c>
      <c r="FD12" s="49">
        <v>61.746000000000002</v>
      </c>
      <c r="FE12" s="49">
        <v>80.501000000000005</v>
      </c>
      <c r="FF12" s="49">
        <v>76.212000000000003</v>
      </c>
      <c r="FG12" s="49">
        <v>0.93600000000000005</v>
      </c>
      <c r="FH12" s="49">
        <v>0.92200000000000004</v>
      </c>
      <c r="FI12" s="50">
        <v>1.0169999999999999</v>
      </c>
      <c r="FJ12" s="50">
        <v>1.014</v>
      </c>
      <c r="FK12" s="49">
        <v>0</v>
      </c>
      <c r="FL12" s="49">
        <v>82</v>
      </c>
      <c r="FM12" s="50">
        <v>2.5499999999999998</v>
      </c>
      <c r="FN12" s="49">
        <v>0.64</v>
      </c>
      <c r="FO12" s="50">
        <v>0.86</v>
      </c>
      <c r="FP12" s="49">
        <v>4.1500000000000004</v>
      </c>
      <c r="FQ12" s="50">
        <v>4.45</v>
      </c>
      <c r="FR12" s="49">
        <v>5.25</v>
      </c>
      <c r="FS12" s="49">
        <v>6.5185000000000004</v>
      </c>
      <c r="FT12" s="49">
        <v>1037.7</v>
      </c>
      <c r="FU12" s="49">
        <v>6.35</v>
      </c>
      <c r="FV12" s="50">
        <v>33.64</v>
      </c>
      <c r="FW12" s="49">
        <v>2987</v>
      </c>
      <c r="FX12" s="49">
        <v>171400</v>
      </c>
      <c r="FY12" s="49">
        <v>172700</v>
      </c>
      <c r="FZ12" s="50">
        <v>52.524000000000001</v>
      </c>
      <c r="GA12" s="50">
        <v>51.033999999999999</v>
      </c>
      <c r="GB12" s="49">
        <v>2097</v>
      </c>
      <c r="GC12" s="49">
        <v>2089.3000000000002</v>
      </c>
      <c r="GD12" s="49">
        <v>2163</v>
      </c>
      <c r="GE12" s="49">
        <v>2310.1999999999998</v>
      </c>
      <c r="GF12" s="49">
        <v>966.76559999999995</v>
      </c>
      <c r="GG12" s="50">
        <v>38</v>
      </c>
      <c r="GH12" s="50">
        <v>38.5</v>
      </c>
      <c r="GI12" s="49">
        <v>46.3</v>
      </c>
      <c r="GJ12" s="49">
        <v>52.7</v>
      </c>
      <c r="GK12" s="49">
        <v>99.5</v>
      </c>
      <c r="GL12" s="49">
        <v>106</v>
      </c>
      <c r="GM12" s="50">
        <v>0</v>
      </c>
      <c r="GN12" s="49">
        <v>23.536000000000001</v>
      </c>
      <c r="GO12" s="49">
        <v>99.213999999999999</v>
      </c>
      <c r="GP12" s="50">
        <v>0</v>
      </c>
      <c r="GQ12" s="50">
        <v>4.6020000000000003</v>
      </c>
      <c r="GR12" s="50">
        <v>0</v>
      </c>
      <c r="GS12" s="50">
        <v>5.1920000000000002</v>
      </c>
      <c r="GT12" s="50">
        <v>0</v>
      </c>
      <c r="GU12" s="50">
        <v>5.3689999999999998</v>
      </c>
      <c r="GV12" s="50">
        <v>0</v>
      </c>
      <c r="GW12" s="49">
        <v>13.959</v>
      </c>
      <c r="GX12" s="50">
        <v>24.99</v>
      </c>
      <c r="GY12" s="50">
        <v>0</v>
      </c>
      <c r="GZ12" s="50">
        <v>0</v>
      </c>
      <c r="HA12" s="50">
        <v>0</v>
      </c>
      <c r="HB12" s="49">
        <v>0</v>
      </c>
      <c r="HC12" s="49">
        <v>35.252000000000002</v>
      </c>
      <c r="HD12" s="50">
        <v>90</v>
      </c>
      <c r="HE12" s="50">
        <v>0</v>
      </c>
      <c r="HF12" s="50">
        <v>0</v>
      </c>
      <c r="HG12" s="49">
        <v>69.58</v>
      </c>
      <c r="HH12" s="49">
        <v>78.34</v>
      </c>
      <c r="HI12" s="50">
        <v>0</v>
      </c>
      <c r="HJ12" s="50">
        <v>0</v>
      </c>
      <c r="HK12" s="50">
        <v>0</v>
      </c>
      <c r="HL12" s="50">
        <v>53</v>
      </c>
      <c r="HM12" s="49">
        <v>39</v>
      </c>
      <c r="HN12" s="49">
        <v>58</v>
      </c>
      <c r="HO12" s="49">
        <v>52</v>
      </c>
      <c r="HP12" s="49">
        <v>57</v>
      </c>
      <c r="HQ12" s="49">
        <v>54</v>
      </c>
      <c r="HR12" s="49">
        <v>51</v>
      </c>
      <c r="HS12" s="49">
        <v>64</v>
      </c>
      <c r="HT12" s="49">
        <v>-0.18099999999999999</v>
      </c>
      <c r="HU12" s="50">
        <v>0</v>
      </c>
      <c r="HV12" s="49">
        <v>0.83799999999999997</v>
      </c>
      <c r="HW12" s="49">
        <v>42.64</v>
      </c>
      <c r="HX12" s="49">
        <v>36.33</v>
      </c>
      <c r="HY12" s="3"/>
      <c r="HZ12" s="3"/>
      <c r="IA12" s="49">
        <v>3.0720000000000001</v>
      </c>
      <c r="IB12" s="49">
        <v>97</v>
      </c>
      <c r="IC12" s="49">
        <v>17.762</v>
      </c>
      <c r="ID12" s="50">
        <v>-1.4999999999999999E-2</v>
      </c>
      <c r="IE12" s="50">
        <v>-7.0000000000000001E-3</v>
      </c>
      <c r="IF12" s="50">
        <v>857.7</v>
      </c>
      <c r="IG12" s="49">
        <v>735.6</v>
      </c>
      <c r="IH12" s="50">
        <v>900</v>
      </c>
      <c r="II12" s="49">
        <v>765.7</v>
      </c>
      <c r="IJ12" s="50">
        <v>-1.7999999999999999E-2</v>
      </c>
      <c r="IK12" s="50">
        <v>-1.2999999999999999E-2</v>
      </c>
      <c r="IL12" s="49">
        <v>95.936000000000007</v>
      </c>
      <c r="IM12" s="49">
        <v>95.936000000000007</v>
      </c>
      <c r="IN12" s="50">
        <v>30.193000000000001</v>
      </c>
      <c r="IO12" s="49">
        <v>7.6999999999999999E-2</v>
      </c>
      <c r="IP12" s="49">
        <v>13.03</v>
      </c>
      <c r="IQ12" s="50">
        <v>0</v>
      </c>
      <c r="IR12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4A3E-0CC6-4938-9539-DCFBD3176462}">
  <sheetPr codeName="Sheet31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445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2.5140972222222224E-2</v>
      </c>
      <c r="E7" s="50">
        <v>2172.1750000000002</v>
      </c>
      <c r="F7" s="49">
        <v>326.25</v>
      </c>
      <c r="G7" s="49">
        <v>5.61</v>
      </c>
      <c r="H7" s="50">
        <v>26</v>
      </c>
      <c r="I7" s="50">
        <v>0</v>
      </c>
      <c r="J7" s="50">
        <v>1945.6</v>
      </c>
      <c r="K7" s="50">
        <v>6</v>
      </c>
      <c r="L7" s="50">
        <v>4</v>
      </c>
      <c r="M7" s="50">
        <v>4</v>
      </c>
      <c r="N7" s="50">
        <v>3</v>
      </c>
      <c r="O7" s="50">
        <v>3</v>
      </c>
      <c r="P7" s="50">
        <v>1.0489999999999999</v>
      </c>
      <c r="Q7" s="49">
        <v>1.4079999999999999</v>
      </c>
      <c r="R7" s="50">
        <v>1.248</v>
      </c>
      <c r="S7" s="50">
        <v>0.89400000000000002</v>
      </c>
      <c r="T7" s="49">
        <v>57.56</v>
      </c>
      <c r="U7" s="49">
        <v>60.427</v>
      </c>
      <c r="V7" s="50">
        <v>70</v>
      </c>
      <c r="W7" s="50">
        <v>40</v>
      </c>
      <c r="X7" s="50">
        <v>40</v>
      </c>
      <c r="Y7" s="50">
        <v>30</v>
      </c>
      <c r="Z7" s="49">
        <v>169.62</v>
      </c>
      <c r="AA7" s="49">
        <v>158.6</v>
      </c>
      <c r="AB7" s="49">
        <v>133.38</v>
      </c>
      <c r="AC7" s="49">
        <v>132.74</v>
      </c>
      <c r="AD7" s="49">
        <v>1.653</v>
      </c>
      <c r="AE7" s="49">
        <v>1.73</v>
      </c>
      <c r="AF7" s="49">
        <v>1.5309999999999999</v>
      </c>
      <c r="AG7" s="49">
        <v>1.5669999999999999</v>
      </c>
      <c r="AH7" s="49">
        <v>51.65</v>
      </c>
      <c r="AI7" s="49">
        <v>14.34</v>
      </c>
      <c r="AJ7" s="49">
        <v>58.13</v>
      </c>
      <c r="AK7" s="49">
        <v>17.27</v>
      </c>
      <c r="AL7" s="49">
        <v>572.22699999999998</v>
      </c>
      <c r="AM7" s="49">
        <v>585</v>
      </c>
      <c r="AN7" s="49">
        <v>648.42499999999995</v>
      </c>
      <c r="AO7" s="49">
        <v>666.34400000000005</v>
      </c>
      <c r="AP7" s="50">
        <v>2.5640000000000001</v>
      </c>
      <c r="AQ7" s="50">
        <v>1.889</v>
      </c>
      <c r="AR7" s="50">
        <v>43.411000000000001</v>
      </c>
      <c r="AS7" s="49">
        <v>39.000999999999998</v>
      </c>
      <c r="AT7" s="50">
        <v>82</v>
      </c>
      <c r="AU7" s="49">
        <v>90</v>
      </c>
      <c r="AV7" s="49">
        <v>2.8965000000000001</v>
      </c>
      <c r="AW7" s="49">
        <v>5.1055999999999999</v>
      </c>
      <c r="AX7" s="50">
        <v>1008.6</v>
      </c>
      <c r="AY7" s="49">
        <v>1.1399999999999999</v>
      </c>
      <c r="AZ7" s="50">
        <v>1.55</v>
      </c>
      <c r="BA7" s="50">
        <v>5.7</v>
      </c>
      <c r="BB7" s="50">
        <v>6.1020000000000003</v>
      </c>
      <c r="BC7" s="49">
        <v>7674</v>
      </c>
      <c r="BD7" s="50">
        <v>89.5</v>
      </c>
      <c r="BE7" s="49">
        <v>23.515000000000001</v>
      </c>
      <c r="BF7" s="49">
        <v>12.82</v>
      </c>
      <c r="BG7" s="49">
        <v>27.31</v>
      </c>
      <c r="BH7" s="49">
        <v>26.55</v>
      </c>
      <c r="BI7" s="49">
        <v>67.62</v>
      </c>
      <c r="BJ7" s="49">
        <v>81.738</v>
      </c>
      <c r="BK7" s="49">
        <v>66.126999999999995</v>
      </c>
      <c r="BL7" s="49">
        <v>79.611999999999995</v>
      </c>
      <c r="BM7" s="49">
        <v>79.349999999999994</v>
      </c>
      <c r="BN7" s="49">
        <v>74.680000000000007</v>
      </c>
      <c r="BO7" s="49">
        <v>73.751999999999995</v>
      </c>
      <c r="BP7" s="49">
        <v>93.48</v>
      </c>
      <c r="BQ7" s="49">
        <v>96.376000000000005</v>
      </c>
      <c r="BR7" s="49">
        <v>57.213000000000001</v>
      </c>
      <c r="BS7" s="50">
        <v>24.8</v>
      </c>
      <c r="BT7" s="49">
        <v>6756.9189999999999</v>
      </c>
      <c r="BU7" s="50">
        <v>89.474000000000004</v>
      </c>
      <c r="BV7" s="50">
        <v>66.638999999999996</v>
      </c>
      <c r="BW7" s="50">
        <v>70.212000000000003</v>
      </c>
      <c r="BX7" s="49">
        <v>62.781999999999996</v>
      </c>
      <c r="BY7" s="49">
        <v>1.42</v>
      </c>
      <c r="BZ7" s="49">
        <v>2.177</v>
      </c>
      <c r="CA7" s="49">
        <v>3.1960000000000002</v>
      </c>
      <c r="CB7" s="49">
        <v>3.34</v>
      </c>
      <c r="CC7" s="49">
        <v>5.79</v>
      </c>
      <c r="CD7" s="49">
        <v>2.3530000000000002</v>
      </c>
      <c r="CE7" s="50">
        <v>3.8359999999999999</v>
      </c>
      <c r="CF7" s="50">
        <v>2.1880000000000002</v>
      </c>
      <c r="CG7" s="49">
        <v>12.930999999999999</v>
      </c>
      <c r="CH7" s="50">
        <v>9.6829999999999998</v>
      </c>
      <c r="CI7" s="50">
        <v>11.038</v>
      </c>
      <c r="CJ7" s="50">
        <v>6.8</v>
      </c>
      <c r="CK7" s="49">
        <v>1.6439999999999999</v>
      </c>
      <c r="CL7" s="49">
        <v>0</v>
      </c>
      <c r="CM7" s="49">
        <v>0.3</v>
      </c>
      <c r="CN7" s="50">
        <v>0</v>
      </c>
      <c r="CO7" s="50">
        <v>0</v>
      </c>
      <c r="CP7" s="49">
        <v>36.610999999999997</v>
      </c>
      <c r="CQ7" s="49">
        <v>37.530999999999999</v>
      </c>
      <c r="CR7" s="49">
        <v>50.116999999999997</v>
      </c>
      <c r="CS7" s="49">
        <v>48.935000000000002</v>
      </c>
      <c r="CT7" s="49">
        <v>0.247</v>
      </c>
      <c r="CU7" s="50">
        <v>1.4950000000000001</v>
      </c>
      <c r="CV7" s="50">
        <v>0.998</v>
      </c>
      <c r="CW7" s="49">
        <v>0.69899999999999995</v>
      </c>
      <c r="CX7" s="50">
        <v>1.9990000000000001</v>
      </c>
      <c r="CY7" s="49">
        <v>0.8</v>
      </c>
      <c r="CZ7" s="50">
        <v>1.1020000000000001</v>
      </c>
      <c r="DA7" s="50">
        <v>1.5960000000000001</v>
      </c>
      <c r="DB7" s="49">
        <v>1.1970000000000001</v>
      </c>
      <c r="DC7" s="50">
        <v>0</v>
      </c>
      <c r="DD7" s="50">
        <v>0</v>
      </c>
      <c r="DE7" s="49">
        <v>0.19400000000000001</v>
      </c>
      <c r="DF7" s="49">
        <v>0.155</v>
      </c>
      <c r="DG7" s="49">
        <v>0.54800000000000004</v>
      </c>
      <c r="DH7" s="49">
        <v>2.14</v>
      </c>
      <c r="DI7" s="49">
        <v>1.458</v>
      </c>
      <c r="DJ7" s="49">
        <v>0.23899999999999999</v>
      </c>
      <c r="DK7" s="49">
        <v>1.089</v>
      </c>
      <c r="DL7" s="49">
        <v>0.60899999999999999</v>
      </c>
      <c r="DM7" s="50">
        <v>0.78200000000000003</v>
      </c>
      <c r="DN7" s="49">
        <v>0.77700000000000002</v>
      </c>
      <c r="DO7" s="50">
        <v>0.73799999999999999</v>
      </c>
      <c r="DP7" s="49">
        <v>67.472999999999999</v>
      </c>
      <c r="DQ7" s="50">
        <v>63.645000000000003</v>
      </c>
      <c r="DR7" s="50">
        <v>55.938000000000002</v>
      </c>
      <c r="DS7" s="49">
        <v>52.908000000000001</v>
      </c>
      <c r="DT7" s="49">
        <v>0.48</v>
      </c>
      <c r="DU7" s="49">
        <v>0.57999999999999996</v>
      </c>
      <c r="DV7" s="49">
        <v>1.46</v>
      </c>
      <c r="DW7" s="49">
        <v>1.18</v>
      </c>
      <c r="DX7" s="49">
        <v>0.56999999999999995</v>
      </c>
      <c r="DY7" s="49">
        <v>0.56999999999999995</v>
      </c>
      <c r="DZ7" s="49">
        <v>1.37</v>
      </c>
      <c r="EA7" s="49">
        <v>1.1399999999999999</v>
      </c>
      <c r="EB7" s="49">
        <v>5.41</v>
      </c>
      <c r="EC7" s="49">
        <v>4.91</v>
      </c>
      <c r="ED7" s="49">
        <v>4.16</v>
      </c>
      <c r="EE7" s="49">
        <v>4.3</v>
      </c>
      <c r="EF7" s="50">
        <v>93.54</v>
      </c>
      <c r="EG7" s="50">
        <v>93.94</v>
      </c>
      <c r="EH7" s="50">
        <v>93.01</v>
      </c>
      <c r="EI7" s="50">
        <v>93.38</v>
      </c>
      <c r="EJ7" s="50">
        <v>6.55</v>
      </c>
      <c r="EK7" s="49">
        <v>45.356000000000002</v>
      </c>
      <c r="EL7" s="49">
        <v>0.85</v>
      </c>
      <c r="EM7" s="50">
        <v>0.35</v>
      </c>
      <c r="EN7" s="49">
        <v>1.1100000000000001</v>
      </c>
      <c r="EO7" s="49">
        <v>1.1000000000000001</v>
      </c>
      <c r="EP7" s="49">
        <v>-85.197999999999993</v>
      </c>
      <c r="EQ7" s="50">
        <v>-0.53400000000000003</v>
      </c>
      <c r="ER7" s="49">
        <v>82.41</v>
      </c>
      <c r="ES7" s="49">
        <v>0.77400000000000002</v>
      </c>
      <c r="ET7" s="49">
        <v>0.85299999999999998</v>
      </c>
      <c r="EU7" s="49">
        <v>0.75800000000000001</v>
      </c>
      <c r="EV7" s="49">
        <v>7.3140000000000001</v>
      </c>
      <c r="EW7" s="49">
        <v>3.738</v>
      </c>
      <c r="EX7" s="49">
        <v>-344.16</v>
      </c>
      <c r="EY7" s="50">
        <v>2.4609999999999999</v>
      </c>
      <c r="EZ7" s="50">
        <v>0</v>
      </c>
      <c r="FA7" s="50">
        <v>0</v>
      </c>
      <c r="FB7" s="49">
        <v>3.9319999999999999</v>
      </c>
      <c r="FC7" s="49">
        <v>58.780999999999999</v>
      </c>
      <c r="FD7" s="49">
        <v>37.957999999999998</v>
      </c>
      <c r="FE7" s="49">
        <v>61.143999999999998</v>
      </c>
      <c r="FF7" s="49">
        <v>37.308999999999997</v>
      </c>
      <c r="FG7" s="49">
        <v>0.98799999999999999</v>
      </c>
      <c r="FH7" s="49">
        <v>0.98799999999999999</v>
      </c>
      <c r="FI7" s="50">
        <v>1.0009999999999999</v>
      </c>
      <c r="FJ7" s="50">
        <v>0.999</v>
      </c>
      <c r="FK7" s="50">
        <v>0.79900000000000004</v>
      </c>
      <c r="FL7" s="49">
        <v>82</v>
      </c>
      <c r="FM7" s="49">
        <v>2.61</v>
      </c>
      <c r="FN7" s="50">
        <v>0.51</v>
      </c>
      <c r="FO7" s="50">
        <v>1.55</v>
      </c>
      <c r="FP7" s="50">
        <v>2.2999999999999998</v>
      </c>
      <c r="FQ7" s="49">
        <v>4.75</v>
      </c>
      <c r="FR7" s="49">
        <v>5.3</v>
      </c>
      <c r="FS7" s="49">
        <v>6.7859999999999996</v>
      </c>
      <c r="FT7" s="49">
        <v>1056.9000000000001</v>
      </c>
      <c r="FU7" s="49">
        <v>6.33</v>
      </c>
      <c r="FV7" s="49">
        <v>5.61</v>
      </c>
      <c r="FW7" s="50">
        <v>16383.5</v>
      </c>
      <c r="FX7" s="49">
        <v>166700</v>
      </c>
      <c r="FY7" s="49">
        <v>166900</v>
      </c>
      <c r="FZ7" s="50">
        <v>45.276000000000003</v>
      </c>
      <c r="GA7" s="50">
        <v>43.548999999999999</v>
      </c>
      <c r="GB7" s="49">
        <v>2109.4</v>
      </c>
      <c r="GC7" s="49">
        <v>2107.1999999999998</v>
      </c>
      <c r="GD7" s="50">
        <v>2311</v>
      </c>
      <c r="GE7" s="49">
        <v>2134.5</v>
      </c>
      <c r="GF7" s="50">
        <v>1444.5313000000001</v>
      </c>
      <c r="GG7" s="50">
        <v>41</v>
      </c>
      <c r="GH7" s="50">
        <v>41.5</v>
      </c>
      <c r="GI7" s="50">
        <v>73.599999999999994</v>
      </c>
      <c r="GJ7" s="50">
        <v>74.099999999999994</v>
      </c>
      <c r="GK7" s="50">
        <v>53.5</v>
      </c>
      <c r="GL7" s="49">
        <v>112.7</v>
      </c>
      <c r="GM7" s="50">
        <v>0</v>
      </c>
      <c r="GN7" s="49">
        <v>20.61</v>
      </c>
      <c r="GO7" s="49">
        <v>85.197999999999993</v>
      </c>
      <c r="GP7" s="50">
        <v>0</v>
      </c>
      <c r="GQ7" s="49">
        <v>5.1920000000000002</v>
      </c>
      <c r="GR7" s="50">
        <v>0</v>
      </c>
      <c r="GS7" s="49">
        <v>4.8970000000000002</v>
      </c>
      <c r="GT7" s="50">
        <v>0</v>
      </c>
      <c r="GU7" s="49">
        <v>4.3659999999999997</v>
      </c>
      <c r="GV7" s="50">
        <v>0</v>
      </c>
      <c r="GW7" s="49">
        <v>7.085</v>
      </c>
      <c r="GX7" s="50">
        <v>24.99</v>
      </c>
      <c r="GY7" s="50">
        <v>0</v>
      </c>
      <c r="GZ7" s="50">
        <v>0</v>
      </c>
      <c r="HA7" s="50">
        <v>0</v>
      </c>
      <c r="HB7" s="50">
        <v>1</v>
      </c>
      <c r="HC7" s="49">
        <v>31.678000000000001</v>
      </c>
      <c r="HD7" s="49">
        <v>86</v>
      </c>
      <c r="HE7" s="50">
        <v>0</v>
      </c>
      <c r="HF7" s="50">
        <v>0</v>
      </c>
      <c r="HG7" s="50">
        <v>88.02</v>
      </c>
      <c r="HH7" s="50">
        <v>81.52</v>
      </c>
      <c r="HI7" s="50">
        <v>0</v>
      </c>
      <c r="HJ7" s="50">
        <v>0</v>
      </c>
      <c r="HK7" s="50">
        <v>0</v>
      </c>
      <c r="HL7" s="50">
        <v>53</v>
      </c>
      <c r="HM7" s="50">
        <v>50</v>
      </c>
      <c r="HN7" s="49">
        <v>56</v>
      </c>
      <c r="HO7" s="49">
        <v>49</v>
      </c>
      <c r="HP7" s="49">
        <v>52</v>
      </c>
      <c r="HQ7" s="49">
        <v>50</v>
      </c>
      <c r="HR7" s="49">
        <v>47</v>
      </c>
      <c r="HS7" s="50">
        <v>62</v>
      </c>
      <c r="HT7" s="49">
        <v>-0.1225</v>
      </c>
      <c r="HU7" s="50">
        <v>0</v>
      </c>
      <c r="HV7" s="49">
        <v>0.61299999999999999</v>
      </c>
      <c r="HW7" s="50">
        <v>36.25</v>
      </c>
      <c r="HX7" s="49">
        <v>50.08</v>
      </c>
      <c r="HY7" s="3"/>
      <c r="HZ7" s="3"/>
      <c r="IA7" s="49">
        <v>2.6179999999999999</v>
      </c>
      <c r="IB7" s="49">
        <v>78</v>
      </c>
      <c r="IC7" s="49">
        <v>14.589</v>
      </c>
      <c r="ID7" s="50">
        <v>-8.8999999999999996E-2</v>
      </c>
      <c r="IE7" s="50">
        <v>-0.05</v>
      </c>
      <c r="IF7" s="50">
        <v>806.5</v>
      </c>
      <c r="IG7" s="49">
        <v>357.1</v>
      </c>
      <c r="IH7" s="50">
        <v>844.2</v>
      </c>
      <c r="II7" s="49">
        <v>374.1</v>
      </c>
      <c r="IJ7" s="50">
        <v>-7.0000000000000007E-2</v>
      </c>
      <c r="IK7" s="50">
        <v>-6.3E-2</v>
      </c>
      <c r="IL7" s="50">
        <v>2023.8969999999999</v>
      </c>
      <c r="IM7" s="50">
        <v>2023.8969999999999</v>
      </c>
      <c r="IN7" s="49">
        <v>17.010999999999999</v>
      </c>
      <c r="IO7" s="49">
        <v>0.126</v>
      </c>
      <c r="IP7" s="50">
        <v>12.45</v>
      </c>
      <c r="IQ7" s="50">
        <v>1.0999999999999999E-2</v>
      </c>
      <c r="IR7" s="50">
        <v>2.4E-2</v>
      </c>
    </row>
    <row r="8" spans="2:252" x14ac:dyDescent="0.25">
      <c r="B8" s="2" t="s">
        <v>412</v>
      </c>
      <c r="C8" s="62" t="s">
        <v>42</v>
      </c>
      <c r="D8" s="63">
        <v>2.4646990740740744E-3</v>
      </c>
      <c r="E8" s="49">
        <v>212.95</v>
      </c>
      <c r="F8" s="50">
        <v>329.54</v>
      </c>
      <c r="G8" s="50">
        <v>5.94</v>
      </c>
      <c r="H8" s="49">
        <v>23.6</v>
      </c>
      <c r="I8" s="50">
        <v>0</v>
      </c>
      <c r="J8" s="49">
        <v>13.2</v>
      </c>
      <c r="K8" s="50">
        <v>6</v>
      </c>
      <c r="L8" s="50">
        <v>4</v>
      </c>
      <c r="M8" s="50">
        <v>4</v>
      </c>
      <c r="N8" s="50">
        <v>3</v>
      </c>
      <c r="O8" s="50">
        <v>3</v>
      </c>
      <c r="P8" s="49">
        <v>0.98099999999999998</v>
      </c>
      <c r="Q8" s="50">
        <v>1.7529999999999999</v>
      </c>
      <c r="R8" s="49">
        <v>1.0389999999999999</v>
      </c>
      <c r="S8" s="49">
        <v>0.67100000000000004</v>
      </c>
      <c r="T8" s="50">
        <v>71.92</v>
      </c>
      <c r="U8" s="49">
        <v>60.457000000000001</v>
      </c>
      <c r="V8" s="49">
        <v>235</v>
      </c>
      <c r="W8" s="49">
        <v>233.34</v>
      </c>
      <c r="X8" s="49">
        <v>223.34</v>
      </c>
      <c r="Y8" s="49">
        <v>243.34</v>
      </c>
      <c r="Z8" s="50">
        <v>412.91</v>
      </c>
      <c r="AA8" s="50">
        <v>402.83</v>
      </c>
      <c r="AB8" s="50">
        <v>377.4</v>
      </c>
      <c r="AC8" s="50">
        <v>394.87</v>
      </c>
      <c r="AD8" s="49">
        <v>1.8260000000000001</v>
      </c>
      <c r="AE8" s="49">
        <v>1.8720000000000001</v>
      </c>
      <c r="AF8" s="49">
        <v>1.8180000000000001</v>
      </c>
      <c r="AG8" s="49">
        <v>1.847</v>
      </c>
      <c r="AH8" s="49">
        <v>75.39</v>
      </c>
      <c r="AI8" s="49">
        <v>70.42</v>
      </c>
      <c r="AJ8" s="49">
        <v>96.39</v>
      </c>
      <c r="AK8" s="49">
        <v>92.66</v>
      </c>
      <c r="AL8" s="50">
        <v>631.38</v>
      </c>
      <c r="AM8" s="50">
        <v>676.81399999999996</v>
      </c>
      <c r="AN8" s="50">
        <v>746.98299999999995</v>
      </c>
      <c r="AO8" s="50">
        <v>739.76700000000005</v>
      </c>
      <c r="AP8" s="49">
        <v>2.544</v>
      </c>
      <c r="AQ8" s="49">
        <v>1.881</v>
      </c>
      <c r="AR8" s="49">
        <v>41.578000000000003</v>
      </c>
      <c r="AS8" s="49">
        <v>37.036999999999999</v>
      </c>
      <c r="AT8" s="50">
        <v>82</v>
      </c>
      <c r="AU8" s="49">
        <v>100</v>
      </c>
      <c r="AV8" s="49">
        <v>2.8075000000000001</v>
      </c>
      <c r="AW8" s="50">
        <v>5.4217000000000004</v>
      </c>
      <c r="AX8" s="49">
        <v>991.1</v>
      </c>
      <c r="AY8" s="49">
        <v>1.1000000000000001</v>
      </c>
      <c r="AZ8" s="49">
        <v>5.17</v>
      </c>
      <c r="BA8" s="49">
        <v>86.869</v>
      </c>
      <c r="BB8" s="49">
        <v>87.156999999999996</v>
      </c>
      <c r="BC8" s="50">
        <v>7691</v>
      </c>
      <c r="BD8" s="49">
        <v>88.75</v>
      </c>
      <c r="BE8" s="49">
        <v>24.195</v>
      </c>
      <c r="BF8" s="49">
        <v>13.91</v>
      </c>
      <c r="BG8" s="50">
        <v>29.6</v>
      </c>
      <c r="BH8" s="49">
        <v>30.18</v>
      </c>
      <c r="BI8" s="3"/>
      <c r="BJ8" s="3"/>
      <c r="BK8" s="3"/>
      <c r="BL8" s="3"/>
      <c r="BM8" s="3"/>
      <c r="BN8" s="49">
        <v>87.656000000000006</v>
      </c>
      <c r="BO8" s="49">
        <v>87.48</v>
      </c>
      <c r="BP8" s="49">
        <v>119.416</v>
      </c>
      <c r="BQ8" s="49">
        <v>123.432</v>
      </c>
      <c r="BR8" s="3"/>
      <c r="BS8" s="49">
        <v>23.3</v>
      </c>
      <c r="BT8" s="49">
        <v>7386.9189999999999</v>
      </c>
      <c r="BU8" s="49">
        <v>79.38</v>
      </c>
      <c r="BV8" s="49">
        <v>63.000999999999998</v>
      </c>
      <c r="BW8" s="49">
        <v>61.411000000000001</v>
      </c>
      <c r="BX8" s="49">
        <v>65.39</v>
      </c>
      <c r="BY8" s="50">
        <v>1.548</v>
      </c>
      <c r="BZ8" s="50">
        <v>2.6579999999999999</v>
      </c>
      <c r="CA8" s="50">
        <v>3.641</v>
      </c>
      <c r="CB8" s="49">
        <v>3.2810000000000001</v>
      </c>
      <c r="CC8" s="50">
        <v>5.8390000000000004</v>
      </c>
      <c r="CD8" s="50">
        <v>2.492</v>
      </c>
      <c r="CE8" s="49">
        <v>3.7450000000000001</v>
      </c>
      <c r="CF8" s="49">
        <v>2.1360000000000001</v>
      </c>
      <c r="CG8" s="49">
        <v>13.254</v>
      </c>
      <c r="CH8" s="49">
        <v>12.984999999999999</v>
      </c>
      <c r="CI8" s="49">
        <v>5.7889999999999997</v>
      </c>
      <c r="CJ8" s="49">
        <v>4.8849999999999998</v>
      </c>
      <c r="CK8" s="50">
        <v>1.651</v>
      </c>
      <c r="CL8" s="50">
        <v>0.1</v>
      </c>
      <c r="CM8" s="49">
        <v>0.5</v>
      </c>
      <c r="CN8" s="50">
        <v>0</v>
      </c>
      <c r="CO8" s="50">
        <v>0</v>
      </c>
      <c r="CP8" s="49">
        <v>80.051000000000002</v>
      </c>
      <c r="CQ8" s="49">
        <v>80.790999999999997</v>
      </c>
      <c r="CR8" s="49">
        <v>105.57599999999999</v>
      </c>
      <c r="CS8" s="49">
        <v>110.78700000000001</v>
      </c>
      <c r="CT8" s="50">
        <v>0.41399999999999998</v>
      </c>
      <c r="CU8" s="49">
        <v>0.90200000000000002</v>
      </c>
      <c r="CV8" s="49">
        <v>0.89800000000000002</v>
      </c>
      <c r="CW8" s="49">
        <v>0.80100000000000005</v>
      </c>
      <c r="CX8" s="49">
        <v>1.7010000000000001</v>
      </c>
      <c r="CY8" s="50">
        <v>0.9</v>
      </c>
      <c r="CZ8" s="49">
        <v>0.90100000000000002</v>
      </c>
      <c r="DA8" s="49">
        <v>0.90200000000000002</v>
      </c>
      <c r="DB8" s="50">
        <v>1.903</v>
      </c>
      <c r="DC8" s="50">
        <v>0</v>
      </c>
      <c r="DD8" s="50">
        <v>0</v>
      </c>
      <c r="DE8" s="50">
        <v>0.373</v>
      </c>
      <c r="DF8" s="50">
        <v>0.156</v>
      </c>
      <c r="DG8" s="50">
        <v>1.1879999999999999</v>
      </c>
      <c r="DH8" s="50">
        <v>3.0310000000000001</v>
      </c>
      <c r="DI8" s="50">
        <v>1.466</v>
      </c>
      <c r="DJ8" s="50">
        <v>0.28399999999999997</v>
      </c>
      <c r="DK8" s="50">
        <v>1.2190000000000001</v>
      </c>
      <c r="DL8" s="49">
        <v>0.60899999999999999</v>
      </c>
      <c r="DM8" s="49">
        <v>0.76400000000000001</v>
      </c>
      <c r="DN8" s="49">
        <v>0.77300000000000002</v>
      </c>
      <c r="DO8" s="49">
        <v>0.71099999999999997</v>
      </c>
      <c r="DP8" s="49">
        <v>70.319000000000003</v>
      </c>
      <c r="DQ8" s="49">
        <v>62.597000000000001</v>
      </c>
      <c r="DR8" s="49">
        <v>55.57</v>
      </c>
      <c r="DS8" s="49">
        <v>53.18</v>
      </c>
      <c r="DT8" s="50">
        <v>6.33</v>
      </c>
      <c r="DU8" s="50">
        <v>6.82</v>
      </c>
      <c r="DV8" s="50">
        <v>17.39</v>
      </c>
      <c r="DW8" s="50">
        <v>14.16</v>
      </c>
      <c r="DX8" s="50">
        <v>7.1</v>
      </c>
      <c r="DY8" s="50">
        <v>7.29</v>
      </c>
      <c r="DZ8" s="50">
        <v>16.79</v>
      </c>
      <c r="EA8" s="50">
        <v>13.85</v>
      </c>
      <c r="EB8" s="50">
        <v>42.73</v>
      </c>
      <c r="EC8" s="50">
        <v>40.75</v>
      </c>
      <c r="ED8" s="50">
        <v>30.79</v>
      </c>
      <c r="EE8" s="50">
        <v>33.909999999999997</v>
      </c>
      <c r="EF8" s="49">
        <v>43.84</v>
      </c>
      <c r="EG8" s="49">
        <v>45.14</v>
      </c>
      <c r="EH8" s="49">
        <v>35.03</v>
      </c>
      <c r="EI8" s="49">
        <v>38.08</v>
      </c>
      <c r="EJ8" s="49">
        <v>6.0119999999999996</v>
      </c>
      <c r="EK8" s="49">
        <v>63.679000000000002</v>
      </c>
      <c r="EL8" s="49">
        <v>0.9</v>
      </c>
      <c r="EM8" s="49">
        <v>0.55000000000000004</v>
      </c>
      <c r="EN8" s="49">
        <v>1.19</v>
      </c>
      <c r="EO8" s="49">
        <v>1.18</v>
      </c>
      <c r="EP8" s="49">
        <v>-106.514</v>
      </c>
      <c r="EQ8" s="49">
        <v>-2.806</v>
      </c>
      <c r="ER8" s="49">
        <v>104.018</v>
      </c>
      <c r="ES8" s="50">
        <v>1.276</v>
      </c>
      <c r="ET8" s="50">
        <v>1.4410000000000001</v>
      </c>
      <c r="EU8" s="50">
        <v>1.27</v>
      </c>
      <c r="EV8" s="50">
        <v>7.5209999999999999</v>
      </c>
      <c r="EW8" s="50">
        <v>4.0970000000000004</v>
      </c>
      <c r="EX8" s="50">
        <v>74.42</v>
      </c>
      <c r="EY8" s="49">
        <v>0.02</v>
      </c>
      <c r="EZ8" s="50">
        <v>0</v>
      </c>
      <c r="FA8" s="50">
        <v>0</v>
      </c>
      <c r="FB8" s="49">
        <v>8.44</v>
      </c>
      <c r="FC8" s="49">
        <v>65.55</v>
      </c>
      <c r="FD8" s="49">
        <v>63.597000000000001</v>
      </c>
      <c r="FE8" s="49">
        <v>73.772000000000006</v>
      </c>
      <c r="FF8" s="49">
        <v>71.819000000000003</v>
      </c>
      <c r="FG8" s="49">
        <v>0.90900000000000003</v>
      </c>
      <c r="FH8" s="49">
        <v>0.90800000000000003</v>
      </c>
      <c r="FI8" s="49">
        <v>0.98499999999999999</v>
      </c>
      <c r="FJ8" s="49">
        <v>0.98099999999999998</v>
      </c>
      <c r="FK8" s="49">
        <v>0</v>
      </c>
      <c r="FL8" s="50">
        <v>83</v>
      </c>
      <c r="FM8" s="49">
        <v>2.68</v>
      </c>
      <c r="FN8" s="49">
        <v>1.2</v>
      </c>
      <c r="FO8" s="49">
        <v>5.08</v>
      </c>
      <c r="FP8" s="3"/>
      <c r="FQ8" s="49">
        <v>4.55</v>
      </c>
      <c r="FR8" s="49">
        <v>5.15</v>
      </c>
      <c r="FS8" s="49">
        <v>6.7480000000000002</v>
      </c>
      <c r="FT8" s="49">
        <v>1064.3</v>
      </c>
      <c r="FU8" s="49">
        <v>7.2</v>
      </c>
      <c r="FV8" s="49">
        <v>11.55</v>
      </c>
      <c r="FW8" s="49">
        <v>3036</v>
      </c>
      <c r="FX8" s="49">
        <v>164900</v>
      </c>
      <c r="FY8" s="49">
        <v>163500</v>
      </c>
      <c r="FZ8" s="49">
        <v>44.670999999999999</v>
      </c>
      <c r="GA8" s="49">
        <v>42.817999999999998</v>
      </c>
      <c r="GB8" s="50">
        <v>2305.5</v>
      </c>
      <c r="GC8" s="49">
        <v>2102.9</v>
      </c>
      <c r="GD8" s="49">
        <v>2305.5</v>
      </c>
      <c r="GE8" s="50">
        <v>2147.1</v>
      </c>
      <c r="GF8" s="49">
        <v>1422.7344000000001</v>
      </c>
      <c r="GG8" s="49">
        <v>28</v>
      </c>
      <c r="GH8" s="49">
        <v>27.9</v>
      </c>
      <c r="GI8" s="49">
        <v>48.2</v>
      </c>
      <c r="GJ8" s="49">
        <v>52.2</v>
      </c>
      <c r="GK8" s="49">
        <v>67</v>
      </c>
      <c r="GL8" s="50">
        <v>122.8</v>
      </c>
      <c r="GM8" s="50">
        <v>0</v>
      </c>
      <c r="GN8" s="49">
        <v>22.074000000000002</v>
      </c>
      <c r="GO8" s="49">
        <v>106.514</v>
      </c>
      <c r="GP8" s="49">
        <v>0.35399999999999998</v>
      </c>
      <c r="GQ8" s="49">
        <v>1.7110000000000001</v>
      </c>
      <c r="GR8" s="49">
        <v>0.53100000000000003</v>
      </c>
      <c r="GS8" s="49">
        <v>1.829</v>
      </c>
      <c r="GT8" s="49">
        <v>0.53100000000000003</v>
      </c>
      <c r="GU8" s="49">
        <v>1.7110000000000001</v>
      </c>
      <c r="GV8" s="49">
        <v>11.956</v>
      </c>
      <c r="GW8" s="50">
        <v>13.672000000000001</v>
      </c>
      <c r="GX8" s="49">
        <v>15.875999999999999</v>
      </c>
      <c r="GY8" s="50">
        <v>0</v>
      </c>
      <c r="GZ8" s="50">
        <v>0</v>
      </c>
      <c r="HA8" s="50">
        <v>0</v>
      </c>
      <c r="HB8" s="49">
        <v>0</v>
      </c>
      <c r="HC8" s="50">
        <v>56.475999999999999</v>
      </c>
      <c r="HD8" s="49">
        <v>90</v>
      </c>
      <c r="HE8" s="50">
        <v>0</v>
      </c>
      <c r="HF8" s="50">
        <v>0</v>
      </c>
      <c r="HG8" s="49">
        <v>74.7</v>
      </c>
      <c r="HH8" s="49">
        <v>79.290000000000006</v>
      </c>
      <c r="HI8" s="50">
        <v>0</v>
      </c>
      <c r="HJ8" s="50">
        <v>0</v>
      </c>
      <c r="HK8" s="50">
        <v>0</v>
      </c>
      <c r="HL8" s="49">
        <v>49</v>
      </c>
      <c r="HM8" s="49">
        <v>49</v>
      </c>
      <c r="HN8" s="49">
        <v>57</v>
      </c>
      <c r="HO8" s="49">
        <v>51</v>
      </c>
      <c r="HP8" s="49">
        <v>54</v>
      </c>
      <c r="HQ8" s="49">
        <v>53</v>
      </c>
      <c r="HR8" s="49">
        <v>47</v>
      </c>
      <c r="HS8" s="50">
        <v>62</v>
      </c>
      <c r="HT8" s="49">
        <v>-0.17</v>
      </c>
      <c r="HU8" s="50">
        <v>0</v>
      </c>
      <c r="HV8" s="50">
        <v>1.5069999999999999</v>
      </c>
      <c r="HW8" s="50">
        <v>36.25</v>
      </c>
      <c r="HX8" s="50">
        <v>49.26</v>
      </c>
      <c r="HY8" s="50">
        <v>50.74</v>
      </c>
      <c r="HZ8" s="50">
        <v>50.74</v>
      </c>
      <c r="IA8" s="50">
        <v>2.7679999999999998</v>
      </c>
      <c r="IB8" s="50">
        <v>102</v>
      </c>
      <c r="IC8" s="50">
        <v>20.814</v>
      </c>
      <c r="ID8" s="49">
        <v>-0.29799999999999999</v>
      </c>
      <c r="IE8" s="49">
        <v>-0.13500000000000001</v>
      </c>
      <c r="IF8" s="49">
        <v>788</v>
      </c>
      <c r="IG8" s="50">
        <v>744.5</v>
      </c>
      <c r="IH8" s="49">
        <v>822.3</v>
      </c>
      <c r="II8" s="50">
        <v>772.2</v>
      </c>
      <c r="IJ8" s="49">
        <v>-0.26900000000000002</v>
      </c>
      <c r="IK8" s="49">
        <v>-0.27300000000000002</v>
      </c>
      <c r="IL8" s="49">
        <v>71.126999999999995</v>
      </c>
      <c r="IM8" s="49">
        <v>71.126999999999995</v>
      </c>
      <c r="IN8" s="49">
        <v>27.753</v>
      </c>
      <c r="IO8" s="50">
        <v>0.44900000000000001</v>
      </c>
      <c r="IP8" s="49">
        <v>11.86</v>
      </c>
      <c r="IQ8" s="49">
        <v>6.0000000000000001E-3</v>
      </c>
      <c r="IR8" s="49">
        <v>8.9999999999999993E-3</v>
      </c>
    </row>
    <row r="9" spans="2:252" x14ac:dyDescent="0.25">
      <c r="B9" s="2" t="s">
        <v>412</v>
      </c>
      <c r="C9" s="2" t="s">
        <v>43</v>
      </c>
      <c r="D9" s="61">
        <v>3.264351851851852E-3</v>
      </c>
      <c r="E9" s="49">
        <v>282.04000000000002</v>
      </c>
      <c r="F9" s="49">
        <v>328.24</v>
      </c>
      <c r="G9" s="49">
        <v>-11.55</v>
      </c>
      <c r="H9" s="49">
        <v>24</v>
      </c>
      <c r="I9" s="50">
        <v>0</v>
      </c>
      <c r="J9" s="49">
        <v>56.8</v>
      </c>
      <c r="K9" s="50">
        <v>6</v>
      </c>
      <c r="L9" s="50">
        <v>4</v>
      </c>
      <c r="M9" s="50">
        <v>4</v>
      </c>
      <c r="N9" s="50">
        <v>3</v>
      </c>
      <c r="O9" s="50">
        <v>3</v>
      </c>
      <c r="P9" s="49">
        <v>0.83099999999999996</v>
      </c>
      <c r="Q9" s="49">
        <v>1.6220000000000001</v>
      </c>
      <c r="R9" s="49">
        <v>0.81100000000000005</v>
      </c>
      <c r="S9" s="49">
        <v>0.57799999999999996</v>
      </c>
      <c r="T9" s="49">
        <v>70.180000000000007</v>
      </c>
      <c r="U9" s="50">
        <v>60.463000000000001</v>
      </c>
      <c r="V9" s="49">
        <v>258.33999999999997</v>
      </c>
      <c r="W9" s="49">
        <v>258.33999999999997</v>
      </c>
      <c r="X9" s="49">
        <v>261.66000000000003</v>
      </c>
      <c r="Y9" s="49">
        <v>276.66000000000003</v>
      </c>
      <c r="Z9" s="49">
        <v>408.75</v>
      </c>
      <c r="AA9" s="49">
        <v>402.5</v>
      </c>
      <c r="AB9" s="49">
        <v>369.9</v>
      </c>
      <c r="AC9" s="49">
        <v>379.79</v>
      </c>
      <c r="AD9" s="50">
        <v>1.84</v>
      </c>
      <c r="AE9" s="50">
        <v>1.885</v>
      </c>
      <c r="AF9" s="50">
        <v>1.871</v>
      </c>
      <c r="AG9" s="50">
        <v>1.899</v>
      </c>
      <c r="AH9" s="50">
        <v>76.92</v>
      </c>
      <c r="AI9" s="50">
        <v>71.97</v>
      </c>
      <c r="AJ9" s="50">
        <v>102.3</v>
      </c>
      <c r="AK9" s="50">
        <v>98.51</v>
      </c>
      <c r="AL9" s="49">
        <v>628.15499999999997</v>
      </c>
      <c r="AM9" s="49">
        <v>660.06500000000005</v>
      </c>
      <c r="AN9" s="49">
        <v>728.95</v>
      </c>
      <c r="AO9" s="49">
        <v>727.096</v>
      </c>
      <c r="AP9" s="49">
        <v>2.5379999999999998</v>
      </c>
      <c r="AQ9" s="49">
        <v>1.853</v>
      </c>
      <c r="AR9" s="49">
        <v>42.805</v>
      </c>
      <c r="AS9" s="50">
        <v>39.167999999999999</v>
      </c>
      <c r="AT9" s="50">
        <v>82</v>
      </c>
      <c r="AU9" s="50">
        <v>105</v>
      </c>
      <c r="AV9" s="50">
        <v>2.7705000000000002</v>
      </c>
      <c r="AW9" s="49">
        <v>5.2302999999999997</v>
      </c>
      <c r="AX9" s="49">
        <v>999.3</v>
      </c>
      <c r="AY9" s="50">
        <v>1.19</v>
      </c>
      <c r="AZ9" s="49">
        <v>5.43</v>
      </c>
      <c r="BA9" s="49">
        <v>66.796999999999997</v>
      </c>
      <c r="BB9" s="49">
        <v>66.5</v>
      </c>
      <c r="BC9" s="49">
        <v>7650</v>
      </c>
      <c r="BD9" s="49">
        <v>87.75</v>
      </c>
      <c r="BE9" s="50">
        <v>24.61</v>
      </c>
      <c r="BF9" s="50">
        <v>14.4</v>
      </c>
      <c r="BG9" s="49">
        <v>27.69</v>
      </c>
      <c r="BH9" s="50">
        <v>30.72</v>
      </c>
      <c r="BI9" s="50">
        <v>68.057000000000002</v>
      </c>
      <c r="BJ9" s="50">
        <v>82.64</v>
      </c>
      <c r="BK9" s="50">
        <v>66.515000000000001</v>
      </c>
      <c r="BL9" s="50">
        <v>80.480999999999995</v>
      </c>
      <c r="BM9" s="50">
        <v>80.137</v>
      </c>
      <c r="BN9" s="50">
        <v>112.72799999999999</v>
      </c>
      <c r="BO9" s="50">
        <v>114.08799999999999</v>
      </c>
      <c r="BP9" s="50">
        <v>138.232</v>
      </c>
      <c r="BQ9" s="50">
        <v>138.232</v>
      </c>
      <c r="BR9" s="50">
        <v>59.795000000000002</v>
      </c>
      <c r="BS9" s="49">
        <v>23.4</v>
      </c>
      <c r="BT9" s="50">
        <v>7393.3040000000001</v>
      </c>
      <c r="BU9" s="49">
        <v>82.921000000000006</v>
      </c>
      <c r="BV9" s="49">
        <v>63.981000000000002</v>
      </c>
      <c r="BW9" s="49">
        <v>62.158999999999999</v>
      </c>
      <c r="BX9" s="50">
        <v>65.438999999999993</v>
      </c>
      <c r="BY9" s="49">
        <v>1.494</v>
      </c>
      <c r="BZ9" s="49">
        <v>2.585</v>
      </c>
      <c r="CA9" s="49">
        <v>3.4609999999999999</v>
      </c>
      <c r="CB9" s="50">
        <v>3.5059999999999998</v>
      </c>
      <c r="CC9" s="49">
        <v>5.7130000000000001</v>
      </c>
      <c r="CD9" s="49">
        <v>2.41</v>
      </c>
      <c r="CE9" s="49">
        <v>3.8250000000000002</v>
      </c>
      <c r="CF9" s="49">
        <v>2.101</v>
      </c>
      <c r="CG9" s="50">
        <v>13.305</v>
      </c>
      <c r="CH9" s="49">
        <v>12.891</v>
      </c>
      <c r="CI9" s="3"/>
      <c r="CJ9" s="3"/>
      <c r="CK9" s="3"/>
      <c r="CL9" s="50">
        <v>0.1</v>
      </c>
      <c r="CM9" s="50">
        <v>1</v>
      </c>
      <c r="CN9" s="50">
        <v>0</v>
      </c>
      <c r="CO9" s="50">
        <v>0</v>
      </c>
      <c r="CP9" s="50">
        <v>90.712999999999994</v>
      </c>
      <c r="CQ9" s="50">
        <v>91.259</v>
      </c>
      <c r="CR9" s="50">
        <v>124.676</v>
      </c>
      <c r="CS9" s="50">
        <v>127.163</v>
      </c>
      <c r="CT9" s="49">
        <v>0.41299999999999998</v>
      </c>
      <c r="CU9" s="49">
        <v>1.0980000000000001</v>
      </c>
      <c r="CV9" s="49">
        <v>0.7</v>
      </c>
      <c r="CW9" s="50">
        <v>1.4</v>
      </c>
      <c r="CX9" s="49">
        <v>1.6950000000000001</v>
      </c>
      <c r="CY9" s="49">
        <v>0.79800000000000004</v>
      </c>
      <c r="CZ9" s="49">
        <v>0.998</v>
      </c>
      <c r="DA9" s="49">
        <v>1.1020000000000001</v>
      </c>
      <c r="DB9" s="49">
        <v>0.998</v>
      </c>
      <c r="DC9" s="50">
        <v>0</v>
      </c>
      <c r="DD9" s="50">
        <v>0</v>
      </c>
      <c r="DE9" s="49">
        <v>0.24299999999999999</v>
      </c>
      <c r="DF9" s="49">
        <v>0.127</v>
      </c>
      <c r="DG9" s="49">
        <v>0.61299999999999999</v>
      </c>
      <c r="DH9" s="49">
        <v>2.048</v>
      </c>
      <c r="DI9" s="49">
        <v>1.137</v>
      </c>
      <c r="DJ9" s="49">
        <v>0.21099999999999999</v>
      </c>
      <c r="DK9" s="49">
        <v>1.1990000000000001</v>
      </c>
      <c r="DL9" s="50">
        <v>0.61199999999999999</v>
      </c>
      <c r="DM9" s="49">
        <v>0.77600000000000002</v>
      </c>
      <c r="DN9" s="50">
        <v>0.80400000000000005</v>
      </c>
      <c r="DO9" s="49">
        <v>0.70299999999999996</v>
      </c>
      <c r="DP9" s="50">
        <v>71.040999999999997</v>
      </c>
      <c r="DQ9" s="49">
        <v>63.421999999999997</v>
      </c>
      <c r="DR9" s="49">
        <v>54.445</v>
      </c>
      <c r="DS9" s="50">
        <v>55.478999999999999</v>
      </c>
      <c r="DT9" s="49">
        <v>4.92</v>
      </c>
      <c r="DU9" s="49">
        <v>5.27</v>
      </c>
      <c r="DV9" s="49">
        <v>14.17</v>
      </c>
      <c r="DW9" s="49">
        <v>11.18</v>
      </c>
      <c r="DX9" s="49">
        <v>5.54</v>
      </c>
      <c r="DY9" s="49">
        <v>5.78</v>
      </c>
      <c r="DZ9" s="49">
        <v>13.38</v>
      </c>
      <c r="EA9" s="49">
        <v>11.05</v>
      </c>
      <c r="EB9" s="49">
        <v>37.409999999999997</v>
      </c>
      <c r="EC9" s="49">
        <v>36.409999999999997</v>
      </c>
      <c r="ED9" s="49">
        <v>28.82</v>
      </c>
      <c r="EE9" s="49">
        <v>29.65</v>
      </c>
      <c r="EF9" s="49">
        <v>52.14</v>
      </c>
      <c r="EG9" s="49">
        <v>52.54</v>
      </c>
      <c r="EH9" s="49">
        <v>43.63</v>
      </c>
      <c r="EI9" s="49">
        <v>48.12</v>
      </c>
      <c r="EJ9" s="49">
        <v>6.1959999999999997</v>
      </c>
      <c r="EK9" s="50">
        <v>63.737000000000002</v>
      </c>
      <c r="EL9" s="50">
        <v>0.95</v>
      </c>
      <c r="EM9" s="49">
        <v>0.55000000000000004</v>
      </c>
      <c r="EN9" s="50">
        <v>1.29</v>
      </c>
      <c r="EO9" s="50">
        <v>1.31</v>
      </c>
      <c r="EP9" s="50">
        <v>-107.098</v>
      </c>
      <c r="EQ9" s="49">
        <v>-2.1309999999999998</v>
      </c>
      <c r="ER9" s="50">
        <v>109.858</v>
      </c>
      <c r="ES9" s="49">
        <v>1.2490000000000001</v>
      </c>
      <c r="ET9" s="49">
        <v>1.3759999999999999</v>
      </c>
      <c r="EU9" s="49">
        <v>1.254</v>
      </c>
      <c r="EV9" s="49">
        <v>7.468</v>
      </c>
      <c r="EW9" s="49">
        <v>4.0259999999999998</v>
      </c>
      <c r="EX9" s="49">
        <v>72.38</v>
      </c>
      <c r="EY9" s="49">
        <v>4.1000000000000002E-2</v>
      </c>
      <c r="EZ9" s="50">
        <v>0</v>
      </c>
      <c r="FA9" s="50">
        <v>0</v>
      </c>
      <c r="FB9" s="50">
        <v>8.6280000000000001</v>
      </c>
      <c r="FC9" s="50">
        <v>66.48</v>
      </c>
      <c r="FD9" s="50">
        <v>63.77</v>
      </c>
      <c r="FE9" s="50">
        <v>79.114999999999995</v>
      </c>
      <c r="FF9" s="50">
        <v>76.498000000000005</v>
      </c>
      <c r="FG9" s="50">
        <v>1.127</v>
      </c>
      <c r="FH9" s="50">
        <v>1.1519999999999999</v>
      </c>
      <c r="FI9" s="49">
        <v>0.98899999999999999</v>
      </c>
      <c r="FJ9" s="49">
        <v>0.98699999999999999</v>
      </c>
      <c r="FK9" s="49">
        <v>0</v>
      </c>
      <c r="FL9" s="50">
        <v>83</v>
      </c>
      <c r="FM9" s="50">
        <v>2.74</v>
      </c>
      <c r="FN9" s="49">
        <v>0.84</v>
      </c>
      <c r="FO9" s="49">
        <v>5.38</v>
      </c>
      <c r="FP9" s="49">
        <v>3.95</v>
      </c>
      <c r="FQ9" s="50">
        <v>4.4000000000000004</v>
      </c>
      <c r="FR9" s="50">
        <v>5.0999999999999996</v>
      </c>
      <c r="FS9" s="50">
        <v>6.8414999999999999</v>
      </c>
      <c r="FT9" s="50">
        <v>1064.7</v>
      </c>
      <c r="FU9" s="50">
        <v>7.58</v>
      </c>
      <c r="FV9" s="50">
        <v>17.38</v>
      </c>
      <c r="FW9" s="49">
        <v>3056</v>
      </c>
      <c r="FX9" s="50">
        <v>171400</v>
      </c>
      <c r="FY9" s="50">
        <v>172300</v>
      </c>
      <c r="FZ9" s="49">
        <v>44.784999999999997</v>
      </c>
      <c r="GA9" s="49">
        <v>43.021999999999998</v>
      </c>
      <c r="GB9" s="49">
        <v>2121.9</v>
      </c>
      <c r="GC9" s="50">
        <v>2122.9</v>
      </c>
      <c r="GD9" s="49">
        <v>2173</v>
      </c>
      <c r="GE9" s="49">
        <v>2139.3000000000002</v>
      </c>
      <c r="GF9" s="49">
        <v>1166.5469000000001</v>
      </c>
      <c r="GG9" s="49">
        <v>29</v>
      </c>
      <c r="GH9" s="49">
        <v>29.1</v>
      </c>
      <c r="GI9" s="49">
        <v>45.2</v>
      </c>
      <c r="GJ9" s="49">
        <v>51.1</v>
      </c>
      <c r="GK9" s="49">
        <v>79</v>
      </c>
      <c r="GL9" s="49">
        <v>111.1</v>
      </c>
      <c r="GM9" s="50">
        <v>0</v>
      </c>
      <c r="GN9" s="50">
        <v>22.1</v>
      </c>
      <c r="GO9" s="50">
        <v>109.858</v>
      </c>
      <c r="GP9" s="50">
        <v>0</v>
      </c>
      <c r="GQ9" s="50">
        <v>5.9</v>
      </c>
      <c r="GR9" s="50">
        <v>0</v>
      </c>
      <c r="GS9" s="50">
        <v>5.8410000000000002</v>
      </c>
      <c r="GT9" s="50">
        <v>0</v>
      </c>
      <c r="GU9" s="50">
        <v>5.1920000000000002</v>
      </c>
      <c r="GV9" s="50">
        <v>0</v>
      </c>
      <c r="GW9" s="49">
        <v>11.565</v>
      </c>
      <c r="GX9" s="49">
        <v>16.366</v>
      </c>
      <c r="GY9" s="50">
        <v>0</v>
      </c>
      <c r="GZ9" s="50">
        <v>0</v>
      </c>
      <c r="HA9" s="50">
        <v>0</v>
      </c>
      <c r="HB9" s="49">
        <v>0</v>
      </c>
      <c r="HC9" s="49">
        <v>50.625999999999998</v>
      </c>
      <c r="HD9" s="50">
        <v>98</v>
      </c>
      <c r="HE9" s="50">
        <v>0</v>
      </c>
      <c r="HF9" s="50">
        <v>0</v>
      </c>
      <c r="HG9" s="49">
        <v>87.89</v>
      </c>
      <c r="HH9" s="49">
        <v>80.599999999999994</v>
      </c>
      <c r="HI9" s="50">
        <v>0</v>
      </c>
      <c r="HJ9" s="50">
        <v>0</v>
      </c>
      <c r="HK9" s="50">
        <v>0</v>
      </c>
      <c r="HL9" s="49">
        <v>50</v>
      </c>
      <c r="HM9" s="49">
        <v>49</v>
      </c>
      <c r="HN9" s="50">
        <v>59</v>
      </c>
      <c r="HO9" s="50">
        <v>53</v>
      </c>
      <c r="HP9" s="50">
        <v>56</v>
      </c>
      <c r="HQ9" s="50">
        <v>54</v>
      </c>
      <c r="HR9" s="50">
        <v>49</v>
      </c>
      <c r="HS9" s="50">
        <v>62</v>
      </c>
      <c r="HT9" s="50">
        <v>-0.17549999999999999</v>
      </c>
      <c r="HU9" s="50">
        <v>0</v>
      </c>
      <c r="HV9" s="49">
        <v>1.1579999999999999</v>
      </c>
      <c r="HW9" s="49">
        <v>36.79</v>
      </c>
      <c r="HX9" s="50">
        <v>49.26</v>
      </c>
      <c r="HY9" s="3"/>
      <c r="HZ9" s="3"/>
      <c r="IA9" s="49">
        <v>2.746</v>
      </c>
      <c r="IB9" s="49">
        <v>101</v>
      </c>
      <c r="IC9" s="49">
        <v>20.483000000000001</v>
      </c>
      <c r="ID9" s="49">
        <v>-0.191</v>
      </c>
      <c r="IE9" s="49">
        <v>-7.9000000000000001E-2</v>
      </c>
      <c r="IF9" s="49">
        <v>786.6</v>
      </c>
      <c r="IG9" s="49">
        <v>698.9</v>
      </c>
      <c r="IH9" s="49">
        <v>822</v>
      </c>
      <c r="II9" s="49">
        <v>729.3</v>
      </c>
      <c r="IJ9" s="49">
        <v>-0.22900000000000001</v>
      </c>
      <c r="IK9" s="49">
        <v>-0.19600000000000001</v>
      </c>
      <c r="IL9" s="49">
        <v>122.48699999999999</v>
      </c>
      <c r="IM9" s="49">
        <v>122.48699999999999</v>
      </c>
      <c r="IN9" s="50">
        <v>30.47</v>
      </c>
      <c r="IO9" s="49">
        <v>0.26900000000000002</v>
      </c>
      <c r="IP9" s="49">
        <v>12.32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09EFF-203A-45DC-9276-CBA0516D9A9D}">
  <sheetPr codeName="Sheet32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417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446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3.2262731481481478E-3</v>
      </c>
      <c r="E7" s="50">
        <v>278.75200000000001</v>
      </c>
      <c r="F7" s="49">
        <v>326.52</v>
      </c>
      <c r="G7" s="49">
        <v>5.6</v>
      </c>
      <c r="H7" s="50">
        <v>24.6</v>
      </c>
      <c r="I7" s="50">
        <v>0</v>
      </c>
      <c r="J7" s="50">
        <v>42.7</v>
      </c>
      <c r="K7" s="50">
        <v>6</v>
      </c>
      <c r="L7" s="50">
        <v>4</v>
      </c>
      <c r="M7" s="50">
        <v>4</v>
      </c>
      <c r="N7" s="50">
        <v>3</v>
      </c>
      <c r="O7" s="50">
        <v>3</v>
      </c>
      <c r="P7" s="50">
        <v>1.3080000000000001</v>
      </c>
      <c r="Q7" s="50">
        <v>1.7729999999999999</v>
      </c>
      <c r="R7" s="50">
        <v>1.5289999999999999</v>
      </c>
      <c r="S7" s="50">
        <v>1.2370000000000001</v>
      </c>
      <c r="T7" s="49">
        <v>62.68</v>
      </c>
      <c r="U7" s="49">
        <v>60.530999999999999</v>
      </c>
      <c r="V7" s="50">
        <v>160</v>
      </c>
      <c r="W7" s="50">
        <v>162.5</v>
      </c>
      <c r="X7" s="50">
        <v>170</v>
      </c>
      <c r="Y7" s="50">
        <v>175</v>
      </c>
      <c r="Z7" s="49">
        <v>345.7</v>
      </c>
      <c r="AA7" s="49">
        <v>344.07</v>
      </c>
      <c r="AB7" s="49">
        <v>313.14999999999998</v>
      </c>
      <c r="AC7" s="49">
        <v>322.01</v>
      </c>
      <c r="AD7" s="50">
        <v>1.895</v>
      </c>
      <c r="AE7" s="50">
        <v>1.9710000000000001</v>
      </c>
      <c r="AF7" s="49">
        <v>1.7909999999999999</v>
      </c>
      <c r="AG7" s="49">
        <v>1.798</v>
      </c>
      <c r="AH7" s="49">
        <v>72.64</v>
      </c>
      <c r="AI7" s="49">
        <v>68.44</v>
      </c>
      <c r="AJ7" s="49">
        <v>81.5</v>
      </c>
      <c r="AK7" s="49">
        <v>79.010000000000005</v>
      </c>
      <c r="AL7" s="49">
        <v>581.45100000000002</v>
      </c>
      <c r="AM7" s="49">
        <v>586.14200000000005</v>
      </c>
      <c r="AN7" s="49">
        <v>670.85799999999995</v>
      </c>
      <c r="AO7" s="49">
        <v>720.11400000000003</v>
      </c>
      <c r="AP7" s="50">
        <v>2.56</v>
      </c>
      <c r="AQ7" s="49">
        <v>1.849</v>
      </c>
      <c r="AR7" s="50">
        <v>41.502000000000002</v>
      </c>
      <c r="AS7" s="49">
        <v>38.113999999999997</v>
      </c>
      <c r="AT7" s="50">
        <v>84</v>
      </c>
      <c r="AU7" s="49">
        <v>104</v>
      </c>
      <c r="AV7" s="49">
        <v>2.9279999999999999</v>
      </c>
      <c r="AW7" s="49">
        <v>5.3266</v>
      </c>
      <c r="AX7" s="50">
        <v>996.1</v>
      </c>
      <c r="AY7" s="49">
        <v>1.23</v>
      </c>
      <c r="AZ7" s="49">
        <v>5.47</v>
      </c>
      <c r="BA7" s="49">
        <v>65.992999999999995</v>
      </c>
      <c r="BB7" s="50">
        <v>65.602000000000004</v>
      </c>
      <c r="BC7" s="50">
        <v>7681</v>
      </c>
      <c r="BD7" s="50">
        <v>89.5</v>
      </c>
      <c r="BE7" s="49">
        <v>23.524999999999999</v>
      </c>
      <c r="BF7" s="49">
        <v>13.38</v>
      </c>
      <c r="BG7" s="50">
        <v>28.5</v>
      </c>
      <c r="BH7" s="50">
        <v>29.82</v>
      </c>
      <c r="BI7" s="50">
        <v>67.688000000000002</v>
      </c>
      <c r="BJ7" s="49">
        <v>82.07</v>
      </c>
      <c r="BK7" s="50">
        <v>66.168000000000006</v>
      </c>
      <c r="BL7" s="49">
        <v>79.879000000000005</v>
      </c>
      <c r="BM7" s="49">
        <v>79.662000000000006</v>
      </c>
      <c r="BN7" s="50">
        <v>124.47199999999999</v>
      </c>
      <c r="BO7" s="50">
        <v>126.98399999999999</v>
      </c>
      <c r="BP7" s="50">
        <v>139.96</v>
      </c>
      <c r="BQ7" s="49">
        <v>140.232</v>
      </c>
      <c r="BR7" s="49">
        <v>58.244</v>
      </c>
      <c r="BS7" s="50">
        <v>23.9</v>
      </c>
      <c r="BT7" s="49">
        <v>7263.7809999999999</v>
      </c>
      <c r="BU7" s="50">
        <v>82.287999999999997</v>
      </c>
      <c r="BV7" s="50">
        <v>64.403999999999996</v>
      </c>
      <c r="BW7" s="50">
        <v>68.37</v>
      </c>
      <c r="BX7" s="49">
        <v>60.819000000000003</v>
      </c>
      <c r="BY7" s="50">
        <v>1.498</v>
      </c>
      <c r="BZ7" s="49">
        <v>2.4300000000000002</v>
      </c>
      <c r="CA7" s="49">
        <v>3.323</v>
      </c>
      <c r="CB7" s="49">
        <v>3.2509999999999999</v>
      </c>
      <c r="CC7" s="49">
        <v>5.6870000000000003</v>
      </c>
      <c r="CD7" s="49">
        <v>2.38</v>
      </c>
      <c r="CE7" s="49">
        <v>3.7890000000000001</v>
      </c>
      <c r="CF7" s="50">
        <v>2.1269999999999998</v>
      </c>
      <c r="CG7" s="49">
        <v>13.475</v>
      </c>
      <c r="CH7" s="50">
        <v>10.042</v>
      </c>
      <c r="CI7" s="50">
        <v>5.0179999999999998</v>
      </c>
      <c r="CJ7" s="49">
        <v>3.3919999999999999</v>
      </c>
      <c r="CK7" s="49">
        <v>1.52</v>
      </c>
      <c r="CL7" s="49">
        <v>0.1</v>
      </c>
      <c r="CM7" s="49">
        <v>0.3</v>
      </c>
      <c r="CN7" s="50">
        <v>0</v>
      </c>
      <c r="CO7" s="50">
        <v>0</v>
      </c>
      <c r="CP7" s="50">
        <v>97.087999999999994</v>
      </c>
      <c r="CQ7" s="50">
        <v>98.403000000000006</v>
      </c>
      <c r="CR7" s="50">
        <v>123.625</v>
      </c>
      <c r="CS7" s="49">
        <v>124.773</v>
      </c>
      <c r="CT7" s="50">
        <v>0.38200000000000001</v>
      </c>
      <c r="CU7" s="49">
        <v>0.89900000000000002</v>
      </c>
      <c r="CV7" s="49">
        <v>1</v>
      </c>
      <c r="CW7" s="50">
        <v>1.8979999999999999</v>
      </c>
      <c r="CX7" s="49">
        <v>1.496</v>
      </c>
      <c r="CY7" s="49">
        <v>0.70099999999999996</v>
      </c>
      <c r="CZ7" s="50">
        <v>1.4</v>
      </c>
      <c r="DA7" s="49">
        <v>0.89700000000000002</v>
      </c>
      <c r="DB7" s="49">
        <v>1.099</v>
      </c>
      <c r="DC7" s="50">
        <v>0</v>
      </c>
      <c r="DD7" s="50">
        <v>0</v>
      </c>
      <c r="DE7" s="50">
        <v>0.40699999999999997</v>
      </c>
      <c r="DF7" s="50">
        <v>0.219</v>
      </c>
      <c r="DG7" s="49">
        <v>0.55000000000000004</v>
      </c>
      <c r="DH7" s="50">
        <v>2.5369999999999999</v>
      </c>
      <c r="DI7" s="49">
        <v>1.595</v>
      </c>
      <c r="DJ7" s="50">
        <v>0.497</v>
      </c>
      <c r="DK7" s="50">
        <v>1.2589999999999999</v>
      </c>
      <c r="DL7" s="49">
        <v>0.61199999999999999</v>
      </c>
      <c r="DM7" s="50">
        <v>0.77800000000000002</v>
      </c>
      <c r="DN7" s="49">
        <v>0.77700000000000002</v>
      </c>
      <c r="DO7" s="50">
        <v>0.73799999999999999</v>
      </c>
      <c r="DP7" s="49">
        <v>68.671000000000006</v>
      </c>
      <c r="DQ7" s="49">
        <v>62.081000000000003</v>
      </c>
      <c r="DR7" s="49">
        <v>55.061</v>
      </c>
      <c r="DS7" s="49">
        <v>53.226999999999997</v>
      </c>
      <c r="DT7" s="49">
        <v>4.01</v>
      </c>
      <c r="DU7" s="49">
        <v>4.2300000000000004</v>
      </c>
      <c r="DV7" s="49">
        <v>12.23</v>
      </c>
      <c r="DW7" s="49">
        <v>10.15</v>
      </c>
      <c r="DX7" s="49">
        <v>4.45</v>
      </c>
      <c r="DY7" s="49">
        <v>4.45</v>
      </c>
      <c r="DZ7" s="49">
        <v>11.55</v>
      </c>
      <c r="EA7" s="49">
        <v>9.91</v>
      </c>
      <c r="EB7" s="49">
        <v>37.33</v>
      </c>
      <c r="EC7" s="49">
        <v>36.08</v>
      </c>
      <c r="ED7" s="49">
        <v>29.55</v>
      </c>
      <c r="EE7" s="49">
        <v>31.32</v>
      </c>
      <c r="EF7" s="50">
        <v>54.21</v>
      </c>
      <c r="EG7" s="50">
        <v>55.24</v>
      </c>
      <c r="EH7" s="50">
        <v>46.67</v>
      </c>
      <c r="EI7" s="50">
        <v>48.61</v>
      </c>
      <c r="EJ7" s="49">
        <v>6.4690000000000003</v>
      </c>
      <c r="EK7" s="49">
        <v>62.843000000000004</v>
      </c>
      <c r="EL7" s="50">
        <v>1.1000000000000001</v>
      </c>
      <c r="EM7" s="50">
        <v>0.55000000000000004</v>
      </c>
      <c r="EN7" s="49">
        <v>1.18</v>
      </c>
      <c r="EO7" s="49">
        <v>1.17</v>
      </c>
      <c r="EP7" s="49">
        <v>-98.921999999999997</v>
      </c>
      <c r="EQ7" s="50">
        <v>-0.81100000000000005</v>
      </c>
      <c r="ER7" s="50">
        <v>109.858</v>
      </c>
      <c r="ES7" s="49">
        <v>1.286</v>
      </c>
      <c r="ET7" s="49">
        <v>1.427</v>
      </c>
      <c r="EU7" s="49">
        <v>1.262</v>
      </c>
      <c r="EV7" s="49">
        <v>7.3410000000000002</v>
      </c>
      <c r="EW7" s="49">
        <v>3.871</v>
      </c>
      <c r="EX7" s="49">
        <v>-145.58000000000001</v>
      </c>
      <c r="EY7" s="50">
        <v>1.901</v>
      </c>
      <c r="EZ7" s="49">
        <v>0</v>
      </c>
      <c r="FA7" s="50">
        <v>0</v>
      </c>
      <c r="FB7" s="49">
        <v>8.8360000000000003</v>
      </c>
      <c r="FC7" s="50">
        <v>84.049000000000007</v>
      </c>
      <c r="FD7" s="50">
        <v>85.991</v>
      </c>
      <c r="FE7" s="50">
        <v>87.222999999999999</v>
      </c>
      <c r="FF7" s="50">
        <v>85.536000000000001</v>
      </c>
      <c r="FG7" s="49">
        <v>0.93200000000000005</v>
      </c>
      <c r="FH7" s="49">
        <v>0.93100000000000005</v>
      </c>
      <c r="FI7" s="50">
        <v>0.99</v>
      </c>
      <c r="FJ7" s="50">
        <v>0.98799999999999999</v>
      </c>
      <c r="FK7" s="50">
        <v>0.4</v>
      </c>
      <c r="FL7" s="50">
        <v>84</v>
      </c>
      <c r="FM7" s="49">
        <v>2.72</v>
      </c>
      <c r="FN7" s="49">
        <v>0.94</v>
      </c>
      <c r="FO7" s="49">
        <v>5.2</v>
      </c>
      <c r="FP7" s="50">
        <v>2.6</v>
      </c>
      <c r="FQ7" s="49">
        <v>4.45</v>
      </c>
      <c r="FR7" s="49">
        <v>5.0999999999999996</v>
      </c>
      <c r="FS7" s="49">
        <v>6.6749999999999998</v>
      </c>
      <c r="FT7" s="50">
        <v>1060.7</v>
      </c>
      <c r="FU7" s="49">
        <v>7.3</v>
      </c>
      <c r="FV7" s="49">
        <v>5.59</v>
      </c>
      <c r="FW7" s="49">
        <v>3153</v>
      </c>
      <c r="FX7" s="49">
        <v>162500</v>
      </c>
      <c r="FY7" s="49">
        <v>164200</v>
      </c>
      <c r="FZ7" s="50">
        <v>44.417000000000002</v>
      </c>
      <c r="GA7" s="50">
        <v>43.564999999999998</v>
      </c>
      <c r="GB7" s="50">
        <v>2154.6</v>
      </c>
      <c r="GC7" s="50">
        <v>2314.4</v>
      </c>
      <c r="GD7" s="49">
        <v>2154.6</v>
      </c>
      <c r="GE7" s="50">
        <v>2314.4</v>
      </c>
      <c r="GF7" s="49">
        <v>1411.4375</v>
      </c>
      <c r="GG7" s="49">
        <v>29</v>
      </c>
      <c r="GH7" s="50">
        <v>29.5</v>
      </c>
      <c r="GI7" s="50">
        <v>49.8</v>
      </c>
      <c r="GJ7" s="50">
        <v>56.4</v>
      </c>
      <c r="GK7" s="50">
        <v>91.5</v>
      </c>
      <c r="GL7" s="50">
        <v>112.4</v>
      </c>
      <c r="GM7" s="50">
        <v>0</v>
      </c>
      <c r="GN7" s="49">
        <v>23.132000000000001</v>
      </c>
      <c r="GO7" s="49">
        <v>109.858</v>
      </c>
      <c r="GP7" s="50">
        <v>0</v>
      </c>
      <c r="GQ7" s="49">
        <v>3.7170000000000001</v>
      </c>
      <c r="GR7" s="50">
        <v>0</v>
      </c>
      <c r="GS7" s="49">
        <v>3.6579999999999999</v>
      </c>
      <c r="GT7" s="50">
        <v>0</v>
      </c>
      <c r="GU7" s="49">
        <v>3.835</v>
      </c>
      <c r="GV7" s="50">
        <v>0</v>
      </c>
      <c r="GW7" s="49">
        <v>12.835000000000001</v>
      </c>
      <c r="GX7" s="50">
        <v>18.718</v>
      </c>
      <c r="GY7" s="50">
        <v>0</v>
      </c>
      <c r="GZ7" s="50">
        <v>0</v>
      </c>
      <c r="HA7" s="50">
        <v>0</v>
      </c>
      <c r="HB7" s="50">
        <v>1</v>
      </c>
      <c r="HC7" s="50">
        <v>45.277000000000001</v>
      </c>
      <c r="HD7" s="50">
        <v>106</v>
      </c>
      <c r="HE7" s="50">
        <v>0</v>
      </c>
      <c r="HF7" s="50">
        <v>0</v>
      </c>
      <c r="HG7" s="50">
        <v>88.72</v>
      </c>
      <c r="HH7" s="50">
        <v>100</v>
      </c>
      <c r="HI7" s="50">
        <v>0</v>
      </c>
      <c r="HJ7" s="50">
        <v>0</v>
      </c>
      <c r="HK7" s="50">
        <v>0</v>
      </c>
      <c r="HL7" s="50">
        <v>56</v>
      </c>
      <c r="HM7" s="50">
        <v>49</v>
      </c>
      <c r="HN7" s="49">
        <v>60</v>
      </c>
      <c r="HO7" s="49">
        <v>54</v>
      </c>
      <c r="HP7" s="49">
        <v>57</v>
      </c>
      <c r="HQ7" s="49">
        <v>55</v>
      </c>
      <c r="HR7" s="49">
        <v>50</v>
      </c>
      <c r="HS7" s="49">
        <v>60</v>
      </c>
      <c r="HT7" s="49">
        <v>-0.2165</v>
      </c>
      <c r="HU7" s="50">
        <v>0</v>
      </c>
      <c r="HV7" s="49">
        <v>1.1970000000000001</v>
      </c>
      <c r="HW7" s="49">
        <v>35.950000000000003</v>
      </c>
      <c r="HX7" s="49">
        <v>50.83</v>
      </c>
      <c r="HY7" s="49">
        <v>49.58</v>
      </c>
      <c r="HZ7" s="49">
        <v>49.58</v>
      </c>
      <c r="IA7" s="49">
        <v>2.673</v>
      </c>
      <c r="IB7" s="49">
        <v>99</v>
      </c>
      <c r="IC7" s="49">
        <v>18.678000000000001</v>
      </c>
      <c r="ID7" s="50">
        <v>-0.13600000000000001</v>
      </c>
      <c r="IE7" s="49">
        <v>-3.3000000000000002E-2</v>
      </c>
      <c r="IF7" s="49">
        <v>786.3</v>
      </c>
      <c r="IG7" s="49">
        <v>687.9</v>
      </c>
      <c r="IH7" s="49">
        <v>820.7</v>
      </c>
      <c r="II7" s="49">
        <v>717.7</v>
      </c>
      <c r="IJ7" s="49">
        <v>8.5999999999999993E-2</v>
      </c>
      <c r="IK7" s="50">
        <v>-0.13</v>
      </c>
      <c r="IL7" s="50">
        <v>134.49700000000001</v>
      </c>
      <c r="IM7" s="50">
        <v>134.49700000000001</v>
      </c>
      <c r="IN7" s="50">
        <v>29.861000000000001</v>
      </c>
      <c r="IO7" s="49">
        <v>0.99399999999999999</v>
      </c>
      <c r="IP7" s="50">
        <v>12.99</v>
      </c>
      <c r="IQ7" s="49">
        <v>8.9999999999999993E-3</v>
      </c>
      <c r="IR7" s="50">
        <v>6.0000000000000001E-3</v>
      </c>
    </row>
    <row r="8" spans="2:252" x14ac:dyDescent="0.25">
      <c r="B8" s="2" t="s">
        <v>412</v>
      </c>
      <c r="C8" s="62" t="s">
        <v>42</v>
      </c>
      <c r="D8" s="63">
        <v>2.4615740740740739E-3</v>
      </c>
      <c r="E8" s="49">
        <v>212.68</v>
      </c>
      <c r="F8" s="50">
        <v>330.63</v>
      </c>
      <c r="G8" s="50">
        <v>5.93</v>
      </c>
      <c r="H8" s="49">
        <v>23.9</v>
      </c>
      <c r="I8" s="50">
        <v>0</v>
      </c>
      <c r="J8" s="49">
        <v>14.3</v>
      </c>
      <c r="K8" s="50">
        <v>6</v>
      </c>
      <c r="L8" s="50">
        <v>4</v>
      </c>
      <c r="M8" s="50">
        <v>4</v>
      </c>
      <c r="N8" s="50">
        <v>3</v>
      </c>
      <c r="O8" s="50">
        <v>3</v>
      </c>
      <c r="P8" s="49">
        <v>0.95099999999999996</v>
      </c>
      <c r="Q8" s="49">
        <v>1.2250000000000001</v>
      </c>
      <c r="R8" s="49">
        <v>1.1910000000000001</v>
      </c>
      <c r="S8" s="49">
        <v>0.84299999999999997</v>
      </c>
      <c r="T8" s="50">
        <v>73.510000000000005</v>
      </c>
      <c r="U8" s="49">
        <v>60.573</v>
      </c>
      <c r="V8" s="49">
        <v>246.66</v>
      </c>
      <c r="W8" s="49">
        <v>248.34</v>
      </c>
      <c r="X8" s="49">
        <v>240</v>
      </c>
      <c r="Y8" s="49">
        <v>258.33999999999997</v>
      </c>
      <c r="Z8" s="50">
        <v>411.36</v>
      </c>
      <c r="AA8" s="50">
        <v>410.08</v>
      </c>
      <c r="AB8" s="50">
        <v>379.56</v>
      </c>
      <c r="AC8" s="50">
        <v>395.87</v>
      </c>
      <c r="AD8" s="49">
        <v>1.806</v>
      </c>
      <c r="AE8" s="49">
        <v>1.8620000000000001</v>
      </c>
      <c r="AF8" s="49">
        <v>1.8420000000000001</v>
      </c>
      <c r="AG8" s="49">
        <v>1.845</v>
      </c>
      <c r="AH8" s="50">
        <v>73.98</v>
      </c>
      <c r="AI8" s="49">
        <v>71.739999999999995</v>
      </c>
      <c r="AJ8" s="49">
        <v>100.16</v>
      </c>
      <c r="AK8" s="49">
        <v>100.06</v>
      </c>
      <c r="AL8" s="50">
        <v>668.99400000000003</v>
      </c>
      <c r="AM8" s="50">
        <v>663.10699999999997</v>
      </c>
      <c r="AN8" s="50">
        <v>788.15700000000004</v>
      </c>
      <c r="AO8" s="50">
        <v>737.07</v>
      </c>
      <c r="AP8" s="49">
        <v>2.5350000000000001</v>
      </c>
      <c r="AQ8" s="49">
        <v>1.849</v>
      </c>
      <c r="AR8" s="49">
        <v>37.429000000000002</v>
      </c>
      <c r="AS8" s="49">
        <v>35.372999999999998</v>
      </c>
      <c r="AT8" s="49">
        <v>82</v>
      </c>
      <c r="AU8" s="49">
        <v>107</v>
      </c>
      <c r="AV8" s="50">
        <v>2.8075000000000001</v>
      </c>
      <c r="AW8" s="50">
        <v>5.4226000000000001</v>
      </c>
      <c r="AX8" s="49">
        <v>995.1</v>
      </c>
      <c r="AY8" s="50">
        <v>1.29</v>
      </c>
      <c r="AZ8" s="50">
        <v>4.91</v>
      </c>
      <c r="BA8" s="49">
        <v>104.803</v>
      </c>
      <c r="BB8" s="49">
        <v>102.655</v>
      </c>
      <c r="BC8" s="49">
        <v>7658</v>
      </c>
      <c r="BD8" s="50">
        <v>89.5</v>
      </c>
      <c r="BE8" s="50">
        <v>24.18</v>
      </c>
      <c r="BF8" s="49">
        <v>14.234999999999999</v>
      </c>
      <c r="BG8" s="49">
        <v>27.88</v>
      </c>
      <c r="BH8" s="49">
        <v>27</v>
      </c>
      <c r="BI8" s="3"/>
      <c r="BJ8" s="3"/>
      <c r="BK8" s="3"/>
      <c r="BL8" s="3"/>
      <c r="BM8" s="3"/>
      <c r="BN8" s="49">
        <v>90.103999999999999</v>
      </c>
      <c r="BO8" s="49">
        <v>91.4</v>
      </c>
      <c r="BP8" s="49">
        <v>125.384</v>
      </c>
      <c r="BQ8" s="49">
        <v>133.08000000000001</v>
      </c>
      <c r="BR8" s="3"/>
      <c r="BS8" s="49">
        <v>23.6</v>
      </c>
      <c r="BT8" s="49">
        <v>7396.1689999999999</v>
      </c>
      <c r="BU8" s="49">
        <v>79.241</v>
      </c>
      <c r="BV8" s="49">
        <v>63.823999999999998</v>
      </c>
      <c r="BW8" s="49">
        <v>60.671999999999997</v>
      </c>
      <c r="BX8" s="49">
        <v>65.147999999999996</v>
      </c>
      <c r="BY8" s="49">
        <v>1.38</v>
      </c>
      <c r="BZ8" s="50">
        <v>3.133</v>
      </c>
      <c r="CA8" s="50">
        <v>4.1760000000000002</v>
      </c>
      <c r="CB8" s="49">
        <v>3.2869999999999999</v>
      </c>
      <c r="CC8" s="50">
        <v>5.8479999999999999</v>
      </c>
      <c r="CD8" s="49">
        <v>2.4449999999999998</v>
      </c>
      <c r="CE8" s="50">
        <v>3.806</v>
      </c>
      <c r="CF8" s="49">
        <v>2.1120000000000001</v>
      </c>
      <c r="CG8" s="49">
        <v>13.672000000000001</v>
      </c>
      <c r="CH8" s="49">
        <v>13.507999999999999</v>
      </c>
      <c r="CI8" s="49">
        <v>4.7729999999999997</v>
      </c>
      <c r="CJ8" s="50">
        <v>3.5209999999999999</v>
      </c>
      <c r="CK8" s="50">
        <v>1.59</v>
      </c>
      <c r="CL8" s="49">
        <v>0.1</v>
      </c>
      <c r="CM8" s="50">
        <v>0.4</v>
      </c>
      <c r="CN8" s="50">
        <v>0</v>
      </c>
      <c r="CO8" s="50">
        <v>0</v>
      </c>
      <c r="CP8" s="49">
        <v>86.17</v>
      </c>
      <c r="CQ8" s="49">
        <v>87.87</v>
      </c>
      <c r="CR8" s="49">
        <v>119.922</v>
      </c>
      <c r="CS8" s="49">
        <v>126.892</v>
      </c>
      <c r="CT8" s="49">
        <v>0.32600000000000001</v>
      </c>
      <c r="CU8" s="50">
        <v>1.8959999999999999</v>
      </c>
      <c r="CV8" s="49">
        <v>0.998</v>
      </c>
      <c r="CW8" s="49">
        <v>1.4019999999999999</v>
      </c>
      <c r="CX8" s="50">
        <v>2.1989999999999998</v>
      </c>
      <c r="CY8" s="49">
        <v>0.60099999999999998</v>
      </c>
      <c r="CZ8" s="49">
        <v>1.1990000000000001</v>
      </c>
      <c r="DA8" s="50">
        <v>0.89900000000000002</v>
      </c>
      <c r="DB8" s="50">
        <v>1.2969999999999999</v>
      </c>
      <c r="DC8" s="50">
        <v>0</v>
      </c>
      <c r="DD8" s="50">
        <v>0</v>
      </c>
      <c r="DE8" s="49">
        <v>0.39100000000000001</v>
      </c>
      <c r="DF8" s="49">
        <v>0.19600000000000001</v>
      </c>
      <c r="DG8" s="50">
        <v>1.117</v>
      </c>
      <c r="DH8" s="49">
        <v>2.226</v>
      </c>
      <c r="DI8" s="50">
        <v>1.6639999999999999</v>
      </c>
      <c r="DJ8" s="49">
        <v>0.34499999999999997</v>
      </c>
      <c r="DK8" s="49">
        <v>1.1819999999999999</v>
      </c>
      <c r="DL8" s="49">
        <v>0.61099999999999999</v>
      </c>
      <c r="DM8" s="49">
        <v>0.76500000000000001</v>
      </c>
      <c r="DN8" s="50">
        <v>0.79900000000000004</v>
      </c>
      <c r="DO8" s="49">
        <v>0.71699999999999997</v>
      </c>
      <c r="DP8" s="50">
        <v>71.021000000000001</v>
      </c>
      <c r="DQ8" s="49">
        <v>62.512</v>
      </c>
      <c r="DR8" s="50">
        <v>55.396000000000001</v>
      </c>
      <c r="DS8" s="49">
        <v>53.56</v>
      </c>
      <c r="DT8" s="50">
        <v>6.48</v>
      </c>
      <c r="DU8" s="50">
        <v>6.65</v>
      </c>
      <c r="DV8" s="50">
        <v>18.850000000000001</v>
      </c>
      <c r="DW8" s="50">
        <v>14.9</v>
      </c>
      <c r="DX8" s="50">
        <v>7.18</v>
      </c>
      <c r="DY8" s="50">
        <v>7.05</v>
      </c>
      <c r="DZ8" s="50">
        <v>18.14</v>
      </c>
      <c r="EA8" s="50">
        <v>14.35</v>
      </c>
      <c r="EB8" s="50">
        <v>42.72</v>
      </c>
      <c r="EC8" s="50">
        <v>40.42</v>
      </c>
      <c r="ED8" s="49">
        <v>29.73</v>
      </c>
      <c r="EE8" s="49">
        <v>33.049999999999997</v>
      </c>
      <c r="EF8" s="49">
        <v>43.62</v>
      </c>
      <c r="EG8" s="49">
        <v>45.88</v>
      </c>
      <c r="EH8" s="49">
        <v>33.28</v>
      </c>
      <c r="EI8" s="49">
        <v>37.700000000000003</v>
      </c>
      <c r="EJ8" s="50">
        <v>6.53</v>
      </c>
      <c r="EK8" s="50">
        <v>63.981999999999999</v>
      </c>
      <c r="EL8" s="49">
        <v>0.95</v>
      </c>
      <c r="EM8" s="49">
        <v>0.6</v>
      </c>
      <c r="EN8" s="49">
        <v>1.19</v>
      </c>
      <c r="EO8" s="49">
        <v>1.17</v>
      </c>
      <c r="EP8" s="50">
        <v>-110.31</v>
      </c>
      <c r="EQ8" s="49">
        <v>-1.893</v>
      </c>
      <c r="ER8" s="49">
        <v>103.142</v>
      </c>
      <c r="ES8" s="50">
        <v>1.339</v>
      </c>
      <c r="ET8" s="50">
        <v>1.5129999999999999</v>
      </c>
      <c r="EU8" s="50">
        <v>1.3049999999999999</v>
      </c>
      <c r="EV8" s="50">
        <v>7.6230000000000002</v>
      </c>
      <c r="EW8" s="50">
        <v>4.1710000000000003</v>
      </c>
      <c r="EX8" s="50">
        <v>74.52</v>
      </c>
      <c r="EY8" s="49">
        <v>0</v>
      </c>
      <c r="EZ8" s="49">
        <v>0</v>
      </c>
      <c r="FA8" s="50">
        <v>0</v>
      </c>
      <c r="FB8" s="49">
        <v>8.9700000000000006</v>
      </c>
      <c r="FC8" s="49">
        <v>69.188999999999993</v>
      </c>
      <c r="FD8" s="49">
        <v>68.564999999999998</v>
      </c>
      <c r="FE8" s="49">
        <v>77.861000000000004</v>
      </c>
      <c r="FF8" s="49">
        <v>75.605000000000004</v>
      </c>
      <c r="FG8" s="49">
        <v>0.91</v>
      </c>
      <c r="FH8" s="49">
        <v>0.90900000000000003</v>
      </c>
      <c r="FI8" s="49">
        <v>0.98599999999999999</v>
      </c>
      <c r="FJ8" s="49">
        <v>0.98299999999999998</v>
      </c>
      <c r="FK8" s="49">
        <v>0</v>
      </c>
      <c r="FL8" s="49">
        <v>82</v>
      </c>
      <c r="FM8" s="49">
        <v>2.75</v>
      </c>
      <c r="FN8" s="49">
        <v>1.28</v>
      </c>
      <c r="FO8" s="50">
        <v>4.92</v>
      </c>
      <c r="FP8" s="3"/>
      <c r="FQ8" s="49">
        <v>4.5999999999999996</v>
      </c>
      <c r="FR8" s="49">
        <v>5.0999999999999996</v>
      </c>
      <c r="FS8" s="49">
        <v>6.7184999999999997</v>
      </c>
      <c r="FT8" s="49">
        <v>1060.2</v>
      </c>
      <c r="FU8" s="49">
        <v>7.55</v>
      </c>
      <c r="FV8" s="49">
        <v>11.53</v>
      </c>
      <c r="FW8" s="50">
        <v>3201.5</v>
      </c>
      <c r="FX8" s="50">
        <v>163800</v>
      </c>
      <c r="FY8" s="50">
        <v>164500</v>
      </c>
      <c r="FZ8" s="49">
        <v>44.238999999999997</v>
      </c>
      <c r="GA8" s="49">
        <v>43.156999999999996</v>
      </c>
      <c r="GB8" s="49">
        <v>2110.9</v>
      </c>
      <c r="GC8" s="49">
        <v>2099.9</v>
      </c>
      <c r="GD8" s="49">
        <v>2125.1999999999998</v>
      </c>
      <c r="GE8" s="49">
        <v>2139.6</v>
      </c>
      <c r="GF8" s="50">
        <v>1431.2969000000001</v>
      </c>
      <c r="GG8" s="49">
        <v>29</v>
      </c>
      <c r="GH8" s="49">
        <v>28.7</v>
      </c>
      <c r="GI8" s="49">
        <v>45.3</v>
      </c>
      <c r="GJ8" s="49">
        <v>51</v>
      </c>
      <c r="GK8" s="49">
        <v>99.5</v>
      </c>
      <c r="GL8" s="49">
        <v>111.1</v>
      </c>
      <c r="GM8" s="50">
        <v>0</v>
      </c>
      <c r="GN8" s="49">
        <v>21.914000000000001</v>
      </c>
      <c r="GO8" s="50">
        <v>110.31</v>
      </c>
      <c r="GP8" s="49">
        <v>0.35399999999999998</v>
      </c>
      <c r="GQ8" s="49">
        <v>1.829</v>
      </c>
      <c r="GR8" s="49">
        <v>0.59</v>
      </c>
      <c r="GS8" s="49">
        <v>1.8879999999999999</v>
      </c>
      <c r="GT8" s="49">
        <v>0.53100000000000003</v>
      </c>
      <c r="GU8" s="49">
        <v>1.829</v>
      </c>
      <c r="GV8" s="49">
        <v>12.054</v>
      </c>
      <c r="GW8" s="50">
        <v>14.012</v>
      </c>
      <c r="GX8" s="49">
        <v>15.778</v>
      </c>
      <c r="GY8" s="50">
        <v>0</v>
      </c>
      <c r="GZ8" s="50">
        <v>0</v>
      </c>
      <c r="HA8" s="50">
        <v>0</v>
      </c>
      <c r="HB8" s="49">
        <v>0</v>
      </c>
      <c r="HC8" s="49">
        <v>37.325000000000003</v>
      </c>
      <c r="HD8" s="49">
        <v>90</v>
      </c>
      <c r="HE8" s="50">
        <v>0</v>
      </c>
      <c r="HF8" s="50">
        <v>0</v>
      </c>
      <c r="HG8" s="49">
        <v>72.37</v>
      </c>
      <c r="HH8" s="49">
        <v>81.58</v>
      </c>
      <c r="HI8" s="50">
        <v>0</v>
      </c>
      <c r="HJ8" s="50">
        <v>0</v>
      </c>
      <c r="HK8" s="50">
        <v>0</v>
      </c>
      <c r="HL8" s="49">
        <v>52</v>
      </c>
      <c r="HM8" s="50">
        <v>49</v>
      </c>
      <c r="HN8" s="49">
        <v>61</v>
      </c>
      <c r="HO8" s="50">
        <v>56</v>
      </c>
      <c r="HP8" s="49">
        <v>58</v>
      </c>
      <c r="HQ8" s="49">
        <v>56</v>
      </c>
      <c r="HR8" s="49">
        <v>50</v>
      </c>
      <c r="HS8" s="49">
        <v>62</v>
      </c>
      <c r="HT8" s="50">
        <v>-0.247</v>
      </c>
      <c r="HU8" s="50">
        <v>0</v>
      </c>
      <c r="HV8" s="50">
        <v>1.5089999999999999</v>
      </c>
      <c r="HW8" s="50">
        <v>33.409999999999997</v>
      </c>
      <c r="HX8" s="50">
        <v>48.7</v>
      </c>
      <c r="HY8" s="50">
        <v>50.09</v>
      </c>
      <c r="HZ8" s="50">
        <v>50.09</v>
      </c>
      <c r="IA8" s="50">
        <v>2.9729999999999999</v>
      </c>
      <c r="IB8" s="50">
        <v>102</v>
      </c>
      <c r="IC8" s="50">
        <v>21.347999999999999</v>
      </c>
      <c r="ID8" s="49">
        <v>-0.192</v>
      </c>
      <c r="IE8" s="50">
        <v>-2.5000000000000001E-2</v>
      </c>
      <c r="IF8" s="49">
        <v>789.9</v>
      </c>
      <c r="IG8" s="50">
        <v>747.1</v>
      </c>
      <c r="IH8" s="49">
        <v>823.9</v>
      </c>
      <c r="II8" s="50">
        <v>776.3</v>
      </c>
      <c r="IJ8" s="50">
        <v>8.7999999999999995E-2</v>
      </c>
      <c r="IK8" s="49">
        <v>-0.29099999999999998</v>
      </c>
      <c r="IL8" s="49">
        <v>72.123000000000005</v>
      </c>
      <c r="IM8" s="49">
        <v>72.123000000000005</v>
      </c>
      <c r="IN8" s="49">
        <v>29.238</v>
      </c>
      <c r="IO8" s="50">
        <v>1.53</v>
      </c>
      <c r="IP8" s="49">
        <v>12.79</v>
      </c>
      <c r="IQ8" s="50">
        <v>1.2999999999999999E-2</v>
      </c>
      <c r="IR8" s="49">
        <v>2E-3</v>
      </c>
    </row>
    <row r="9" spans="2:252" x14ac:dyDescent="0.25">
      <c r="B9" s="2" t="s">
        <v>412</v>
      </c>
      <c r="C9" s="2" t="s">
        <v>43</v>
      </c>
      <c r="D9" s="61">
        <v>2.8712962962962967E-3</v>
      </c>
      <c r="E9" s="49">
        <v>248.08</v>
      </c>
      <c r="F9" s="49">
        <v>325.91000000000003</v>
      </c>
      <c r="G9" s="49">
        <v>-11.53</v>
      </c>
      <c r="H9" s="49">
        <v>23.8</v>
      </c>
      <c r="I9" s="50">
        <v>0</v>
      </c>
      <c r="J9" s="49">
        <v>24.7</v>
      </c>
      <c r="K9" s="50">
        <v>6</v>
      </c>
      <c r="L9" s="50">
        <v>4</v>
      </c>
      <c r="M9" s="50">
        <v>4</v>
      </c>
      <c r="N9" s="50">
        <v>3</v>
      </c>
      <c r="O9" s="50">
        <v>3</v>
      </c>
      <c r="P9" s="49">
        <v>1.0269999999999999</v>
      </c>
      <c r="Q9" s="49">
        <v>1.5589999999999999</v>
      </c>
      <c r="R9" s="49">
        <v>1.1080000000000001</v>
      </c>
      <c r="S9" s="49">
        <v>0.9</v>
      </c>
      <c r="T9" s="49">
        <v>59.26</v>
      </c>
      <c r="U9" s="50">
        <v>60.613999999999997</v>
      </c>
      <c r="V9" s="49">
        <v>238.34</v>
      </c>
      <c r="W9" s="49">
        <v>240</v>
      </c>
      <c r="X9" s="49">
        <v>245</v>
      </c>
      <c r="Y9" s="49">
        <v>263.33999999999997</v>
      </c>
      <c r="Z9" s="49">
        <v>399.81</v>
      </c>
      <c r="AA9" s="49">
        <v>390.78</v>
      </c>
      <c r="AB9" s="49">
        <v>361.35</v>
      </c>
      <c r="AC9" s="49">
        <v>381.47</v>
      </c>
      <c r="AD9" s="49">
        <v>1.7909999999999999</v>
      </c>
      <c r="AE9" s="49">
        <v>1.851</v>
      </c>
      <c r="AF9" s="50">
        <v>1.863</v>
      </c>
      <c r="AG9" s="50">
        <v>1.871</v>
      </c>
      <c r="AH9" s="49">
        <v>73.010000000000005</v>
      </c>
      <c r="AI9" s="50">
        <v>72.03</v>
      </c>
      <c r="AJ9" s="50">
        <v>103.28</v>
      </c>
      <c r="AK9" s="50">
        <v>104.12</v>
      </c>
      <c r="AL9" s="49">
        <v>586.05899999999997</v>
      </c>
      <c r="AM9" s="49">
        <v>611.37400000000002</v>
      </c>
      <c r="AN9" s="49">
        <v>714.88400000000001</v>
      </c>
      <c r="AO9" s="49">
        <v>722.44100000000003</v>
      </c>
      <c r="AP9" s="49">
        <v>2.5419999999999998</v>
      </c>
      <c r="AQ9" s="50">
        <v>1.8520000000000001</v>
      </c>
      <c r="AR9" s="49">
        <v>40.472000000000001</v>
      </c>
      <c r="AS9" s="50">
        <v>39.356999999999999</v>
      </c>
      <c r="AT9" s="49">
        <v>82</v>
      </c>
      <c r="AU9" s="50">
        <v>108</v>
      </c>
      <c r="AV9" s="49">
        <v>2.86</v>
      </c>
      <c r="AW9" s="49">
        <v>5.2824999999999998</v>
      </c>
      <c r="AX9" s="49">
        <v>995.6</v>
      </c>
      <c r="AY9" s="49">
        <v>1.25</v>
      </c>
      <c r="AZ9" s="49">
        <v>5.79</v>
      </c>
      <c r="BA9" s="50">
        <v>65.400000000000006</v>
      </c>
      <c r="BB9" s="49">
        <v>66.304000000000002</v>
      </c>
      <c r="BC9" s="49">
        <v>7642</v>
      </c>
      <c r="BD9" s="50">
        <v>89.5</v>
      </c>
      <c r="BE9" s="49">
        <v>23.324999999999999</v>
      </c>
      <c r="BF9" s="50">
        <v>14.824999999999999</v>
      </c>
      <c r="BG9" s="49">
        <v>26.61</v>
      </c>
      <c r="BH9" s="49">
        <v>27.93</v>
      </c>
      <c r="BI9" s="49">
        <v>66.894999999999996</v>
      </c>
      <c r="BJ9" s="50">
        <v>82.521000000000001</v>
      </c>
      <c r="BK9" s="49">
        <v>65.242999999999995</v>
      </c>
      <c r="BL9" s="50">
        <v>80.084000000000003</v>
      </c>
      <c r="BM9" s="50">
        <v>79.962000000000003</v>
      </c>
      <c r="BN9" s="49">
        <v>103.256</v>
      </c>
      <c r="BO9" s="49">
        <v>107.304</v>
      </c>
      <c r="BP9" s="49">
        <v>135.27199999999999</v>
      </c>
      <c r="BQ9" s="50">
        <v>142.19999999999999</v>
      </c>
      <c r="BR9" s="50">
        <v>59.914999999999999</v>
      </c>
      <c r="BS9" s="49">
        <v>23.5</v>
      </c>
      <c r="BT9" s="50">
        <v>7415.4870000000001</v>
      </c>
      <c r="BU9" s="49">
        <v>81.41</v>
      </c>
      <c r="BV9" s="49">
        <v>63.945</v>
      </c>
      <c r="BW9" s="49">
        <v>61.753</v>
      </c>
      <c r="BX9" s="50">
        <v>65.683000000000007</v>
      </c>
      <c r="BY9" s="49">
        <v>1.431</v>
      </c>
      <c r="BZ9" s="49">
        <v>2.6440000000000001</v>
      </c>
      <c r="CA9" s="49">
        <v>3.4649999999999999</v>
      </c>
      <c r="CB9" s="50">
        <v>3.597</v>
      </c>
      <c r="CC9" s="49">
        <v>5.84</v>
      </c>
      <c r="CD9" s="50">
        <v>2.4550000000000001</v>
      </c>
      <c r="CE9" s="49">
        <v>3.758</v>
      </c>
      <c r="CF9" s="49">
        <v>2.097</v>
      </c>
      <c r="CG9" s="50">
        <v>13.695</v>
      </c>
      <c r="CH9" s="49">
        <v>13.254</v>
      </c>
      <c r="CI9" s="3"/>
      <c r="CJ9" s="3"/>
      <c r="CK9" s="3"/>
      <c r="CL9" s="50">
        <v>0.2</v>
      </c>
      <c r="CM9" s="49">
        <v>0.3</v>
      </c>
      <c r="CN9" s="50">
        <v>0</v>
      </c>
      <c r="CO9" s="50">
        <v>0</v>
      </c>
      <c r="CP9" s="49">
        <v>87.611999999999995</v>
      </c>
      <c r="CQ9" s="49">
        <v>89.287000000000006</v>
      </c>
      <c r="CR9" s="49">
        <v>122.90900000000001</v>
      </c>
      <c r="CS9" s="50">
        <v>131.56200000000001</v>
      </c>
      <c r="CT9" s="49">
        <v>0.315</v>
      </c>
      <c r="CU9" s="49">
        <v>1</v>
      </c>
      <c r="CV9" s="50">
        <v>1.2030000000000001</v>
      </c>
      <c r="CW9" s="49">
        <v>1.3009999999999999</v>
      </c>
      <c r="CX9" s="49">
        <v>0.89900000000000002</v>
      </c>
      <c r="CY9" s="50">
        <v>1.2010000000000001</v>
      </c>
      <c r="CZ9" s="49">
        <v>0.8</v>
      </c>
      <c r="DA9" s="49">
        <v>0.501</v>
      </c>
      <c r="DB9" s="49">
        <v>1.0009999999999999</v>
      </c>
      <c r="DC9" s="50">
        <v>0</v>
      </c>
      <c r="DD9" s="50">
        <v>0</v>
      </c>
      <c r="DE9" s="49">
        <v>0.315</v>
      </c>
      <c r="DF9" s="49">
        <v>0.17799999999999999</v>
      </c>
      <c r="DG9" s="49">
        <v>0.46100000000000002</v>
      </c>
      <c r="DH9" s="49">
        <v>2.1190000000000002</v>
      </c>
      <c r="DI9" s="49">
        <v>1.0860000000000001</v>
      </c>
      <c r="DJ9" s="49">
        <v>0.26300000000000001</v>
      </c>
      <c r="DK9" s="49">
        <v>1.143</v>
      </c>
      <c r="DL9" s="50">
        <v>0.61399999999999999</v>
      </c>
      <c r="DM9" s="50">
        <v>0.77800000000000002</v>
      </c>
      <c r="DN9" s="49">
        <v>0.78</v>
      </c>
      <c r="DO9" s="49">
        <v>0.7</v>
      </c>
      <c r="DP9" s="49">
        <v>68.385000000000005</v>
      </c>
      <c r="DQ9" s="50">
        <v>62.654000000000003</v>
      </c>
      <c r="DR9" s="49">
        <v>55.332000000000001</v>
      </c>
      <c r="DS9" s="50">
        <v>53.823999999999998</v>
      </c>
      <c r="DT9" s="49">
        <v>5.09</v>
      </c>
      <c r="DU9" s="49">
        <v>5.51</v>
      </c>
      <c r="DV9" s="49">
        <v>15.86</v>
      </c>
      <c r="DW9" s="49">
        <v>12.35</v>
      </c>
      <c r="DX9" s="49">
        <v>5.51</v>
      </c>
      <c r="DY9" s="49">
        <v>6.01</v>
      </c>
      <c r="DZ9" s="49">
        <v>15.11</v>
      </c>
      <c r="EA9" s="49">
        <v>12.02</v>
      </c>
      <c r="EB9" s="49">
        <v>41.84</v>
      </c>
      <c r="EC9" s="49">
        <v>39.68</v>
      </c>
      <c r="ED9" s="50">
        <v>30.93</v>
      </c>
      <c r="EE9" s="50">
        <v>33.17</v>
      </c>
      <c r="EF9" s="49">
        <v>47.56</v>
      </c>
      <c r="EG9" s="49">
        <v>48.79</v>
      </c>
      <c r="EH9" s="49">
        <v>38.1</v>
      </c>
      <c r="EI9" s="49">
        <v>42.47</v>
      </c>
      <c r="EJ9" s="49">
        <v>6.3860000000000001</v>
      </c>
      <c r="EK9" s="49">
        <v>63.707000000000001</v>
      </c>
      <c r="EL9" s="49">
        <v>1.05</v>
      </c>
      <c r="EM9" s="50">
        <v>0.55000000000000004</v>
      </c>
      <c r="EN9" s="50">
        <v>1.24</v>
      </c>
      <c r="EO9" s="50">
        <v>1.23</v>
      </c>
      <c r="EP9" s="49">
        <v>-105.346</v>
      </c>
      <c r="EQ9" s="49">
        <v>-1.76</v>
      </c>
      <c r="ER9" s="49">
        <v>103.726</v>
      </c>
      <c r="ES9" s="49">
        <v>1.325</v>
      </c>
      <c r="ET9" s="49">
        <v>1.4590000000000001</v>
      </c>
      <c r="EU9" s="49">
        <v>1.2989999999999999</v>
      </c>
      <c r="EV9" s="49">
        <v>7.4580000000000002</v>
      </c>
      <c r="EW9" s="49">
        <v>3.96</v>
      </c>
      <c r="EX9" s="49">
        <v>71.040000000000006</v>
      </c>
      <c r="EY9" s="49">
        <v>9.9000000000000005E-2</v>
      </c>
      <c r="EZ9" s="50">
        <v>0.35099999999999998</v>
      </c>
      <c r="FA9" s="50">
        <v>0</v>
      </c>
      <c r="FB9" s="50">
        <v>9.0510000000000002</v>
      </c>
      <c r="FC9" s="49">
        <v>66.775999999999996</v>
      </c>
      <c r="FD9" s="49">
        <v>65.335999999999999</v>
      </c>
      <c r="FE9" s="49">
        <v>79.475999999999999</v>
      </c>
      <c r="FF9" s="49">
        <v>77.260999999999996</v>
      </c>
      <c r="FG9" s="50">
        <v>0.99</v>
      </c>
      <c r="FH9" s="50">
        <v>0.98799999999999999</v>
      </c>
      <c r="FI9" s="49">
        <v>0.98799999999999999</v>
      </c>
      <c r="FJ9" s="49">
        <v>0.98399999999999999</v>
      </c>
      <c r="FK9" s="49">
        <v>0</v>
      </c>
      <c r="FL9" s="49">
        <v>82</v>
      </c>
      <c r="FM9" s="50">
        <v>2.76</v>
      </c>
      <c r="FN9" s="50">
        <v>0.92</v>
      </c>
      <c r="FO9" s="49">
        <v>5.49</v>
      </c>
      <c r="FP9" s="49">
        <v>3.65</v>
      </c>
      <c r="FQ9" s="50">
        <v>4.3499999999999996</v>
      </c>
      <c r="FR9" s="50">
        <v>5.05</v>
      </c>
      <c r="FS9" s="50">
        <v>6.7984999999999998</v>
      </c>
      <c r="FT9" s="49">
        <v>1059.5</v>
      </c>
      <c r="FU9" s="50">
        <v>7.66</v>
      </c>
      <c r="FV9" s="50">
        <v>17.27</v>
      </c>
      <c r="FW9" s="49">
        <v>3152</v>
      </c>
      <c r="FX9" s="49">
        <v>161500</v>
      </c>
      <c r="FY9" s="49">
        <v>161600</v>
      </c>
      <c r="FZ9" s="49">
        <v>43.776000000000003</v>
      </c>
      <c r="GA9" s="49">
        <v>42.927999999999997</v>
      </c>
      <c r="GB9" s="49">
        <v>2127</v>
      </c>
      <c r="GC9" s="49">
        <v>2098.1</v>
      </c>
      <c r="GD9" s="50">
        <v>2187.1999999999998</v>
      </c>
      <c r="GE9" s="49">
        <v>2127</v>
      </c>
      <c r="GF9" s="49">
        <v>1362.4375</v>
      </c>
      <c r="GG9" s="50">
        <v>30</v>
      </c>
      <c r="GH9" s="50">
        <v>29.5</v>
      </c>
      <c r="GI9" s="49">
        <v>43.8</v>
      </c>
      <c r="GJ9" s="49">
        <v>50</v>
      </c>
      <c r="GK9" s="49">
        <v>99.5</v>
      </c>
      <c r="GL9" s="49">
        <v>109.5</v>
      </c>
      <c r="GM9" s="50">
        <v>0</v>
      </c>
      <c r="GN9" s="50">
        <v>23.219000000000001</v>
      </c>
      <c r="GO9" s="49">
        <v>105.346</v>
      </c>
      <c r="GP9" s="50">
        <v>0</v>
      </c>
      <c r="GQ9" s="50">
        <v>5.1920000000000002</v>
      </c>
      <c r="GR9" s="50">
        <v>0</v>
      </c>
      <c r="GS9" s="50">
        <v>4.6609999999999996</v>
      </c>
      <c r="GT9" s="50">
        <v>0</v>
      </c>
      <c r="GU9" s="50">
        <v>6.0179999999999998</v>
      </c>
      <c r="GV9" s="50">
        <v>0</v>
      </c>
      <c r="GW9" s="49">
        <v>13.515000000000001</v>
      </c>
      <c r="GX9" s="49">
        <v>16.071999999999999</v>
      </c>
      <c r="GY9" s="50">
        <v>0</v>
      </c>
      <c r="GZ9" s="50">
        <v>0</v>
      </c>
      <c r="HA9" s="50">
        <v>0</v>
      </c>
      <c r="HB9" s="49">
        <v>0</v>
      </c>
      <c r="HC9" s="49">
        <v>34.715000000000003</v>
      </c>
      <c r="HD9" s="49">
        <v>90</v>
      </c>
      <c r="HE9" s="50">
        <v>0</v>
      </c>
      <c r="HF9" s="50">
        <v>0</v>
      </c>
      <c r="HG9" s="49">
        <v>72.040000000000006</v>
      </c>
      <c r="HH9" s="49">
        <v>81.540000000000006</v>
      </c>
      <c r="HI9" s="50">
        <v>0</v>
      </c>
      <c r="HJ9" s="50">
        <v>0</v>
      </c>
      <c r="HK9" s="50">
        <v>0</v>
      </c>
      <c r="HL9" s="49">
        <v>51</v>
      </c>
      <c r="HM9" s="50">
        <v>49</v>
      </c>
      <c r="HN9" s="50">
        <v>62</v>
      </c>
      <c r="HO9" s="50">
        <v>56</v>
      </c>
      <c r="HP9" s="50">
        <v>59</v>
      </c>
      <c r="HQ9" s="50">
        <v>57</v>
      </c>
      <c r="HR9" s="50">
        <v>51</v>
      </c>
      <c r="HS9" s="50">
        <v>70</v>
      </c>
      <c r="HT9" s="49">
        <v>-0.22800000000000001</v>
      </c>
      <c r="HU9" s="50">
        <v>0</v>
      </c>
      <c r="HV9" s="49">
        <v>1.3240000000000001</v>
      </c>
      <c r="HW9" s="50">
        <v>33.409999999999997</v>
      </c>
      <c r="HX9" s="50">
        <v>48.7</v>
      </c>
      <c r="HY9" s="3"/>
      <c r="HZ9" s="3"/>
      <c r="IA9" s="49">
        <v>2.7869999999999999</v>
      </c>
      <c r="IB9" s="50">
        <v>102</v>
      </c>
      <c r="IC9" s="49">
        <v>21.2</v>
      </c>
      <c r="ID9" s="49">
        <v>-0.14199999999999999</v>
      </c>
      <c r="IE9" s="50">
        <v>-2.5000000000000001E-2</v>
      </c>
      <c r="IF9" s="50">
        <v>791</v>
      </c>
      <c r="IG9" s="49">
        <v>726.8</v>
      </c>
      <c r="IH9" s="50">
        <v>830.7</v>
      </c>
      <c r="II9" s="49">
        <v>756.3</v>
      </c>
      <c r="IJ9" s="49">
        <v>6.7000000000000004E-2</v>
      </c>
      <c r="IK9" s="49">
        <v>-0.18</v>
      </c>
      <c r="IL9" s="49">
        <v>88.248000000000005</v>
      </c>
      <c r="IM9" s="49">
        <v>88.248000000000005</v>
      </c>
      <c r="IN9" s="49">
        <v>29.562000000000001</v>
      </c>
      <c r="IO9" s="49">
        <v>1.139</v>
      </c>
      <c r="IP9" s="49">
        <v>12.86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9621D-69B6-43AC-956C-AF0A03349B17}">
  <sheetPr codeName="Sheet33"/>
  <dimension ref="B1:IR10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447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3.0067129629629628E-3</v>
      </c>
      <c r="E7" s="49">
        <v>259.78300000000002</v>
      </c>
      <c r="F7" s="49">
        <v>326.93</v>
      </c>
      <c r="G7" s="49">
        <v>5.75</v>
      </c>
      <c r="H7" s="49">
        <v>24</v>
      </c>
      <c r="I7" s="50">
        <v>0.32</v>
      </c>
      <c r="J7" s="49">
        <v>45.5</v>
      </c>
      <c r="K7" s="50">
        <v>6</v>
      </c>
      <c r="L7" s="49">
        <v>4</v>
      </c>
      <c r="M7" s="50">
        <v>4</v>
      </c>
      <c r="N7" s="50">
        <v>3</v>
      </c>
      <c r="O7" s="50">
        <v>3</v>
      </c>
      <c r="P7" s="49">
        <v>1.046</v>
      </c>
      <c r="Q7" s="49">
        <v>1.5</v>
      </c>
      <c r="R7" s="49">
        <v>1.1080000000000001</v>
      </c>
      <c r="S7" s="50">
        <v>0.97799999999999998</v>
      </c>
      <c r="T7" s="49">
        <v>69.75</v>
      </c>
      <c r="U7" s="50">
        <v>61.01</v>
      </c>
      <c r="V7" s="50">
        <v>201.66</v>
      </c>
      <c r="W7" s="50">
        <v>195</v>
      </c>
      <c r="X7" s="50">
        <v>195</v>
      </c>
      <c r="Y7" s="50">
        <v>206.66</v>
      </c>
      <c r="Z7" s="49">
        <v>375.75</v>
      </c>
      <c r="AA7" s="49">
        <v>365.55</v>
      </c>
      <c r="AB7" s="49">
        <v>338.52</v>
      </c>
      <c r="AC7" s="49">
        <v>356.4</v>
      </c>
      <c r="AD7" s="49">
        <v>1.7529999999999999</v>
      </c>
      <c r="AE7" s="49">
        <v>1.82</v>
      </c>
      <c r="AF7" s="49">
        <v>1.8009999999999999</v>
      </c>
      <c r="AG7" s="49">
        <v>1.8149999999999999</v>
      </c>
      <c r="AH7" s="49">
        <v>64.33</v>
      </c>
      <c r="AI7" s="49">
        <v>61.38</v>
      </c>
      <c r="AJ7" s="49">
        <v>90.81</v>
      </c>
      <c r="AK7" s="49">
        <v>91.85</v>
      </c>
      <c r="AL7" s="49">
        <v>564.63900000000001</v>
      </c>
      <c r="AM7" s="49">
        <v>578.38800000000003</v>
      </c>
      <c r="AN7" s="49">
        <v>689.84199999999998</v>
      </c>
      <c r="AO7" s="49">
        <v>706.74400000000003</v>
      </c>
      <c r="AP7" s="50">
        <v>2.5790000000000002</v>
      </c>
      <c r="AQ7" s="50">
        <v>1.8540000000000001</v>
      </c>
      <c r="AR7" s="49">
        <v>40.378999999999998</v>
      </c>
      <c r="AS7" s="50">
        <v>39.704999999999998</v>
      </c>
      <c r="AT7" s="50">
        <v>83</v>
      </c>
      <c r="AU7" s="49">
        <v>106</v>
      </c>
      <c r="AV7" s="49">
        <v>2.8405</v>
      </c>
      <c r="AW7" s="49">
        <v>5.274</v>
      </c>
      <c r="AX7" s="49">
        <v>999.7</v>
      </c>
      <c r="AY7" s="49">
        <v>1.38</v>
      </c>
      <c r="AZ7" s="50">
        <v>4.8899999999999997</v>
      </c>
      <c r="BA7" s="49">
        <v>69.403000000000006</v>
      </c>
      <c r="BB7" s="49">
        <v>69.602999999999994</v>
      </c>
      <c r="BC7" s="49">
        <v>7736</v>
      </c>
      <c r="BD7" s="49">
        <v>88.5</v>
      </c>
      <c r="BE7" s="49">
        <v>22.555</v>
      </c>
      <c r="BF7" s="49">
        <v>12.795</v>
      </c>
      <c r="BG7" s="49">
        <v>25.81</v>
      </c>
      <c r="BH7" s="49">
        <v>25.03</v>
      </c>
      <c r="BI7" s="49">
        <v>66.316999999999993</v>
      </c>
      <c r="BJ7" s="49">
        <v>81.662000000000006</v>
      </c>
      <c r="BK7" s="49">
        <v>64.694000000000003</v>
      </c>
      <c r="BL7" s="49">
        <v>79.42</v>
      </c>
      <c r="BM7" s="49">
        <v>78.997</v>
      </c>
      <c r="BN7" s="50">
        <v>118.824</v>
      </c>
      <c r="BO7" s="50">
        <v>124.616</v>
      </c>
      <c r="BP7" s="49">
        <v>135.27199999999999</v>
      </c>
      <c r="BQ7" s="49">
        <v>143.28800000000001</v>
      </c>
      <c r="BR7" s="49">
        <v>58.055</v>
      </c>
      <c r="BS7" s="50">
        <v>23.7</v>
      </c>
      <c r="BT7" s="49">
        <v>7348.2740000000003</v>
      </c>
      <c r="BU7" s="49">
        <v>82.146000000000001</v>
      </c>
      <c r="BV7" s="50">
        <v>65.744</v>
      </c>
      <c r="BW7" s="50">
        <v>65.930000000000007</v>
      </c>
      <c r="BX7" s="49">
        <v>62.902000000000001</v>
      </c>
      <c r="BY7" s="49">
        <v>1.4330000000000001</v>
      </c>
      <c r="BZ7" s="49">
        <v>3.0489999999999999</v>
      </c>
      <c r="CA7" s="49">
        <v>3.5659999999999998</v>
      </c>
      <c r="CB7" s="49">
        <v>3.1309999999999998</v>
      </c>
      <c r="CC7" s="49">
        <v>5.8</v>
      </c>
      <c r="CD7" s="50">
        <v>2.472</v>
      </c>
      <c r="CE7" s="49">
        <v>3.8130000000000002</v>
      </c>
      <c r="CF7" s="49">
        <v>2.0990000000000002</v>
      </c>
      <c r="CG7" s="49">
        <v>13.583</v>
      </c>
      <c r="CH7" s="50">
        <v>10.134</v>
      </c>
      <c r="CI7" s="50">
        <v>4.8239999999999998</v>
      </c>
      <c r="CJ7" s="49">
        <v>3.5630000000000002</v>
      </c>
      <c r="CK7" s="49">
        <v>1.512</v>
      </c>
      <c r="CL7" s="49">
        <v>0</v>
      </c>
      <c r="CM7" s="49">
        <v>0.2</v>
      </c>
      <c r="CN7" s="50">
        <v>0</v>
      </c>
      <c r="CO7" s="50">
        <v>0</v>
      </c>
      <c r="CP7" s="50">
        <v>95.015000000000001</v>
      </c>
      <c r="CQ7" s="50">
        <v>97.378</v>
      </c>
      <c r="CR7" s="49">
        <v>123.196</v>
      </c>
      <c r="CS7" s="49">
        <v>128.977</v>
      </c>
      <c r="CT7" s="50">
        <v>0.46700000000000003</v>
      </c>
      <c r="CU7" s="49">
        <v>1.4970000000000001</v>
      </c>
      <c r="CV7" s="50">
        <v>1.696</v>
      </c>
      <c r="CW7" s="49">
        <v>0.29899999999999999</v>
      </c>
      <c r="CX7" s="50">
        <v>2.403</v>
      </c>
      <c r="CY7" s="50">
        <v>1.198</v>
      </c>
      <c r="CZ7" s="49">
        <v>0.80100000000000005</v>
      </c>
      <c r="DA7" s="49">
        <v>1.498</v>
      </c>
      <c r="DB7" s="49">
        <v>1.399</v>
      </c>
      <c r="DC7" s="50">
        <v>6.0000000000000001E-3</v>
      </c>
      <c r="DD7" s="50">
        <v>0</v>
      </c>
      <c r="DE7" s="49">
        <v>0.31900000000000001</v>
      </c>
      <c r="DF7" s="49">
        <v>0.157</v>
      </c>
      <c r="DG7" s="49">
        <v>0.51</v>
      </c>
      <c r="DH7" s="49">
        <v>1.921</v>
      </c>
      <c r="DI7" s="49">
        <v>1.1719999999999999</v>
      </c>
      <c r="DJ7" s="49">
        <v>0.33300000000000002</v>
      </c>
      <c r="DK7" s="49">
        <v>1.087</v>
      </c>
      <c r="DL7" s="49">
        <v>0.61199999999999999</v>
      </c>
      <c r="DM7" s="50">
        <v>0.78200000000000003</v>
      </c>
      <c r="DN7" s="49">
        <v>0.77800000000000002</v>
      </c>
      <c r="DO7" s="49">
        <v>0.71299999999999997</v>
      </c>
      <c r="DP7" s="49">
        <v>66.983000000000004</v>
      </c>
      <c r="DQ7" s="49">
        <v>62.966000000000001</v>
      </c>
      <c r="DR7" s="49">
        <v>55.287999999999997</v>
      </c>
      <c r="DS7" s="50">
        <v>54.55</v>
      </c>
      <c r="DT7" s="49">
        <v>4.09</v>
      </c>
      <c r="DU7" s="49">
        <v>4.87</v>
      </c>
      <c r="DV7" s="49">
        <v>14.04</v>
      </c>
      <c r="DW7" s="49">
        <v>11.1</v>
      </c>
      <c r="DX7" s="49">
        <v>4.7300000000000004</v>
      </c>
      <c r="DY7" s="49">
        <v>4.87</v>
      </c>
      <c r="DZ7" s="49">
        <v>13.52</v>
      </c>
      <c r="EA7" s="49">
        <v>10.57</v>
      </c>
      <c r="EB7" s="49">
        <v>39.020000000000003</v>
      </c>
      <c r="EC7" s="49">
        <v>37.700000000000003</v>
      </c>
      <c r="ED7" s="50">
        <v>29.96</v>
      </c>
      <c r="EE7" s="49">
        <v>32.93</v>
      </c>
      <c r="EF7" s="49">
        <v>52.16</v>
      </c>
      <c r="EG7" s="49">
        <v>52.56</v>
      </c>
      <c r="EH7" s="49">
        <v>42.48</v>
      </c>
      <c r="EI7" s="49">
        <v>45.4</v>
      </c>
      <c r="EJ7" s="49">
        <v>6.5259999999999998</v>
      </c>
      <c r="EK7" s="49">
        <v>63.384</v>
      </c>
      <c r="EL7" s="50">
        <v>1.25</v>
      </c>
      <c r="EM7" s="50">
        <v>0.55000000000000004</v>
      </c>
      <c r="EN7" s="49">
        <v>1.17</v>
      </c>
      <c r="EO7" s="49">
        <v>1.1599999999999999</v>
      </c>
      <c r="EP7" s="49">
        <v>-103.59399999999999</v>
      </c>
      <c r="EQ7" s="50">
        <v>-1.149</v>
      </c>
      <c r="ER7" s="49">
        <v>102.85</v>
      </c>
      <c r="ES7" s="49">
        <v>1.264</v>
      </c>
      <c r="ET7" s="49">
        <v>1.403</v>
      </c>
      <c r="EU7" s="49">
        <v>1.248</v>
      </c>
      <c r="EV7" s="49">
        <v>7.5979999999999999</v>
      </c>
      <c r="EW7" s="49">
        <v>3.9740000000000002</v>
      </c>
      <c r="EX7" s="49">
        <v>-143.44</v>
      </c>
      <c r="EY7" s="50">
        <v>2.2400000000000002</v>
      </c>
      <c r="EZ7" s="49">
        <v>0</v>
      </c>
      <c r="FA7" s="50">
        <v>0</v>
      </c>
      <c r="FB7" s="49">
        <v>8.7789999999999999</v>
      </c>
      <c r="FC7" s="49">
        <v>64.203999999999994</v>
      </c>
      <c r="FD7" s="49">
        <v>63.420999999999999</v>
      </c>
      <c r="FE7" s="49">
        <v>75.183000000000007</v>
      </c>
      <c r="FF7" s="49">
        <v>73.903999999999996</v>
      </c>
      <c r="FG7" s="49">
        <v>0.95699999999999996</v>
      </c>
      <c r="FH7" s="49">
        <v>0.96199999999999997</v>
      </c>
      <c r="FI7" s="50">
        <v>0.99299999999999999</v>
      </c>
      <c r="FJ7" s="50">
        <v>0.99</v>
      </c>
      <c r="FK7" s="50">
        <v>0.40100000000000002</v>
      </c>
      <c r="FL7" s="50">
        <v>83</v>
      </c>
      <c r="FM7" s="50">
        <v>3.05</v>
      </c>
      <c r="FN7" s="50">
        <v>0.99</v>
      </c>
      <c r="FO7" s="50">
        <v>4.9000000000000004</v>
      </c>
      <c r="FP7" s="49">
        <v>3.95</v>
      </c>
      <c r="FQ7" s="50">
        <v>3.15</v>
      </c>
      <c r="FR7" s="49">
        <v>5.2</v>
      </c>
      <c r="FS7" s="49">
        <v>6.7409999999999997</v>
      </c>
      <c r="FT7" s="50">
        <v>1069.4000000000001</v>
      </c>
      <c r="FU7" s="49">
        <v>7.68</v>
      </c>
      <c r="FV7" s="49">
        <v>5.75</v>
      </c>
      <c r="FW7" s="50">
        <v>3196</v>
      </c>
      <c r="FX7" s="50">
        <v>172000</v>
      </c>
      <c r="FY7" s="50">
        <v>173500</v>
      </c>
      <c r="FZ7" s="50">
        <v>44.801000000000002</v>
      </c>
      <c r="GA7" s="50">
        <v>43.79</v>
      </c>
      <c r="GB7" s="49">
        <v>2123.3000000000002</v>
      </c>
      <c r="GC7" s="49">
        <v>2118.1999999999998</v>
      </c>
      <c r="GD7" s="49">
        <v>2127.9</v>
      </c>
      <c r="GE7" s="49">
        <v>2339.9</v>
      </c>
      <c r="GF7" s="49">
        <v>1182.0938000000001</v>
      </c>
      <c r="GG7" s="49">
        <v>30</v>
      </c>
      <c r="GH7" s="49">
        <v>29.8</v>
      </c>
      <c r="GI7" s="50">
        <v>47.8</v>
      </c>
      <c r="GJ7" s="50">
        <v>54</v>
      </c>
      <c r="GK7" s="49">
        <v>98</v>
      </c>
      <c r="GL7" s="49">
        <v>112.9</v>
      </c>
      <c r="GM7" s="50">
        <v>0</v>
      </c>
      <c r="GN7" s="49">
        <v>23.838999999999999</v>
      </c>
      <c r="GO7" s="49">
        <v>103.59399999999999</v>
      </c>
      <c r="GP7" s="50">
        <v>0</v>
      </c>
      <c r="GQ7" s="49">
        <v>4.3659999999999997</v>
      </c>
      <c r="GR7" s="50">
        <v>0</v>
      </c>
      <c r="GS7" s="49">
        <v>4.72</v>
      </c>
      <c r="GT7" s="50">
        <v>0</v>
      </c>
      <c r="GU7" s="49">
        <v>4.3070000000000004</v>
      </c>
      <c r="GV7" s="50">
        <v>0</v>
      </c>
      <c r="GW7" s="49">
        <v>12.247</v>
      </c>
      <c r="GX7" s="50">
        <v>18.718</v>
      </c>
      <c r="GY7" s="50">
        <v>0</v>
      </c>
      <c r="GZ7" s="50">
        <v>0</v>
      </c>
      <c r="HA7" s="50">
        <v>0</v>
      </c>
      <c r="HB7" s="50">
        <v>1</v>
      </c>
      <c r="HC7" s="49">
        <v>35.201999999999998</v>
      </c>
      <c r="HD7" s="50">
        <v>98</v>
      </c>
      <c r="HE7" s="50">
        <v>0</v>
      </c>
      <c r="HF7" s="50">
        <v>0</v>
      </c>
      <c r="HG7" s="50">
        <v>85.61</v>
      </c>
      <c r="HH7" s="50">
        <v>95.85</v>
      </c>
      <c r="HI7" s="50">
        <v>0</v>
      </c>
      <c r="HJ7" s="50">
        <v>0</v>
      </c>
      <c r="HK7" s="50">
        <v>0</v>
      </c>
      <c r="HL7" s="50">
        <v>55</v>
      </c>
      <c r="HM7" s="50">
        <v>50</v>
      </c>
      <c r="HN7" s="49">
        <v>63</v>
      </c>
      <c r="HO7" s="49">
        <v>56</v>
      </c>
      <c r="HP7" s="49">
        <v>59</v>
      </c>
      <c r="HQ7" s="49">
        <v>57</v>
      </c>
      <c r="HR7" s="49">
        <v>51</v>
      </c>
      <c r="HS7" s="49">
        <v>62</v>
      </c>
      <c r="HT7" s="49">
        <v>-0.254</v>
      </c>
      <c r="HU7" s="50">
        <v>0</v>
      </c>
      <c r="HV7" s="49">
        <v>1.2250000000000001</v>
      </c>
      <c r="HW7" s="49">
        <v>39.75</v>
      </c>
      <c r="HX7" s="49">
        <v>46.31</v>
      </c>
      <c r="HY7" s="3"/>
      <c r="HZ7" s="3"/>
      <c r="IA7" s="49">
        <v>2.573</v>
      </c>
      <c r="IB7" s="49">
        <v>100</v>
      </c>
      <c r="IC7" s="49">
        <v>19.079999999999998</v>
      </c>
      <c r="ID7" s="49">
        <v>-0.13900000000000001</v>
      </c>
      <c r="IE7" s="50">
        <v>-1.7999999999999999E-2</v>
      </c>
      <c r="IF7" s="49">
        <v>812</v>
      </c>
      <c r="IG7" s="49">
        <v>703.5</v>
      </c>
      <c r="IH7" s="50">
        <v>867.2</v>
      </c>
      <c r="II7" s="49">
        <v>734.4</v>
      </c>
      <c r="IJ7" s="50">
        <v>0.11799999999999999</v>
      </c>
      <c r="IK7" s="50">
        <v>-0.14799999999999999</v>
      </c>
      <c r="IL7" s="49">
        <v>112.858</v>
      </c>
      <c r="IM7" s="49">
        <v>112.858</v>
      </c>
      <c r="IN7" s="50">
        <v>30.847999999999999</v>
      </c>
      <c r="IO7" s="49">
        <v>1.107</v>
      </c>
      <c r="IP7" s="50">
        <v>12.95</v>
      </c>
      <c r="IQ7" s="50">
        <v>1.2999999999999999E-2</v>
      </c>
      <c r="IR7" s="50">
        <v>0.01</v>
      </c>
    </row>
    <row r="8" spans="2:252" x14ac:dyDescent="0.25">
      <c r="B8" s="2" t="s">
        <v>412</v>
      </c>
      <c r="C8" s="2" t="s">
        <v>42</v>
      </c>
      <c r="D8" s="61">
        <v>2.4840277777777777E-3</v>
      </c>
      <c r="E8" s="49">
        <v>214.62</v>
      </c>
      <c r="F8" s="49">
        <v>328.35</v>
      </c>
      <c r="G8" s="49">
        <v>5.93</v>
      </c>
      <c r="H8" s="49">
        <v>23.8</v>
      </c>
      <c r="I8" s="49">
        <v>0</v>
      </c>
      <c r="J8" s="49">
        <v>13.6</v>
      </c>
      <c r="K8" s="50">
        <v>6</v>
      </c>
      <c r="L8" s="49">
        <v>4</v>
      </c>
      <c r="M8" s="50">
        <v>4</v>
      </c>
      <c r="N8" s="50">
        <v>3</v>
      </c>
      <c r="O8" s="50">
        <v>3</v>
      </c>
      <c r="P8" s="50">
        <v>1.165</v>
      </c>
      <c r="Q8" s="50">
        <v>2.0920000000000001</v>
      </c>
      <c r="R8" s="50">
        <v>1.1319999999999999</v>
      </c>
      <c r="S8" s="49">
        <v>0.86699999999999999</v>
      </c>
      <c r="T8" s="50">
        <v>90.9</v>
      </c>
      <c r="U8" s="49">
        <v>60.658000000000001</v>
      </c>
      <c r="V8" s="49">
        <v>266.66000000000003</v>
      </c>
      <c r="W8" s="49">
        <v>261.66000000000003</v>
      </c>
      <c r="X8" s="49">
        <v>276.66000000000003</v>
      </c>
      <c r="Y8" s="49">
        <v>298.33999999999997</v>
      </c>
      <c r="Z8" s="50">
        <v>424.36</v>
      </c>
      <c r="AA8" s="50">
        <v>415.87</v>
      </c>
      <c r="AB8" s="49">
        <v>407.35</v>
      </c>
      <c r="AC8" s="49">
        <v>426.28</v>
      </c>
      <c r="AD8" s="49">
        <v>1.772</v>
      </c>
      <c r="AE8" s="49">
        <v>1.831</v>
      </c>
      <c r="AF8" s="49">
        <v>1.85</v>
      </c>
      <c r="AG8" s="49">
        <v>1.8580000000000001</v>
      </c>
      <c r="AH8" s="49">
        <v>70.599999999999994</v>
      </c>
      <c r="AI8" s="49">
        <v>69.03</v>
      </c>
      <c r="AJ8" s="49">
        <v>101.23</v>
      </c>
      <c r="AK8" s="49">
        <v>101.73</v>
      </c>
      <c r="AL8" s="50">
        <v>670.99</v>
      </c>
      <c r="AM8" s="50">
        <v>663.74699999999996</v>
      </c>
      <c r="AN8" s="50">
        <v>786.71</v>
      </c>
      <c r="AO8" s="50">
        <v>781.61699999999996</v>
      </c>
      <c r="AP8" s="49">
        <v>2.5339999999999998</v>
      </c>
      <c r="AQ8" s="49">
        <v>1.8480000000000001</v>
      </c>
      <c r="AR8" s="49">
        <v>40.408000000000001</v>
      </c>
      <c r="AS8" s="49">
        <v>37.082000000000001</v>
      </c>
      <c r="AT8" s="49">
        <v>82</v>
      </c>
      <c r="AU8" s="49">
        <v>108</v>
      </c>
      <c r="AV8" s="49">
        <v>3.0665</v>
      </c>
      <c r="AW8" s="50">
        <v>5.4520999999999997</v>
      </c>
      <c r="AX8" s="49">
        <v>994.7</v>
      </c>
      <c r="AY8" s="49">
        <v>1.31</v>
      </c>
      <c r="AZ8" s="49">
        <v>5.51</v>
      </c>
      <c r="BA8" s="49">
        <v>101.908</v>
      </c>
      <c r="BB8" s="49">
        <v>100.806</v>
      </c>
      <c r="BC8" s="49">
        <v>7739</v>
      </c>
      <c r="BD8" s="49">
        <v>88.5</v>
      </c>
      <c r="BE8" s="49">
        <v>23.765000000000001</v>
      </c>
      <c r="BF8" s="49">
        <v>14.75</v>
      </c>
      <c r="BG8" s="49">
        <v>27.42</v>
      </c>
      <c r="BH8" s="49">
        <v>27.31</v>
      </c>
      <c r="BI8" s="3"/>
      <c r="BJ8" s="3"/>
      <c r="BK8" s="3"/>
      <c r="BL8" s="3"/>
      <c r="BM8" s="3"/>
      <c r="BN8" s="49">
        <v>91.847999999999999</v>
      </c>
      <c r="BO8" s="49">
        <v>92.12</v>
      </c>
      <c r="BP8" s="49">
        <v>133.672</v>
      </c>
      <c r="BQ8" s="49">
        <v>137.816</v>
      </c>
      <c r="BR8" s="3"/>
      <c r="BS8" s="49">
        <v>23.5</v>
      </c>
      <c r="BT8" s="49">
        <v>7347.6660000000002</v>
      </c>
      <c r="BU8" s="49">
        <v>79.725999999999999</v>
      </c>
      <c r="BV8" s="49">
        <v>62.61</v>
      </c>
      <c r="BW8" s="49">
        <v>63.195</v>
      </c>
      <c r="BX8" s="49">
        <v>65.602999999999994</v>
      </c>
      <c r="BY8" s="50">
        <v>1.587</v>
      </c>
      <c r="BZ8" s="49">
        <v>3.3149999999999999</v>
      </c>
      <c r="CA8" s="49">
        <v>3.488</v>
      </c>
      <c r="CB8" s="50">
        <v>3.7749999999999999</v>
      </c>
      <c r="CC8" s="50">
        <v>6.1420000000000003</v>
      </c>
      <c r="CD8" s="49">
        <v>2.4710000000000001</v>
      </c>
      <c r="CE8" s="49">
        <v>3.8210000000000002</v>
      </c>
      <c r="CF8" s="50">
        <v>2.153</v>
      </c>
      <c r="CG8" s="50">
        <v>13.667999999999999</v>
      </c>
      <c r="CH8" s="49">
        <v>13.528</v>
      </c>
      <c r="CI8" s="49">
        <v>4.0090000000000003</v>
      </c>
      <c r="CJ8" s="50">
        <v>3.9020000000000001</v>
      </c>
      <c r="CK8" s="50">
        <v>1.6419999999999999</v>
      </c>
      <c r="CL8" s="49">
        <v>0.1</v>
      </c>
      <c r="CM8" s="49">
        <v>0.4</v>
      </c>
      <c r="CN8" s="50">
        <v>0</v>
      </c>
      <c r="CO8" s="50">
        <v>0</v>
      </c>
      <c r="CP8" s="49">
        <v>87.474999999999994</v>
      </c>
      <c r="CQ8" s="49">
        <v>88.65</v>
      </c>
      <c r="CR8" s="49">
        <v>127.09099999999999</v>
      </c>
      <c r="CS8" s="49">
        <v>131.87299999999999</v>
      </c>
      <c r="CT8" s="49">
        <v>0.27400000000000002</v>
      </c>
      <c r="CU8" s="50">
        <v>2.0009999999999999</v>
      </c>
      <c r="CV8" s="49">
        <v>0.7</v>
      </c>
      <c r="CW8" s="49">
        <v>0.7</v>
      </c>
      <c r="CX8" s="49">
        <v>1.595</v>
      </c>
      <c r="CY8" s="49">
        <v>0.89900000000000002</v>
      </c>
      <c r="CZ8" s="50">
        <v>1.2989999999999999</v>
      </c>
      <c r="DA8" s="50">
        <v>1.605</v>
      </c>
      <c r="DB8" s="49">
        <v>1.399</v>
      </c>
      <c r="DC8" s="49">
        <v>0</v>
      </c>
      <c r="DD8" s="50">
        <v>0</v>
      </c>
      <c r="DE8" s="49">
        <v>0.36</v>
      </c>
      <c r="DF8" s="49">
        <v>0.158</v>
      </c>
      <c r="DG8" s="50">
        <v>1.022</v>
      </c>
      <c r="DH8" s="49">
        <v>2.3780000000000001</v>
      </c>
      <c r="DI8" s="49">
        <v>1.341</v>
      </c>
      <c r="DJ8" s="49">
        <v>0.25</v>
      </c>
      <c r="DK8" s="49">
        <v>1.1419999999999999</v>
      </c>
      <c r="DL8" s="50">
        <v>0.61299999999999999</v>
      </c>
      <c r="DM8" s="49">
        <v>0.77500000000000002</v>
      </c>
      <c r="DN8" s="50">
        <v>0.81100000000000005</v>
      </c>
      <c r="DO8" s="50">
        <v>0.73899999999999999</v>
      </c>
      <c r="DP8" s="49">
        <v>70.778999999999996</v>
      </c>
      <c r="DQ8" s="49">
        <v>63.569000000000003</v>
      </c>
      <c r="DR8" s="49">
        <v>54.268000000000001</v>
      </c>
      <c r="DS8" s="49">
        <v>53.838000000000001</v>
      </c>
      <c r="DT8" s="50">
        <v>6.55</v>
      </c>
      <c r="DU8" s="49">
        <v>6.73</v>
      </c>
      <c r="DV8" s="49">
        <v>18.52</v>
      </c>
      <c r="DW8" s="49">
        <v>14.57</v>
      </c>
      <c r="DX8" s="49">
        <v>7.03</v>
      </c>
      <c r="DY8" s="50">
        <v>7.35</v>
      </c>
      <c r="DZ8" s="49">
        <v>17.88</v>
      </c>
      <c r="EA8" s="49">
        <v>14.33</v>
      </c>
      <c r="EB8" s="49">
        <v>42.18</v>
      </c>
      <c r="EC8" s="50">
        <v>40.56</v>
      </c>
      <c r="ED8" s="49">
        <v>29.94</v>
      </c>
      <c r="EE8" s="50">
        <v>33.67</v>
      </c>
      <c r="EF8" s="49">
        <v>44.23</v>
      </c>
      <c r="EG8" s="49">
        <v>45.35</v>
      </c>
      <c r="EH8" s="49">
        <v>33.67</v>
      </c>
      <c r="EI8" s="49">
        <v>37.43</v>
      </c>
      <c r="EJ8" s="49">
        <v>6.4930000000000003</v>
      </c>
      <c r="EK8" s="49">
        <v>63.941000000000003</v>
      </c>
      <c r="EL8" s="49">
        <v>1.1499999999999999</v>
      </c>
      <c r="EM8" s="49">
        <v>0.7</v>
      </c>
      <c r="EN8" s="49">
        <v>1.17</v>
      </c>
      <c r="EO8" s="49">
        <v>1.1599999999999999</v>
      </c>
      <c r="EP8" s="49">
        <v>-105.346</v>
      </c>
      <c r="EQ8" s="49">
        <v>-2.581</v>
      </c>
      <c r="ER8" s="49">
        <v>109.858</v>
      </c>
      <c r="ES8" s="50">
        <v>1.349</v>
      </c>
      <c r="ET8" s="50">
        <v>1.518</v>
      </c>
      <c r="EU8" s="50">
        <v>1.3360000000000001</v>
      </c>
      <c r="EV8" s="49">
        <v>7.5380000000000003</v>
      </c>
      <c r="EW8" s="50">
        <v>4.1520000000000001</v>
      </c>
      <c r="EX8" s="49">
        <v>74.12</v>
      </c>
      <c r="EY8" s="49">
        <v>0</v>
      </c>
      <c r="EZ8" s="49">
        <v>0.26400000000000001</v>
      </c>
      <c r="FA8" s="50">
        <v>0</v>
      </c>
      <c r="FB8" s="49">
        <v>8.968</v>
      </c>
      <c r="FC8" s="49">
        <v>63.933999999999997</v>
      </c>
      <c r="FD8" s="49">
        <v>62.884</v>
      </c>
      <c r="FE8" s="49">
        <v>76.918999999999997</v>
      </c>
      <c r="FF8" s="49">
        <v>75.066000000000003</v>
      </c>
      <c r="FG8" s="49">
        <v>0.91</v>
      </c>
      <c r="FH8" s="49">
        <v>0.90800000000000003</v>
      </c>
      <c r="FI8" s="49">
        <v>0.98799999999999999</v>
      </c>
      <c r="FJ8" s="49">
        <v>0.98399999999999999</v>
      </c>
      <c r="FK8" s="49">
        <v>0</v>
      </c>
      <c r="FL8" s="49">
        <v>82</v>
      </c>
      <c r="FM8" s="49">
        <v>2.84</v>
      </c>
      <c r="FN8" s="49">
        <v>1.39</v>
      </c>
      <c r="FO8" s="49">
        <v>5.4</v>
      </c>
      <c r="FP8" s="3"/>
      <c r="FQ8" s="49">
        <v>4.5999999999999996</v>
      </c>
      <c r="FR8" s="50">
        <v>5.05</v>
      </c>
      <c r="FS8" s="50">
        <v>6.8</v>
      </c>
      <c r="FT8" s="49">
        <v>1055.5</v>
      </c>
      <c r="FU8" s="49">
        <v>7.65</v>
      </c>
      <c r="FV8" s="49">
        <v>11.68</v>
      </c>
      <c r="FW8" s="49">
        <v>3068</v>
      </c>
      <c r="FX8" s="49">
        <v>162900</v>
      </c>
      <c r="FY8" s="49">
        <v>163800</v>
      </c>
      <c r="FZ8" s="49">
        <v>43.850999999999999</v>
      </c>
      <c r="GA8" s="49">
        <v>43.070999999999998</v>
      </c>
      <c r="GB8" s="49">
        <v>2132.6999999999998</v>
      </c>
      <c r="GC8" s="50">
        <v>2236.1999999999998</v>
      </c>
      <c r="GD8" s="49">
        <v>2143.8000000000002</v>
      </c>
      <c r="GE8" s="50">
        <v>2469.4</v>
      </c>
      <c r="GF8" s="49">
        <v>1226.4530999999999</v>
      </c>
      <c r="GG8" s="49">
        <v>29</v>
      </c>
      <c r="GH8" s="49">
        <v>29</v>
      </c>
      <c r="GI8" s="49">
        <v>44.7</v>
      </c>
      <c r="GJ8" s="49">
        <v>50.5</v>
      </c>
      <c r="GK8" s="49">
        <v>99.5</v>
      </c>
      <c r="GL8" s="50">
        <v>114</v>
      </c>
      <c r="GM8" s="50">
        <v>0</v>
      </c>
      <c r="GN8" s="49">
        <v>21.469000000000001</v>
      </c>
      <c r="GO8" s="49">
        <v>109.858</v>
      </c>
      <c r="GP8" s="49">
        <v>0.35399999999999998</v>
      </c>
      <c r="GQ8" s="49">
        <v>1.829</v>
      </c>
      <c r="GR8" s="49">
        <v>0.64900000000000002</v>
      </c>
      <c r="GS8" s="49">
        <v>1.8879999999999999</v>
      </c>
      <c r="GT8" s="49">
        <v>0.53100000000000003</v>
      </c>
      <c r="GU8" s="49">
        <v>1.829</v>
      </c>
      <c r="GV8" s="49">
        <v>12.641999999999999</v>
      </c>
      <c r="GW8" s="49">
        <v>14.048</v>
      </c>
      <c r="GX8" s="49">
        <v>16.66</v>
      </c>
      <c r="GY8" s="50">
        <v>0</v>
      </c>
      <c r="GZ8" s="50">
        <v>0</v>
      </c>
      <c r="HA8" s="50">
        <v>0</v>
      </c>
      <c r="HB8" s="49">
        <v>0</v>
      </c>
      <c r="HC8" s="49">
        <v>36.843000000000004</v>
      </c>
      <c r="HD8" s="49">
        <v>90</v>
      </c>
      <c r="HE8" s="50">
        <v>0</v>
      </c>
      <c r="HF8" s="50">
        <v>0</v>
      </c>
      <c r="HG8" s="49">
        <v>78.680000000000007</v>
      </c>
      <c r="HH8" s="49">
        <v>81.599999999999994</v>
      </c>
      <c r="HI8" s="50">
        <v>0</v>
      </c>
      <c r="HJ8" s="50">
        <v>0</v>
      </c>
      <c r="HK8" s="50">
        <v>0</v>
      </c>
      <c r="HL8" s="49">
        <v>52</v>
      </c>
      <c r="HM8" s="50">
        <v>50</v>
      </c>
      <c r="HN8" s="49">
        <v>63</v>
      </c>
      <c r="HO8" s="49">
        <v>57</v>
      </c>
      <c r="HP8" s="49">
        <v>59</v>
      </c>
      <c r="HQ8" s="50">
        <v>58</v>
      </c>
      <c r="HR8" s="49">
        <v>51</v>
      </c>
      <c r="HS8" s="49">
        <v>62</v>
      </c>
      <c r="HT8" s="49">
        <v>-0.27100000000000002</v>
      </c>
      <c r="HU8" s="50">
        <v>0</v>
      </c>
      <c r="HV8" s="49">
        <v>1.502</v>
      </c>
      <c r="HW8" s="49">
        <v>38.159999999999997</v>
      </c>
      <c r="HX8" s="50">
        <v>42.51</v>
      </c>
      <c r="HY8" s="50">
        <v>54.55</v>
      </c>
      <c r="HZ8" s="50">
        <v>54.55</v>
      </c>
      <c r="IA8" s="49">
        <v>2.738</v>
      </c>
      <c r="IB8" s="49">
        <v>102</v>
      </c>
      <c r="IC8" s="49">
        <v>21.396999999999998</v>
      </c>
      <c r="ID8" s="49">
        <v>-0.19400000000000001</v>
      </c>
      <c r="IE8" s="49">
        <v>-3.3000000000000002E-2</v>
      </c>
      <c r="IF8" s="49">
        <v>806</v>
      </c>
      <c r="IG8" s="49">
        <v>751.2</v>
      </c>
      <c r="IH8" s="49">
        <v>850</v>
      </c>
      <c r="II8" s="49">
        <v>781.5</v>
      </c>
      <c r="IJ8" s="49">
        <v>5.3999999999999999E-2</v>
      </c>
      <c r="IK8" s="49">
        <v>-0.25700000000000001</v>
      </c>
      <c r="IL8" s="49">
        <v>72.003</v>
      </c>
      <c r="IM8" s="49">
        <v>72.003</v>
      </c>
      <c r="IN8" s="49">
        <v>30.300999999999998</v>
      </c>
      <c r="IO8" s="49">
        <v>1.385</v>
      </c>
      <c r="IP8" s="49">
        <v>12.59</v>
      </c>
      <c r="IQ8" s="49">
        <v>1.2E-2</v>
      </c>
      <c r="IR8" s="49">
        <v>7.0000000000000001E-3</v>
      </c>
    </row>
    <row r="9" spans="2:252" x14ac:dyDescent="0.25">
      <c r="B9" s="2" t="s">
        <v>412</v>
      </c>
      <c r="C9" s="62" t="s">
        <v>43</v>
      </c>
      <c r="D9" s="63">
        <v>2.4340277777777776E-3</v>
      </c>
      <c r="E9" s="49">
        <v>210.3</v>
      </c>
      <c r="F9" s="50">
        <v>331.25</v>
      </c>
      <c r="G9" s="50">
        <v>6.02</v>
      </c>
      <c r="H9" s="49">
        <v>23.8</v>
      </c>
      <c r="I9" s="49">
        <v>0</v>
      </c>
      <c r="J9" s="49">
        <v>14.1</v>
      </c>
      <c r="K9" s="50">
        <v>6</v>
      </c>
      <c r="L9" s="49">
        <v>4</v>
      </c>
      <c r="M9" s="50">
        <v>4</v>
      </c>
      <c r="N9" s="50">
        <v>3</v>
      </c>
      <c r="O9" s="50">
        <v>3</v>
      </c>
      <c r="P9" s="49">
        <v>1.0980000000000001</v>
      </c>
      <c r="Q9" s="49">
        <v>1.9850000000000001</v>
      </c>
      <c r="R9" s="49">
        <v>1.06</v>
      </c>
      <c r="S9" s="49">
        <v>0.86199999999999999</v>
      </c>
      <c r="T9" s="49">
        <v>85.35</v>
      </c>
      <c r="U9" s="49">
        <v>60.515000000000001</v>
      </c>
      <c r="V9" s="49">
        <v>263.33999999999997</v>
      </c>
      <c r="W9" s="49">
        <v>265</v>
      </c>
      <c r="X9" s="49">
        <v>291.66000000000003</v>
      </c>
      <c r="Y9" s="49">
        <v>304</v>
      </c>
      <c r="Z9" s="49">
        <v>421.87</v>
      </c>
      <c r="AA9" s="49">
        <v>413.21</v>
      </c>
      <c r="AB9" s="50">
        <v>421.07</v>
      </c>
      <c r="AC9" s="50">
        <v>440</v>
      </c>
      <c r="AD9" s="49">
        <v>1.784</v>
      </c>
      <c r="AE9" s="49">
        <v>1.8360000000000001</v>
      </c>
      <c r="AF9" s="50">
        <v>1.887</v>
      </c>
      <c r="AG9" s="49">
        <v>1.8879999999999999</v>
      </c>
      <c r="AH9" s="49">
        <v>72.63</v>
      </c>
      <c r="AI9" s="50">
        <v>70.86</v>
      </c>
      <c r="AJ9" s="50">
        <v>105.58</v>
      </c>
      <c r="AK9" s="49">
        <v>106.03</v>
      </c>
      <c r="AL9" s="49">
        <v>654.46699999999998</v>
      </c>
      <c r="AM9" s="49">
        <v>650.49300000000005</v>
      </c>
      <c r="AN9" s="49">
        <v>777.93700000000001</v>
      </c>
      <c r="AO9" s="49">
        <v>770.85699999999997</v>
      </c>
      <c r="AP9" s="49">
        <v>2.5489999999999999</v>
      </c>
      <c r="AQ9" s="49">
        <v>1.85</v>
      </c>
      <c r="AR9" s="50">
        <v>40.991</v>
      </c>
      <c r="AS9" s="49">
        <v>38.11</v>
      </c>
      <c r="AT9" s="49">
        <v>82</v>
      </c>
      <c r="AU9" s="49">
        <v>109</v>
      </c>
      <c r="AV9" s="49">
        <v>2.7725</v>
      </c>
      <c r="AW9" s="49">
        <v>5.3788</v>
      </c>
      <c r="AX9" s="49">
        <v>995.7</v>
      </c>
      <c r="AY9" s="49">
        <v>1.32</v>
      </c>
      <c r="AZ9" s="49">
        <v>5.62</v>
      </c>
      <c r="BA9" s="49">
        <v>135.63399999999999</v>
      </c>
      <c r="BB9" s="49">
        <v>137.52099999999999</v>
      </c>
      <c r="BC9" s="49">
        <v>7819</v>
      </c>
      <c r="BD9" s="50">
        <v>90</v>
      </c>
      <c r="BE9" s="49">
        <v>23.995000000000001</v>
      </c>
      <c r="BF9" s="50">
        <v>14.85</v>
      </c>
      <c r="BG9" s="50">
        <v>28.46</v>
      </c>
      <c r="BH9" s="50">
        <v>31.08</v>
      </c>
      <c r="BI9" s="3"/>
      <c r="BJ9" s="3"/>
      <c r="BK9" s="3"/>
      <c r="BL9" s="3"/>
      <c r="BM9" s="3"/>
      <c r="BN9" s="49">
        <v>92.552000000000007</v>
      </c>
      <c r="BO9" s="49">
        <v>93.816000000000003</v>
      </c>
      <c r="BP9" s="50">
        <v>136.08799999999999</v>
      </c>
      <c r="BQ9" s="49">
        <v>143.19200000000001</v>
      </c>
      <c r="BR9" s="3"/>
      <c r="BS9" s="49">
        <v>23.5</v>
      </c>
      <c r="BT9" s="50">
        <v>7348.4449999999997</v>
      </c>
      <c r="BU9" s="49">
        <v>78.790000000000006</v>
      </c>
      <c r="BV9" s="49">
        <v>60.786000000000001</v>
      </c>
      <c r="BW9" s="49">
        <v>59.893999999999998</v>
      </c>
      <c r="BX9" s="49">
        <v>65.914000000000001</v>
      </c>
      <c r="BY9" s="49">
        <v>1.391</v>
      </c>
      <c r="BZ9" s="49">
        <v>3.2360000000000002</v>
      </c>
      <c r="CA9" s="49">
        <v>3.722</v>
      </c>
      <c r="CB9" s="49">
        <v>3.6419999999999999</v>
      </c>
      <c r="CC9" s="49">
        <v>5.6950000000000003</v>
      </c>
      <c r="CD9" s="49">
        <v>2.3540000000000001</v>
      </c>
      <c r="CE9" s="50">
        <v>3.823</v>
      </c>
      <c r="CF9" s="49">
        <v>2.0920000000000001</v>
      </c>
      <c r="CG9" s="49">
        <v>13.663</v>
      </c>
      <c r="CH9" s="49">
        <v>13.494</v>
      </c>
      <c r="CI9" s="49">
        <v>4.032</v>
      </c>
      <c r="CJ9" s="49">
        <v>3.5859999999999999</v>
      </c>
      <c r="CK9" s="49">
        <v>1.4670000000000001</v>
      </c>
      <c r="CL9" s="49">
        <v>0</v>
      </c>
      <c r="CM9" s="50">
        <v>1.1000000000000001</v>
      </c>
      <c r="CN9" s="50">
        <v>0</v>
      </c>
      <c r="CO9" s="50">
        <v>0</v>
      </c>
      <c r="CP9" s="49">
        <v>87.971000000000004</v>
      </c>
      <c r="CQ9" s="49">
        <v>89.394000000000005</v>
      </c>
      <c r="CR9" s="50">
        <v>131.69900000000001</v>
      </c>
      <c r="CS9" s="49">
        <v>138.24299999999999</v>
      </c>
      <c r="CT9" s="49">
        <v>0.28999999999999998</v>
      </c>
      <c r="CU9" s="49">
        <v>0.89900000000000002</v>
      </c>
      <c r="CV9" s="49">
        <v>1.0009999999999999</v>
      </c>
      <c r="CW9" s="49">
        <v>1</v>
      </c>
      <c r="CX9" s="49">
        <v>2.0979999999999999</v>
      </c>
      <c r="CY9" s="49">
        <v>0.79900000000000004</v>
      </c>
      <c r="CZ9" s="49">
        <v>0.997</v>
      </c>
      <c r="DA9" s="49">
        <v>0.9</v>
      </c>
      <c r="DB9" s="49">
        <v>1.2010000000000001</v>
      </c>
      <c r="DC9" s="49">
        <v>0</v>
      </c>
      <c r="DD9" s="50">
        <v>0</v>
      </c>
      <c r="DE9" s="50">
        <v>0.38200000000000001</v>
      </c>
      <c r="DF9" s="50">
        <v>0.18099999999999999</v>
      </c>
      <c r="DG9" s="49">
        <v>0.90600000000000003</v>
      </c>
      <c r="DH9" s="49">
        <v>2.4700000000000002</v>
      </c>
      <c r="DI9" s="50">
        <v>1.419</v>
      </c>
      <c r="DJ9" s="50">
        <v>0.35</v>
      </c>
      <c r="DK9" s="50">
        <v>1.2669999999999999</v>
      </c>
      <c r="DL9" s="49">
        <v>0.61099999999999999</v>
      </c>
      <c r="DM9" s="49">
        <v>0.76800000000000002</v>
      </c>
      <c r="DN9" s="49">
        <v>0.78100000000000003</v>
      </c>
      <c r="DO9" s="49">
        <v>0.72699999999999998</v>
      </c>
      <c r="DP9" s="49">
        <v>66.980999999999995</v>
      </c>
      <c r="DQ9" s="49">
        <v>62.183</v>
      </c>
      <c r="DR9" s="49">
        <v>54.168999999999997</v>
      </c>
      <c r="DS9" s="49">
        <v>54.41</v>
      </c>
      <c r="DT9" s="49">
        <v>6.42</v>
      </c>
      <c r="DU9" s="50">
        <v>6.83</v>
      </c>
      <c r="DV9" s="50">
        <v>19.309999999999999</v>
      </c>
      <c r="DW9" s="50">
        <v>15.12</v>
      </c>
      <c r="DX9" s="50">
        <v>7.05</v>
      </c>
      <c r="DY9" s="49">
        <v>7.26</v>
      </c>
      <c r="DZ9" s="50">
        <v>18.75</v>
      </c>
      <c r="EA9" s="50">
        <v>14.68</v>
      </c>
      <c r="EB9" s="50">
        <v>42.39</v>
      </c>
      <c r="EC9" s="49">
        <v>40.26</v>
      </c>
      <c r="ED9" s="49">
        <v>29.38</v>
      </c>
      <c r="EE9" s="49">
        <v>33.07</v>
      </c>
      <c r="EF9" s="49">
        <v>44.14</v>
      </c>
      <c r="EG9" s="49">
        <v>45.65</v>
      </c>
      <c r="EH9" s="49">
        <v>32.57</v>
      </c>
      <c r="EI9" s="49">
        <v>37.119999999999997</v>
      </c>
      <c r="EJ9" s="49">
        <v>6.4969999999999999</v>
      </c>
      <c r="EK9" s="49">
        <v>64.034999999999997</v>
      </c>
      <c r="EL9" s="49">
        <v>1.05</v>
      </c>
      <c r="EM9" s="49">
        <v>0.75</v>
      </c>
      <c r="EN9" s="49">
        <v>1.1499999999999999</v>
      </c>
      <c r="EO9" s="49">
        <v>1.1399999999999999</v>
      </c>
      <c r="EP9" s="49">
        <v>-107.974</v>
      </c>
      <c r="EQ9" s="49">
        <v>-2.7080000000000002</v>
      </c>
      <c r="ER9" s="49">
        <v>109.274</v>
      </c>
      <c r="ES9" s="49">
        <v>1.3109999999999999</v>
      </c>
      <c r="ET9" s="49">
        <v>1.4610000000000001</v>
      </c>
      <c r="EU9" s="49">
        <v>1.278</v>
      </c>
      <c r="EV9" s="49">
        <v>7.4820000000000002</v>
      </c>
      <c r="EW9" s="49">
        <v>3.9369999999999998</v>
      </c>
      <c r="EX9" s="50">
        <v>75.28</v>
      </c>
      <c r="EY9" s="49">
        <v>0</v>
      </c>
      <c r="EZ9" s="50">
        <v>0.51200000000000001</v>
      </c>
      <c r="FA9" s="50">
        <v>0</v>
      </c>
      <c r="FB9" s="49">
        <v>8.9779999999999998</v>
      </c>
      <c r="FC9" s="49">
        <v>65.763999999999996</v>
      </c>
      <c r="FD9" s="49">
        <v>64.180000000000007</v>
      </c>
      <c r="FE9" s="49">
        <v>81.192999999999998</v>
      </c>
      <c r="FF9" s="49">
        <v>78.793999999999997</v>
      </c>
      <c r="FG9" s="49">
        <v>0.90900000000000003</v>
      </c>
      <c r="FH9" s="49">
        <v>0.90700000000000003</v>
      </c>
      <c r="FI9" s="49">
        <v>0.98699999999999999</v>
      </c>
      <c r="FJ9" s="49">
        <v>0.98299999999999998</v>
      </c>
      <c r="FK9" s="49">
        <v>0</v>
      </c>
      <c r="FL9" s="50">
        <v>83</v>
      </c>
      <c r="FM9" s="49">
        <v>2.86</v>
      </c>
      <c r="FN9" s="49">
        <v>1.44</v>
      </c>
      <c r="FO9" s="49">
        <v>5.38</v>
      </c>
      <c r="FP9" s="3"/>
      <c r="FQ9" s="49">
        <v>4.5999999999999996</v>
      </c>
      <c r="FR9" s="49">
        <v>5.0999999999999996</v>
      </c>
      <c r="FS9" s="49">
        <v>6.6645000000000003</v>
      </c>
      <c r="FT9" s="49">
        <v>1058.2</v>
      </c>
      <c r="FU9" s="49">
        <v>7.49</v>
      </c>
      <c r="FV9" s="49">
        <v>17.7</v>
      </c>
      <c r="FW9" s="49">
        <v>3121</v>
      </c>
      <c r="FX9" s="49">
        <v>162100</v>
      </c>
      <c r="FY9" s="49">
        <v>160800</v>
      </c>
      <c r="FZ9" s="49">
        <v>43.469000000000001</v>
      </c>
      <c r="GA9" s="49">
        <v>42.598999999999997</v>
      </c>
      <c r="GB9" s="49">
        <v>2109.8000000000002</v>
      </c>
      <c r="GC9" s="49">
        <v>2092.5</v>
      </c>
      <c r="GD9" s="49">
        <v>2209.1999999999998</v>
      </c>
      <c r="GE9" s="49">
        <v>2121.8000000000002</v>
      </c>
      <c r="GF9" s="50">
        <v>1575.9844000000001</v>
      </c>
      <c r="GG9" s="49">
        <v>30</v>
      </c>
      <c r="GH9" s="49">
        <v>29.6</v>
      </c>
      <c r="GI9" s="49">
        <v>44.2</v>
      </c>
      <c r="GJ9" s="49">
        <v>49.9</v>
      </c>
      <c r="GK9" s="49">
        <v>99.5</v>
      </c>
      <c r="GL9" s="49">
        <v>111.8</v>
      </c>
      <c r="GM9" s="50">
        <v>0</v>
      </c>
      <c r="GN9" s="49">
        <v>21.43</v>
      </c>
      <c r="GO9" s="49">
        <v>109.274</v>
      </c>
      <c r="GP9" s="49">
        <v>0.29499999999999998</v>
      </c>
      <c r="GQ9" s="49">
        <v>1.8879999999999999</v>
      </c>
      <c r="GR9" s="49">
        <v>0.53100000000000003</v>
      </c>
      <c r="GS9" s="49">
        <v>1.9470000000000001</v>
      </c>
      <c r="GT9" s="49">
        <v>0.47199999999999998</v>
      </c>
      <c r="GU9" s="49">
        <v>1.829</v>
      </c>
      <c r="GV9" s="49">
        <v>12.74</v>
      </c>
      <c r="GW9" s="50">
        <v>14.11</v>
      </c>
      <c r="GX9" s="49">
        <v>16.268000000000001</v>
      </c>
      <c r="GY9" s="50">
        <v>0</v>
      </c>
      <c r="GZ9" s="50">
        <v>0</v>
      </c>
      <c r="HA9" s="50">
        <v>0</v>
      </c>
      <c r="HB9" s="49">
        <v>0</v>
      </c>
      <c r="HC9" s="50">
        <v>36.963000000000001</v>
      </c>
      <c r="HD9" s="49">
        <v>90</v>
      </c>
      <c r="HE9" s="50">
        <v>0</v>
      </c>
      <c r="HF9" s="50">
        <v>0</v>
      </c>
      <c r="HG9" s="49">
        <v>76.53</v>
      </c>
      <c r="HH9" s="49">
        <v>81.22</v>
      </c>
      <c r="HI9" s="50">
        <v>0</v>
      </c>
      <c r="HJ9" s="50">
        <v>0</v>
      </c>
      <c r="HK9" s="50">
        <v>0</v>
      </c>
      <c r="HL9" s="49">
        <v>52</v>
      </c>
      <c r="HM9" s="50">
        <v>50</v>
      </c>
      <c r="HN9" s="49">
        <v>63</v>
      </c>
      <c r="HO9" s="49">
        <v>57</v>
      </c>
      <c r="HP9" s="50">
        <v>60</v>
      </c>
      <c r="HQ9" s="50">
        <v>58</v>
      </c>
      <c r="HR9" s="50">
        <v>52</v>
      </c>
      <c r="HS9" s="50">
        <v>70</v>
      </c>
      <c r="HT9" s="50">
        <v>-0.27500000000000002</v>
      </c>
      <c r="HU9" s="50">
        <v>0</v>
      </c>
      <c r="HV9" s="50">
        <v>1.5409999999999999</v>
      </c>
      <c r="HW9" s="50">
        <v>36.18</v>
      </c>
      <c r="HX9" s="50">
        <v>42.51</v>
      </c>
      <c r="HY9" s="49">
        <v>50.7</v>
      </c>
      <c r="HZ9" s="49">
        <v>50.7</v>
      </c>
      <c r="IA9" s="49">
        <v>2.806</v>
      </c>
      <c r="IB9" s="50">
        <v>103</v>
      </c>
      <c r="IC9" s="50">
        <v>21.57</v>
      </c>
      <c r="ID9" s="49">
        <v>-0.223</v>
      </c>
      <c r="IE9" s="49">
        <v>-4.1000000000000002E-2</v>
      </c>
      <c r="IF9" s="49">
        <v>796.2</v>
      </c>
      <c r="IG9" s="50">
        <v>755.9</v>
      </c>
      <c r="IH9" s="49">
        <v>836.9</v>
      </c>
      <c r="II9" s="50">
        <v>784.6</v>
      </c>
      <c r="IJ9" s="49">
        <v>4.7E-2</v>
      </c>
      <c r="IK9" s="49">
        <v>-0.34899999999999998</v>
      </c>
      <c r="IL9" s="49">
        <v>66.275000000000006</v>
      </c>
      <c r="IM9" s="49">
        <v>66.275000000000006</v>
      </c>
      <c r="IN9" s="49">
        <v>28.747</v>
      </c>
      <c r="IO9" s="50">
        <v>1.504</v>
      </c>
      <c r="IP9" s="49">
        <v>12.57</v>
      </c>
      <c r="IQ9" s="50">
        <v>1.2999999999999999E-2</v>
      </c>
      <c r="IR9" s="49">
        <v>7.0000000000000001E-3</v>
      </c>
    </row>
    <row r="10" spans="2:252" x14ac:dyDescent="0.25">
      <c r="B10" s="2" t="s">
        <v>412</v>
      </c>
      <c r="C10" s="2" t="s">
        <v>44</v>
      </c>
      <c r="D10" s="61">
        <v>3.3259259259259262E-3</v>
      </c>
      <c r="E10" s="50">
        <v>287.36</v>
      </c>
      <c r="F10" s="49">
        <v>328.72</v>
      </c>
      <c r="G10" s="49">
        <v>-17.7</v>
      </c>
      <c r="H10" s="50">
        <v>24.1</v>
      </c>
      <c r="I10" s="49">
        <v>0</v>
      </c>
      <c r="J10" s="50">
        <v>62.4</v>
      </c>
      <c r="K10" s="50">
        <v>6</v>
      </c>
      <c r="L10" s="50">
        <v>5</v>
      </c>
      <c r="M10" s="50">
        <v>4</v>
      </c>
      <c r="N10" s="50">
        <v>3</v>
      </c>
      <c r="O10" s="50">
        <v>3</v>
      </c>
      <c r="P10" s="49">
        <v>0.99199999999999999</v>
      </c>
      <c r="Q10" s="49">
        <v>1.71</v>
      </c>
      <c r="R10" s="49">
        <v>0.94099999999999995</v>
      </c>
      <c r="S10" s="49">
        <v>0.77500000000000002</v>
      </c>
      <c r="T10" s="49">
        <v>88.89</v>
      </c>
      <c r="U10" s="49">
        <v>60.701000000000001</v>
      </c>
      <c r="V10" s="49">
        <v>241.66</v>
      </c>
      <c r="W10" s="49">
        <v>238.34</v>
      </c>
      <c r="X10" s="49">
        <v>248.34</v>
      </c>
      <c r="Y10" s="49">
        <v>291.66000000000003</v>
      </c>
      <c r="Z10" s="49">
        <v>390.38</v>
      </c>
      <c r="AA10" s="49">
        <v>379.13</v>
      </c>
      <c r="AB10" s="49">
        <v>354.45</v>
      </c>
      <c r="AC10" s="49">
        <v>399.38</v>
      </c>
      <c r="AD10" s="50">
        <v>1.7889999999999999</v>
      </c>
      <c r="AE10" s="50">
        <v>1.8440000000000001</v>
      </c>
      <c r="AF10" s="49">
        <v>1.885</v>
      </c>
      <c r="AG10" s="50">
        <v>1.909</v>
      </c>
      <c r="AH10" s="50">
        <v>72.900000000000006</v>
      </c>
      <c r="AI10" s="49">
        <v>70.47</v>
      </c>
      <c r="AJ10" s="49">
        <v>104.98</v>
      </c>
      <c r="AK10" s="50">
        <v>107.68</v>
      </c>
      <c r="AL10" s="49">
        <v>630.36800000000005</v>
      </c>
      <c r="AM10" s="49">
        <v>632.07000000000005</v>
      </c>
      <c r="AN10" s="49">
        <v>748.84400000000005</v>
      </c>
      <c r="AO10" s="49">
        <v>760.53499999999997</v>
      </c>
      <c r="AP10" s="49">
        <v>2.5299999999999998</v>
      </c>
      <c r="AQ10" s="49">
        <v>1.8360000000000001</v>
      </c>
      <c r="AR10" s="49">
        <v>40.863</v>
      </c>
      <c r="AS10" s="49">
        <v>39.055</v>
      </c>
      <c r="AT10" s="49">
        <v>82</v>
      </c>
      <c r="AU10" s="50">
        <v>110</v>
      </c>
      <c r="AV10" s="50">
        <v>2.7320000000000002</v>
      </c>
      <c r="AW10" s="49">
        <v>5.1230000000000002</v>
      </c>
      <c r="AX10" s="50">
        <v>1002.8</v>
      </c>
      <c r="AY10" s="50">
        <v>1.47</v>
      </c>
      <c r="AZ10" s="49">
        <v>5.66</v>
      </c>
      <c r="BA10" s="50">
        <v>69.3</v>
      </c>
      <c r="BB10" s="50">
        <v>69.302000000000007</v>
      </c>
      <c r="BC10" s="50">
        <v>7846</v>
      </c>
      <c r="BD10" s="49">
        <v>89.25</v>
      </c>
      <c r="BE10" s="50">
        <v>24.725000000000001</v>
      </c>
      <c r="BF10" s="49">
        <v>14.535</v>
      </c>
      <c r="BG10" s="50">
        <v>28.46</v>
      </c>
      <c r="BH10" s="49">
        <v>30.98</v>
      </c>
      <c r="BI10" s="50">
        <v>67.338999999999999</v>
      </c>
      <c r="BJ10" s="50">
        <v>82.555999999999997</v>
      </c>
      <c r="BK10" s="50">
        <v>65.73</v>
      </c>
      <c r="BL10" s="50">
        <v>80.278000000000006</v>
      </c>
      <c r="BM10" s="50">
        <v>79.968999999999994</v>
      </c>
      <c r="BN10" s="49">
        <v>110.136</v>
      </c>
      <c r="BO10" s="49">
        <v>113.768</v>
      </c>
      <c r="BP10" s="49">
        <v>132.536</v>
      </c>
      <c r="BQ10" s="50">
        <v>147.03200000000001</v>
      </c>
      <c r="BR10" s="50">
        <v>59.776000000000003</v>
      </c>
      <c r="BS10" s="49">
        <v>23.4</v>
      </c>
      <c r="BT10" s="49">
        <v>7284.3159999999998</v>
      </c>
      <c r="BU10" s="50">
        <v>83.266999999999996</v>
      </c>
      <c r="BV10" s="49">
        <v>63.247999999999998</v>
      </c>
      <c r="BW10" s="49">
        <v>57.848999999999997</v>
      </c>
      <c r="BX10" s="50">
        <v>66.105000000000004</v>
      </c>
      <c r="BY10" s="49">
        <v>1.4850000000000001</v>
      </c>
      <c r="BZ10" s="50">
        <v>3.5009999999999999</v>
      </c>
      <c r="CA10" s="50">
        <v>3.7719999999999998</v>
      </c>
      <c r="CB10" s="49">
        <v>3.2730000000000001</v>
      </c>
      <c r="CC10" s="49">
        <v>5.73</v>
      </c>
      <c r="CD10" s="49">
        <v>2.367</v>
      </c>
      <c r="CE10" s="49">
        <v>3.8130000000000002</v>
      </c>
      <c r="CF10" s="49">
        <v>2.0779999999999998</v>
      </c>
      <c r="CG10" s="49">
        <v>13.586</v>
      </c>
      <c r="CH10" s="49">
        <v>12.887</v>
      </c>
      <c r="CI10" s="3"/>
      <c r="CJ10" s="3"/>
      <c r="CK10" s="3"/>
      <c r="CL10" s="50">
        <v>0.4</v>
      </c>
      <c r="CM10" s="49">
        <v>0.9</v>
      </c>
      <c r="CN10" s="50">
        <v>0</v>
      </c>
      <c r="CO10" s="50">
        <v>0</v>
      </c>
      <c r="CP10" s="49">
        <v>89.248000000000005</v>
      </c>
      <c r="CQ10" s="49">
        <v>90.997</v>
      </c>
      <c r="CR10" s="49">
        <v>122.15600000000001</v>
      </c>
      <c r="CS10" s="50">
        <v>138.85499999999999</v>
      </c>
      <c r="CT10" s="49">
        <v>0.34200000000000003</v>
      </c>
      <c r="CU10" s="49">
        <v>1.302</v>
      </c>
      <c r="CV10" s="49">
        <v>1.399</v>
      </c>
      <c r="CW10" s="50">
        <v>1.702</v>
      </c>
      <c r="CX10" s="49">
        <v>1.3</v>
      </c>
      <c r="CY10" s="49">
        <v>0.5</v>
      </c>
      <c r="CZ10" s="49">
        <v>1.202</v>
      </c>
      <c r="DA10" s="49">
        <v>0.80200000000000005</v>
      </c>
      <c r="DB10" s="50">
        <v>1.603</v>
      </c>
      <c r="DC10" s="49">
        <v>0</v>
      </c>
      <c r="DD10" s="50">
        <v>0</v>
      </c>
      <c r="DE10" s="49">
        <v>0.25800000000000001</v>
      </c>
      <c r="DF10" s="49">
        <v>0.16</v>
      </c>
      <c r="DG10" s="49">
        <v>0.47099999999999997</v>
      </c>
      <c r="DH10" s="50">
        <v>2.7320000000000002</v>
      </c>
      <c r="DI10" s="49">
        <v>1.244</v>
      </c>
      <c r="DJ10" s="49">
        <v>0.33</v>
      </c>
      <c r="DK10" s="49">
        <v>1.0189999999999999</v>
      </c>
      <c r="DL10" s="50">
        <v>0.61299999999999999</v>
      </c>
      <c r="DM10" s="49">
        <v>0.77900000000000003</v>
      </c>
      <c r="DN10" s="49">
        <v>0.745</v>
      </c>
      <c r="DO10" s="49">
        <v>0.71</v>
      </c>
      <c r="DP10" s="50">
        <v>72.768000000000001</v>
      </c>
      <c r="DQ10" s="50">
        <v>63.786999999999999</v>
      </c>
      <c r="DR10" s="50">
        <v>55.496000000000002</v>
      </c>
      <c r="DS10" s="49">
        <v>54.003</v>
      </c>
      <c r="DT10" s="49">
        <v>4.55</v>
      </c>
      <c r="DU10" s="49">
        <v>4.8099999999999996</v>
      </c>
      <c r="DV10" s="49">
        <v>14.2</v>
      </c>
      <c r="DW10" s="49">
        <v>11.3</v>
      </c>
      <c r="DX10" s="49">
        <v>5.21</v>
      </c>
      <c r="DY10" s="49">
        <v>5.25</v>
      </c>
      <c r="DZ10" s="49">
        <v>13.64</v>
      </c>
      <c r="EA10" s="49">
        <v>11.09</v>
      </c>
      <c r="EB10" s="49">
        <v>36</v>
      </c>
      <c r="EC10" s="49">
        <v>33.51</v>
      </c>
      <c r="ED10" s="49">
        <v>25.51</v>
      </c>
      <c r="EE10" s="49">
        <v>27.76</v>
      </c>
      <c r="EF10" s="50">
        <v>54.24</v>
      </c>
      <c r="EG10" s="50">
        <v>56.43</v>
      </c>
      <c r="EH10" s="50">
        <v>46.65</v>
      </c>
      <c r="EI10" s="50">
        <v>49.85</v>
      </c>
      <c r="EJ10" s="50">
        <v>6.7389999999999999</v>
      </c>
      <c r="EK10" s="50">
        <v>64.281000000000006</v>
      </c>
      <c r="EL10" s="49">
        <v>1.1499999999999999</v>
      </c>
      <c r="EM10" s="49">
        <v>0.75</v>
      </c>
      <c r="EN10" s="50">
        <v>1.24</v>
      </c>
      <c r="EO10" s="50">
        <v>1.27</v>
      </c>
      <c r="EP10" s="50">
        <v>-108.26600000000001</v>
      </c>
      <c r="EQ10" s="49">
        <v>-1.774</v>
      </c>
      <c r="ER10" s="50">
        <v>113.07</v>
      </c>
      <c r="ES10" s="49">
        <v>1.2649999999999999</v>
      </c>
      <c r="ET10" s="49">
        <v>1.3560000000000001</v>
      </c>
      <c r="EU10" s="49">
        <v>1.2210000000000001</v>
      </c>
      <c r="EV10" s="50">
        <v>7.7270000000000003</v>
      </c>
      <c r="EW10" s="49">
        <v>4.12</v>
      </c>
      <c r="EX10" s="49">
        <v>72.88</v>
      </c>
      <c r="EY10" s="49">
        <v>4.1000000000000002E-2</v>
      </c>
      <c r="EZ10" s="49">
        <v>7.5999999999999998E-2</v>
      </c>
      <c r="FA10" s="50">
        <v>0</v>
      </c>
      <c r="FB10" s="50">
        <v>8.9969999999999999</v>
      </c>
      <c r="FC10" s="50">
        <v>66.263999999999996</v>
      </c>
      <c r="FD10" s="50">
        <v>64.319000000000003</v>
      </c>
      <c r="FE10" s="50">
        <v>82.206000000000003</v>
      </c>
      <c r="FF10" s="50">
        <v>80.831000000000003</v>
      </c>
      <c r="FG10" s="50">
        <v>1.103</v>
      </c>
      <c r="FH10" s="50">
        <v>1.1539999999999999</v>
      </c>
      <c r="FI10" s="49">
        <v>0.99199999999999999</v>
      </c>
      <c r="FJ10" s="49">
        <v>0.98899999999999999</v>
      </c>
      <c r="FK10" s="49">
        <v>0</v>
      </c>
      <c r="FL10" s="50">
        <v>83</v>
      </c>
      <c r="FM10" s="49">
        <v>2.89</v>
      </c>
      <c r="FN10" s="49">
        <v>1.02</v>
      </c>
      <c r="FO10" s="49">
        <v>5.38</v>
      </c>
      <c r="FP10" s="50">
        <v>3.85</v>
      </c>
      <c r="FQ10" s="49">
        <v>4.4000000000000004</v>
      </c>
      <c r="FR10" s="49">
        <v>5.0999999999999996</v>
      </c>
      <c r="FS10" s="49">
        <v>6.7255000000000003</v>
      </c>
      <c r="FT10" s="49">
        <v>1060.5999999999999</v>
      </c>
      <c r="FU10" s="50">
        <v>7.74</v>
      </c>
      <c r="FV10" s="50">
        <v>23.59</v>
      </c>
      <c r="FW10" s="49">
        <v>3094</v>
      </c>
      <c r="FX10" s="49">
        <v>160000</v>
      </c>
      <c r="FY10" s="49">
        <v>163300</v>
      </c>
      <c r="FZ10" s="49">
        <v>43.177</v>
      </c>
      <c r="GA10" s="49">
        <v>42.551000000000002</v>
      </c>
      <c r="GB10" s="50">
        <v>2202.9</v>
      </c>
      <c r="GC10" s="49">
        <v>2106.4</v>
      </c>
      <c r="GD10" s="50">
        <v>2305.5</v>
      </c>
      <c r="GE10" s="49">
        <v>2468.8000000000002</v>
      </c>
      <c r="GF10" s="49">
        <v>1339.4219000000001</v>
      </c>
      <c r="GG10" s="50">
        <v>31</v>
      </c>
      <c r="GH10" s="50">
        <v>30.7</v>
      </c>
      <c r="GI10" s="49">
        <v>46</v>
      </c>
      <c r="GJ10" s="49">
        <v>51.7</v>
      </c>
      <c r="GK10" s="50">
        <v>97.5</v>
      </c>
      <c r="GL10" s="49">
        <v>113.9</v>
      </c>
      <c r="GM10" s="50">
        <v>0</v>
      </c>
      <c r="GN10" s="50">
        <v>24.024999999999999</v>
      </c>
      <c r="GO10" s="50">
        <v>113.07</v>
      </c>
      <c r="GP10" s="50">
        <v>0</v>
      </c>
      <c r="GQ10" s="50">
        <v>5.2510000000000003</v>
      </c>
      <c r="GR10" s="50">
        <v>0</v>
      </c>
      <c r="GS10" s="50">
        <v>6.0179999999999998</v>
      </c>
      <c r="GT10" s="50">
        <v>0</v>
      </c>
      <c r="GU10" s="50">
        <v>5.2510000000000003</v>
      </c>
      <c r="GV10" s="50">
        <v>0</v>
      </c>
      <c r="GW10" s="49">
        <v>11.581</v>
      </c>
      <c r="GX10" s="49">
        <v>16.170000000000002</v>
      </c>
      <c r="GY10" s="50">
        <v>0</v>
      </c>
      <c r="GZ10" s="50">
        <v>0</v>
      </c>
      <c r="HA10" s="50">
        <v>0</v>
      </c>
      <c r="HB10" s="49">
        <v>0</v>
      </c>
      <c r="HC10" s="49">
        <v>32.253999999999998</v>
      </c>
      <c r="HD10" s="49">
        <v>90</v>
      </c>
      <c r="HE10" s="50">
        <v>0</v>
      </c>
      <c r="HF10" s="50">
        <v>0</v>
      </c>
      <c r="HG10" s="49">
        <v>74.09</v>
      </c>
      <c r="HH10" s="49">
        <v>80.7</v>
      </c>
      <c r="HI10" s="50">
        <v>0</v>
      </c>
      <c r="HJ10" s="50">
        <v>0</v>
      </c>
      <c r="HK10" s="50">
        <v>0</v>
      </c>
      <c r="HL10" s="49">
        <v>52</v>
      </c>
      <c r="HM10" s="50">
        <v>50</v>
      </c>
      <c r="HN10" s="50">
        <v>64</v>
      </c>
      <c r="HO10" s="50">
        <v>58</v>
      </c>
      <c r="HP10" s="50">
        <v>60</v>
      </c>
      <c r="HQ10" s="50">
        <v>58</v>
      </c>
      <c r="HR10" s="50">
        <v>52</v>
      </c>
      <c r="HS10" s="50">
        <v>70</v>
      </c>
      <c r="HT10" s="50">
        <v>-0.27500000000000002</v>
      </c>
      <c r="HU10" s="50">
        <v>0</v>
      </c>
      <c r="HV10" s="49">
        <v>1.1459999999999999</v>
      </c>
      <c r="HW10" s="50">
        <v>36.18</v>
      </c>
      <c r="HX10" s="49">
        <v>46.1</v>
      </c>
      <c r="HY10" s="3"/>
      <c r="HZ10" s="3"/>
      <c r="IA10" s="50">
        <v>2.899</v>
      </c>
      <c r="IB10" s="49">
        <v>101</v>
      </c>
      <c r="IC10" s="49">
        <v>20.477</v>
      </c>
      <c r="ID10" s="50">
        <v>-0.113</v>
      </c>
      <c r="IE10" s="49">
        <v>-2.7E-2</v>
      </c>
      <c r="IF10" s="50">
        <v>814.7</v>
      </c>
      <c r="IG10" s="49">
        <v>703.8</v>
      </c>
      <c r="IH10" s="49">
        <v>832.8</v>
      </c>
      <c r="II10" s="49">
        <v>734.6</v>
      </c>
      <c r="IJ10" s="49">
        <v>0.02</v>
      </c>
      <c r="IK10" s="49">
        <v>-0.20200000000000001</v>
      </c>
      <c r="IL10" s="50">
        <v>123.633</v>
      </c>
      <c r="IM10" s="50">
        <v>123.633</v>
      </c>
      <c r="IN10" s="50">
        <v>30.847999999999999</v>
      </c>
      <c r="IO10" s="49">
        <v>0.996</v>
      </c>
      <c r="IP10" s="49">
        <v>12.59</v>
      </c>
      <c r="IQ10" s="49">
        <v>0</v>
      </c>
      <c r="IR10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65E5E-6FED-4531-9C83-7125D12BB3C8}">
  <sheetPr codeName="Sheet34"/>
  <dimension ref="B1:IR9"/>
  <sheetViews>
    <sheetView zoomScale="85" zoomScaleNormal="85" workbookViewId="0">
      <selection activeCell="D8" sqref="D8"/>
    </sheetView>
  </sheetViews>
  <sheetFormatPr defaultRowHeight="15" x14ac:dyDescent="0.25"/>
  <sheetData>
    <row r="1" spans="2:252" x14ac:dyDescent="0.25">
      <c r="B1" t="s">
        <v>359</v>
      </c>
      <c r="C1" t="s">
        <v>418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271</v>
      </c>
      <c r="AQ5" s="1" t="s">
        <v>272</v>
      </c>
      <c r="AR5" s="1" t="s">
        <v>150</v>
      </c>
      <c r="AS5" s="1" t="s">
        <v>151</v>
      </c>
      <c r="AT5" s="1" t="s">
        <v>152</v>
      </c>
      <c r="AU5" s="1" t="s">
        <v>62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63</v>
      </c>
      <c r="BO5" s="1" t="s">
        <v>64</v>
      </c>
      <c r="BP5" s="1" t="s">
        <v>65</v>
      </c>
      <c r="BQ5" s="1" t="s">
        <v>66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267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263</v>
      </c>
      <c r="FH5" s="1" t="s">
        <v>264</v>
      </c>
      <c r="FI5" s="1" t="s">
        <v>265</v>
      </c>
      <c r="FJ5" s="1" t="s">
        <v>266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261</v>
      </c>
      <c r="IB5" s="1" t="s">
        <v>382</v>
      </c>
      <c r="IC5" s="1" t="s">
        <v>383</v>
      </c>
      <c r="ID5" s="1" t="s">
        <v>384</v>
      </c>
      <c r="IE5" s="1" t="s">
        <v>385</v>
      </c>
      <c r="IF5" s="1" t="s">
        <v>386</v>
      </c>
      <c r="IG5" s="1" t="s">
        <v>387</v>
      </c>
      <c r="IH5" s="1" t="s">
        <v>388</v>
      </c>
      <c r="II5" s="1" t="s">
        <v>389</v>
      </c>
      <c r="IJ5" s="1" t="s">
        <v>390</v>
      </c>
      <c r="IK5" s="1" t="s">
        <v>391</v>
      </c>
      <c r="IL5" s="1" t="s">
        <v>392</v>
      </c>
      <c r="IM5" s="1" t="s">
        <v>393</v>
      </c>
      <c r="IN5" s="1" t="s">
        <v>394</v>
      </c>
      <c r="IO5" s="1" t="s">
        <v>395</v>
      </c>
      <c r="IP5" s="1" t="s">
        <v>404</v>
      </c>
      <c r="IQ5" s="1" t="s">
        <v>405</v>
      </c>
      <c r="IR5" s="1" t="s">
        <v>406</v>
      </c>
    </row>
    <row r="6" spans="2:252" ht="15" customHeight="1" x14ac:dyDescent="0.25">
      <c r="B6" s="68" t="s">
        <v>448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7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7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7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7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7"/>
    </row>
    <row r="7" spans="2:252" x14ac:dyDescent="0.25">
      <c r="B7" s="2" t="s">
        <v>412</v>
      </c>
      <c r="C7" s="2" t="s">
        <v>41</v>
      </c>
      <c r="D7" s="61">
        <v>6.6858796296296293E-3</v>
      </c>
      <c r="E7" s="50">
        <v>577.65700000000004</v>
      </c>
      <c r="F7" s="49">
        <v>328.29</v>
      </c>
      <c r="G7" s="49">
        <v>5.91</v>
      </c>
      <c r="H7" s="50">
        <v>25.2</v>
      </c>
      <c r="I7" s="50">
        <v>2.73</v>
      </c>
      <c r="J7" s="50">
        <v>357</v>
      </c>
      <c r="K7" s="50">
        <v>6</v>
      </c>
      <c r="L7" s="50">
        <v>6</v>
      </c>
      <c r="M7" s="50">
        <v>4</v>
      </c>
      <c r="N7" s="50">
        <v>3</v>
      </c>
      <c r="O7" s="50">
        <v>3</v>
      </c>
      <c r="P7" s="49">
        <v>0.995</v>
      </c>
      <c r="Q7" s="49">
        <v>1.3440000000000001</v>
      </c>
      <c r="R7" s="50">
        <v>1.1100000000000001</v>
      </c>
      <c r="S7" s="49">
        <v>0.88600000000000001</v>
      </c>
      <c r="T7" s="49">
        <v>79.13</v>
      </c>
      <c r="U7" s="50">
        <v>61.045999999999999</v>
      </c>
      <c r="V7" s="50">
        <v>177.5</v>
      </c>
      <c r="W7" s="50">
        <v>162.5</v>
      </c>
      <c r="X7" s="50">
        <v>137.5</v>
      </c>
      <c r="Y7" s="50">
        <v>155</v>
      </c>
      <c r="Z7" s="49">
        <v>334.21</v>
      </c>
      <c r="AA7" s="49">
        <v>314.95</v>
      </c>
      <c r="AB7" s="49">
        <v>277.89999999999998</v>
      </c>
      <c r="AC7" s="49">
        <v>312.24</v>
      </c>
      <c r="AD7" s="49">
        <v>1.7390000000000001</v>
      </c>
      <c r="AE7" s="49">
        <v>1.8</v>
      </c>
      <c r="AF7" s="49">
        <v>1.74</v>
      </c>
      <c r="AG7" s="49">
        <v>1.772</v>
      </c>
      <c r="AH7" s="49">
        <v>62.16</v>
      </c>
      <c r="AI7" s="49">
        <v>59.55</v>
      </c>
      <c r="AJ7" s="49">
        <v>81.459999999999994</v>
      </c>
      <c r="AK7" s="49">
        <v>82.65</v>
      </c>
      <c r="AL7" s="49">
        <v>615.06600000000003</v>
      </c>
      <c r="AM7" s="49">
        <v>628.02800000000002</v>
      </c>
      <c r="AN7" s="49">
        <v>706.97900000000004</v>
      </c>
      <c r="AO7" s="49">
        <v>705.86800000000005</v>
      </c>
      <c r="AP7" s="50">
        <v>2.5630000000000002</v>
      </c>
      <c r="AQ7" s="50">
        <v>1.87</v>
      </c>
      <c r="AR7" s="49">
        <v>41.313000000000002</v>
      </c>
      <c r="AS7" s="49">
        <v>38.404000000000003</v>
      </c>
      <c r="AT7" s="50">
        <v>82</v>
      </c>
      <c r="AU7" s="49">
        <v>105</v>
      </c>
      <c r="AV7" s="49">
        <v>2.6459999999999999</v>
      </c>
      <c r="AW7" s="49">
        <v>5.2378999999999998</v>
      </c>
      <c r="AX7" s="49">
        <v>996.6</v>
      </c>
      <c r="AY7" s="50">
        <v>1.6</v>
      </c>
      <c r="AZ7" s="50">
        <v>5.61</v>
      </c>
      <c r="BA7" s="50">
        <v>66.3</v>
      </c>
      <c r="BB7" s="50">
        <v>66.900000000000006</v>
      </c>
      <c r="BC7" s="49">
        <v>7642</v>
      </c>
      <c r="BD7" s="49">
        <v>88.25</v>
      </c>
      <c r="BE7" s="49">
        <v>22.465</v>
      </c>
      <c r="BF7" s="49">
        <v>14.095000000000001</v>
      </c>
      <c r="BG7" s="50">
        <v>27.93</v>
      </c>
      <c r="BH7" s="50">
        <v>28.86</v>
      </c>
      <c r="BI7" s="49">
        <v>67.94</v>
      </c>
      <c r="BJ7" s="49">
        <v>83.962000000000003</v>
      </c>
      <c r="BK7" s="49">
        <v>66.245999999999995</v>
      </c>
      <c r="BL7" s="49">
        <v>81.686999999999998</v>
      </c>
      <c r="BM7" s="49">
        <v>81.114000000000004</v>
      </c>
      <c r="BN7" s="50">
        <v>120.42400000000001</v>
      </c>
      <c r="BO7" s="50">
        <v>126.29600000000001</v>
      </c>
      <c r="BP7" s="49">
        <v>120.52</v>
      </c>
      <c r="BQ7" s="49">
        <v>135.096</v>
      </c>
      <c r="BR7" s="49">
        <v>58.073</v>
      </c>
      <c r="BS7" s="50">
        <v>24</v>
      </c>
      <c r="BT7" s="50">
        <v>7447.4319999999998</v>
      </c>
      <c r="BU7" s="50">
        <v>81.632999999999996</v>
      </c>
      <c r="BV7" s="49">
        <v>63.353000000000002</v>
      </c>
      <c r="BW7" s="50">
        <v>63.569000000000003</v>
      </c>
      <c r="BX7" s="49">
        <v>64.832999999999998</v>
      </c>
      <c r="BY7" s="50">
        <v>1.5389999999999999</v>
      </c>
      <c r="BZ7" s="49">
        <v>2.9129999999999998</v>
      </c>
      <c r="CA7" s="50">
        <v>3.9940000000000002</v>
      </c>
      <c r="CB7" s="49">
        <v>3.1389999999999998</v>
      </c>
      <c r="CC7" s="50">
        <v>5.7930000000000001</v>
      </c>
      <c r="CD7" s="50">
        <v>2.403</v>
      </c>
      <c r="CE7" s="50">
        <v>3.8479999999999999</v>
      </c>
      <c r="CF7" s="50">
        <v>2.0859999999999999</v>
      </c>
      <c r="CG7" s="49">
        <v>13.446</v>
      </c>
      <c r="CH7" s="50">
        <v>10.029999999999999</v>
      </c>
      <c r="CI7" s="50">
        <v>4.2640000000000002</v>
      </c>
      <c r="CJ7" s="49">
        <v>3.512</v>
      </c>
      <c r="CK7" s="50">
        <v>1.466</v>
      </c>
      <c r="CL7" s="50">
        <v>0.1</v>
      </c>
      <c r="CM7" s="50">
        <v>2.6</v>
      </c>
      <c r="CN7" s="49">
        <v>0</v>
      </c>
      <c r="CO7" s="49">
        <v>0</v>
      </c>
      <c r="CP7" s="50">
        <v>91.83</v>
      </c>
      <c r="CQ7" s="50">
        <v>93.105999999999995</v>
      </c>
      <c r="CR7" s="49">
        <v>101.589</v>
      </c>
      <c r="CS7" s="49">
        <v>117.717</v>
      </c>
      <c r="CT7" s="49">
        <v>0.24</v>
      </c>
      <c r="CU7" s="50">
        <v>1.893</v>
      </c>
      <c r="CV7" s="49">
        <v>1.393</v>
      </c>
      <c r="CW7" s="49">
        <v>0.79900000000000004</v>
      </c>
      <c r="CX7" s="49">
        <v>1.498</v>
      </c>
      <c r="CY7" s="49">
        <v>0.59799999999999998</v>
      </c>
      <c r="CZ7" s="49">
        <v>0.89800000000000002</v>
      </c>
      <c r="DA7" s="50">
        <v>1.198</v>
      </c>
      <c r="DB7" s="49">
        <v>1.399</v>
      </c>
      <c r="DC7" s="50">
        <v>8.0000000000000002E-3</v>
      </c>
      <c r="DD7" s="50">
        <v>0</v>
      </c>
      <c r="DE7" s="49">
        <v>0.34</v>
      </c>
      <c r="DF7" s="49">
        <v>0.192</v>
      </c>
      <c r="DG7" s="50">
        <v>1.0820000000000001</v>
      </c>
      <c r="DH7" s="49">
        <v>1.8009999999999999</v>
      </c>
      <c r="DI7" s="49">
        <v>1.175</v>
      </c>
      <c r="DJ7" s="50">
        <v>0.48199999999999998</v>
      </c>
      <c r="DK7" s="49">
        <v>1.123</v>
      </c>
      <c r="DL7" s="50">
        <v>0.61199999999999999</v>
      </c>
      <c r="DM7" s="50">
        <v>0.79100000000000004</v>
      </c>
      <c r="DN7" s="50">
        <v>0.80100000000000005</v>
      </c>
      <c r="DO7" s="49">
        <v>0.71799999999999997</v>
      </c>
      <c r="DP7" s="49">
        <v>69.28</v>
      </c>
      <c r="DQ7" s="49">
        <v>64.135999999999996</v>
      </c>
      <c r="DR7" s="49">
        <v>54.991</v>
      </c>
      <c r="DS7" s="49">
        <v>55.37</v>
      </c>
      <c r="DT7" s="49">
        <v>2.06</v>
      </c>
      <c r="DU7" s="49">
        <v>2.3199999999999998</v>
      </c>
      <c r="DV7" s="49">
        <v>6.5</v>
      </c>
      <c r="DW7" s="49">
        <v>5</v>
      </c>
      <c r="DX7" s="49">
        <v>2.31</v>
      </c>
      <c r="DY7" s="49">
        <v>2.4</v>
      </c>
      <c r="DZ7" s="49">
        <v>6.12</v>
      </c>
      <c r="EA7" s="49">
        <v>4.78</v>
      </c>
      <c r="EB7" s="49">
        <v>17.39</v>
      </c>
      <c r="EC7" s="49">
        <v>16.36</v>
      </c>
      <c r="ED7" s="49">
        <v>13.07</v>
      </c>
      <c r="EE7" s="49">
        <v>14.2</v>
      </c>
      <c r="EF7" s="50">
        <v>78.239999999999995</v>
      </c>
      <c r="EG7" s="50">
        <v>78.92</v>
      </c>
      <c r="EH7" s="50">
        <v>74.31</v>
      </c>
      <c r="EI7" s="50">
        <v>76.02</v>
      </c>
      <c r="EJ7" s="50">
        <v>6.9850000000000003</v>
      </c>
      <c r="EK7" s="49">
        <v>62.209000000000003</v>
      </c>
      <c r="EL7" s="50">
        <v>1.4</v>
      </c>
      <c r="EM7" s="50">
        <v>0.75</v>
      </c>
      <c r="EN7" s="49">
        <v>1.17</v>
      </c>
      <c r="EO7" s="49">
        <v>1.1599999999999999</v>
      </c>
      <c r="EP7" s="49">
        <v>-105.054</v>
      </c>
      <c r="EQ7" s="50">
        <v>-1.605</v>
      </c>
      <c r="ER7" s="49">
        <v>107.81399999999999</v>
      </c>
      <c r="ES7" s="49">
        <v>1.212</v>
      </c>
      <c r="ET7" s="49">
        <v>1.327</v>
      </c>
      <c r="EU7" s="49">
        <v>1.173</v>
      </c>
      <c r="EV7" s="49">
        <v>7.5620000000000003</v>
      </c>
      <c r="EW7" s="49">
        <v>3.9390000000000001</v>
      </c>
      <c r="EX7" s="49">
        <v>-220.88</v>
      </c>
      <c r="EY7" s="50">
        <v>7.8209999999999997</v>
      </c>
      <c r="EZ7" s="49">
        <v>0</v>
      </c>
      <c r="FA7" s="50">
        <v>0</v>
      </c>
      <c r="FB7" s="49">
        <v>8.7769999999999992</v>
      </c>
      <c r="FC7" s="49">
        <v>61.320999999999998</v>
      </c>
      <c r="FD7" s="49">
        <v>60.143000000000001</v>
      </c>
      <c r="FE7" s="49">
        <v>70.198999999999998</v>
      </c>
      <c r="FF7" s="49">
        <v>71.64</v>
      </c>
      <c r="FG7" s="50">
        <v>0.92900000000000005</v>
      </c>
      <c r="FH7" s="50">
        <v>0.92800000000000005</v>
      </c>
      <c r="FI7" s="50">
        <v>0.99199999999999999</v>
      </c>
      <c r="FJ7" s="50">
        <v>0.98799999999999999</v>
      </c>
      <c r="FK7" s="50">
        <v>0.40200000000000002</v>
      </c>
      <c r="FL7" s="50">
        <v>83</v>
      </c>
      <c r="FM7" s="50">
        <v>3.27</v>
      </c>
      <c r="FN7" s="50">
        <v>1.1200000000000001</v>
      </c>
      <c r="FO7" s="49">
        <v>5.4</v>
      </c>
      <c r="FP7" s="50">
        <v>0.05</v>
      </c>
      <c r="FQ7" s="50">
        <v>2.15</v>
      </c>
      <c r="FR7" s="50">
        <v>4.8499999999999996</v>
      </c>
      <c r="FS7" s="50">
        <v>6.7409999999999997</v>
      </c>
      <c r="FT7" s="49">
        <v>1062.0999999999999</v>
      </c>
      <c r="FU7" s="49">
        <v>7.4</v>
      </c>
      <c r="FV7" s="49">
        <v>5.9</v>
      </c>
      <c r="FW7" s="50">
        <v>3257</v>
      </c>
      <c r="FX7" s="50">
        <v>166700</v>
      </c>
      <c r="FY7" s="50">
        <v>169400</v>
      </c>
      <c r="FZ7" s="50">
        <v>44.639000000000003</v>
      </c>
      <c r="GA7" s="50">
        <v>43.573999999999998</v>
      </c>
      <c r="GB7" s="49">
        <v>2117.4</v>
      </c>
      <c r="GC7" s="49">
        <v>2108.1999999999998</v>
      </c>
      <c r="GD7" s="49">
        <v>2146.6</v>
      </c>
      <c r="GE7" s="49">
        <v>2148.1</v>
      </c>
      <c r="GF7" s="49">
        <v>1172.3125</v>
      </c>
      <c r="GG7" s="50">
        <v>32</v>
      </c>
      <c r="GH7" s="50">
        <v>32.299999999999997</v>
      </c>
      <c r="GI7" s="50">
        <v>65.400000000000006</v>
      </c>
      <c r="GJ7" s="50">
        <v>69.8</v>
      </c>
      <c r="GK7" s="50">
        <v>95</v>
      </c>
      <c r="GL7" s="50">
        <v>115</v>
      </c>
      <c r="GM7" s="50">
        <v>0</v>
      </c>
      <c r="GN7" s="49">
        <v>21.088999999999999</v>
      </c>
      <c r="GO7" s="49">
        <v>107.81399999999999</v>
      </c>
      <c r="GP7" s="50">
        <v>0</v>
      </c>
      <c r="GQ7" s="50">
        <v>3.7759999999999998</v>
      </c>
      <c r="GR7" s="50">
        <v>0</v>
      </c>
      <c r="GS7" s="50">
        <v>4.0119999999999996</v>
      </c>
      <c r="GT7" s="50">
        <v>0</v>
      </c>
      <c r="GU7" s="50">
        <v>3.8940000000000001</v>
      </c>
      <c r="GV7" s="50">
        <v>0</v>
      </c>
      <c r="GW7" s="49">
        <v>12.792999999999999</v>
      </c>
      <c r="GX7" s="50">
        <v>20.384</v>
      </c>
      <c r="GY7" s="50">
        <v>0</v>
      </c>
      <c r="GZ7" s="50">
        <v>0</v>
      </c>
      <c r="HA7" s="50">
        <v>0</v>
      </c>
      <c r="HB7" s="50">
        <v>1</v>
      </c>
      <c r="HC7" s="50">
        <v>39.734000000000002</v>
      </c>
      <c r="HD7" s="50">
        <v>90</v>
      </c>
      <c r="HE7" s="50">
        <v>0</v>
      </c>
      <c r="HF7" s="50">
        <v>0</v>
      </c>
      <c r="HG7" s="50">
        <v>85.32</v>
      </c>
      <c r="HH7" s="49">
        <v>80.91</v>
      </c>
      <c r="HI7" s="50">
        <v>0</v>
      </c>
      <c r="HJ7" s="50">
        <v>0</v>
      </c>
      <c r="HK7" s="50">
        <v>0</v>
      </c>
      <c r="HL7" s="50">
        <v>61</v>
      </c>
      <c r="HM7" s="50">
        <v>52</v>
      </c>
      <c r="HN7" s="50">
        <v>64</v>
      </c>
      <c r="HO7" s="49">
        <v>57</v>
      </c>
      <c r="HP7" s="49">
        <v>59</v>
      </c>
      <c r="HQ7" s="50">
        <v>58</v>
      </c>
      <c r="HR7" s="50">
        <v>53</v>
      </c>
      <c r="HS7" s="49">
        <v>62</v>
      </c>
      <c r="HT7" s="49">
        <v>-0.27400000000000002</v>
      </c>
      <c r="HU7" s="50">
        <v>0</v>
      </c>
      <c r="HV7" s="49">
        <v>1.3109999999999999</v>
      </c>
      <c r="HW7" s="50">
        <v>35.97</v>
      </c>
      <c r="HX7" s="49">
        <v>43.22</v>
      </c>
      <c r="HY7" s="3"/>
      <c r="HZ7" s="3"/>
      <c r="IA7" s="49">
        <v>2.7320000000000002</v>
      </c>
      <c r="IB7" s="49">
        <v>98</v>
      </c>
      <c r="IC7" s="49">
        <v>19.013999999999999</v>
      </c>
      <c r="ID7" s="50">
        <v>-0.16600000000000001</v>
      </c>
      <c r="IE7" s="49">
        <v>-3.5000000000000003E-2</v>
      </c>
      <c r="IF7" s="49">
        <v>792</v>
      </c>
      <c r="IG7" s="49">
        <v>671.4</v>
      </c>
      <c r="IH7" s="49">
        <v>823.8</v>
      </c>
      <c r="II7" s="49">
        <v>699.8</v>
      </c>
      <c r="IJ7" s="49">
        <v>6.6000000000000003E-2</v>
      </c>
      <c r="IK7" s="50">
        <v>-0.221</v>
      </c>
      <c r="IL7" s="50">
        <v>430.42399999999998</v>
      </c>
      <c r="IM7" s="50">
        <v>430.66399999999999</v>
      </c>
      <c r="IN7" s="49">
        <v>28.443999999999999</v>
      </c>
      <c r="IO7" s="49">
        <v>1.244</v>
      </c>
      <c r="IP7" s="50">
        <v>12.58</v>
      </c>
      <c r="IQ7" s="50">
        <v>8.9999999999999993E-3</v>
      </c>
      <c r="IR7" s="50">
        <v>6.0000000000000001E-3</v>
      </c>
    </row>
    <row r="8" spans="2:252" x14ac:dyDescent="0.25">
      <c r="B8" s="2" t="s">
        <v>412</v>
      </c>
      <c r="C8" s="62" t="s">
        <v>42</v>
      </c>
      <c r="D8" s="63">
        <v>2.5067129629629628E-3</v>
      </c>
      <c r="E8" s="49">
        <v>216.62</v>
      </c>
      <c r="F8" s="50">
        <v>331.45</v>
      </c>
      <c r="G8" s="50">
        <v>5.99</v>
      </c>
      <c r="H8" s="49">
        <v>23.7</v>
      </c>
      <c r="I8" s="49">
        <v>0</v>
      </c>
      <c r="J8" s="49">
        <v>12.2</v>
      </c>
      <c r="K8" s="50">
        <v>6</v>
      </c>
      <c r="L8" s="50">
        <v>6</v>
      </c>
      <c r="M8" s="50">
        <v>4</v>
      </c>
      <c r="N8" s="50">
        <v>3</v>
      </c>
      <c r="O8" s="50">
        <v>3</v>
      </c>
      <c r="P8" s="49">
        <v>1.0629999999999999</v>
      </c>
      <c r="Q8" s="50">
        <v>1.9379999999999999</v>
      </c>
      <c r="R8" s="49">
        <v>1.006</v>
      </c>
      <c r="S8" s="49">
        <v>0.90800000000000003</v>
      </c>
      <c r="T8" s="50">
        <v>87.25</v>
      </c>
      <c r="U8" s="49">
        <v>60.533999999999999</v>
      </c>
      <c r="V8" s="49">
        <v>250</v>
      </c>
      <c r="W8" s="49">
        <v>240</v>
      </c>
      <c r="X8" s="49">
        <v>230</v>
      </c>
      <c r="Y8" s="49">
        <v>285</v>
      </c>
      <c r="Z8" s="50">
        <v>429.2</v>
      </c>
      <c r="AA8" s="50">
        <v>417.51</v>
      </c>
      <c r="AB8" s="50">
        <v>380.88</v>
      </c>
      <c r="AC8" s="50">
        <v>426.63</v>
      </c>
      <c r="AD8" s="49">
        <v>1.7689999999999999</v>
      </c>
      <c r="AE8" s="49">
        <v>1.8129999999999999</v>
      </c>
      <c r="AF8" s="49">
        <v>1.821</v>
      </c>
      <c r="AG8" s="49">
        <v>1.8440000000000001</v>
      </c>
      <c r="AH8" s="49">
        <v>70.38</v>
      </c>
      <c r="AI8" s="49">
        <v>67.31</v>
      </c>
      <c r="AJ8" s="49">
        <v>98.02</v>
      </c>
      <c r="AK8" s="49">
        <v>100.51</v>
      </c>
      <c r="AL8" s="49">
        <v>626.94500000000005</v>
      </c>
      <c r="AM8" s="49">
        <v>638.69299999999998</v>
      </c>
      <c r="AN8" s="49">
        <v>747.572</v>
      </c>
      <c r="AO8" s="50">
        <v>738.10500000000002</v>
      </c>
      <c r="AP8" s="49">
        <v>2.5550000000000002</v>
      </c>
      <c r="AQ8" s="49">
        <v>1.863</v>
      </c>
      <c r="AR8" s="50">
        <v>41.795000000000002</v>
      </c>
      <c r="AS8" s="49">
        <v>39.667000000000002</v>
      </c>
      <c r="AT8" s="50">
        <v>82</v>
      </c>
      <c r="AU8" s="49">
        <v>107</v>
      </c>
      <c r="AV8" s="49">
        <v>2.5514999999999999</v>
      </c>
      <c r="AW8" s="49">
        <v>5.1951999999999998</v>
      </c>
      <c r="AX8" s="50">
        <v>998.4</v>
      </c>
      <c r="AY8" s="49">
        <v>1.43</v>
      </c>
      <c r="AZ8" s="49">
        <v>5.67</v>
      </c>
      <c r="BA8" s="49">
        <v>108.92400000000001</v>
      </c>
      <c r="BB8" s="49">
        <v>108.92</v>
      </c>
      <c r="BC8" s="49">
        <v>7803</v>
      </c>
      <c r="BD8" s="49">
        <v>89</v>
      </c>
      <c r="BE8" s="49">
        <v>23.21</v>
      </c>
      <c r="BF8" s="49">
        <v>14.16</v>
      </c>
      <c r="BG8" s="49">
        <v>27.1</v>
      </c>
      <c r="BH8" s="49">
        <v>26.42</v>
      </c>
      <c r="BI8" s="3"/>
      <c r="BJ8" s="3"/>
      <c r="BK8" s="3"/>
      <c r="BL8" s="3"/>
      <c r="BM8" s="3"/>
      <c r="BN8" s="49">
        <v>92.6</v>
      </c>
      <c r="BO8" s="49">
        <v>94.183999999999997</v>
      </c>
      <c r="BP8" s="49">
        <v>118.104</v>
      </c>
      <c r="BQ8" s="49">
        <v>138.91999999999999</v>
      </c>
      <c r="BR8" s="3"/>
      <c r="BS8" s="49">
        <v>23.3</v>
      </c>
      <c r="BT8" s="49">
        <v>7344.9179999999997</v>
      </c>
      <c r="BU8" s="49">
        <v>80.468999999999994</v>
      </c>
      <c r="BV8" s="50">
        <v>69.049000000000007</v>
      </c>
      <c r="BW8" s="49">
        <v>54.552</v>
      </c>
      <c r="BX8" s="50">
        <v>65.975999999999999</v>
      </c>
      <c r="BY8" s="49">
        <v>1.4339999999999999</v>
      </c>
      <c r="BZ8" s="50">
        <v>3.089</v>
      </c>
      <c r="CA8" s="49">
        <v>3.1379999999999999</v>
      </c>
      <c r="CB8" s="49">
        <v>3.6179999999999999</v>
      </c>
      <c r="CC8" s="49">
        <v>5.7530000000000001</v>
      </c>
      <c r="CD8" s="49">
        <v>2.3570000000000002</v>
      </c>
      <c r="CE8" s="49">
        <v>3.7829999999999999</v>
      </c>
      <c r="CF8" s="49">
        <v>2.0699999999999998</v>
      </c>
      <c r="CG8" s="49">
        <v>13.67</v>
      </c>
      <c r="CH8" s="49">
        <v>13.513</v>
      </c>
      <c r="CI8" s="49">
        <v>3.8559999999999999</v>
      </c>
      <c r="CJ8" s="50">
        <v>3.5139999999999998</v>
      </c>
      <c r="CK8" s="49">
        <v>1.4</v>
      </c>
      <c r="CL8" s="49">
        <v>0</v>
      </c>
      <c r="CM8" s="49">
        <v>0.7</v>
      </c>
      <c r="CN8" s="50">
        <v>0.8</v>
      </c>
      <c r="CO8" s="50">
        <v>0.8</v>
      </c>
      <c r="CP8" s="49">
        <v>87.201999999999998</v>
      </c>
      <c r="CQ8" s="49">
        <v>88.102000000000004</v>
      </c>
      <c r="CR8" s="49">
        <v>108.127</v>
      </c>
      <c r="CS8" s="49">
        <v>130.11000000000001</v>
      </c>
      <c r="CT8" s="50">
        <v>0.48099999999999998</v>
      </c>
      <c r="CU8" s="49">
        <v>1.4970000000000001</v>
      </c>
      <c r="CV8" s="50">
        <v>1.8</v>
      </c>
      <c r="CW8" s="49">
        <v>1.101</v>
      </c>
      <c r="CX8" s="50">
        <v>1.9970000000000001</v>
      </c>
      <c r="CY8" s="50">
        <v>0.60099999999999998</v>
      </c>
      <c r="CZ8" s="50">
        <v>0.90200000000000002</v>
      </c>
      <c r="DA8" s="49">
        <v>1</v>
      </c>
      <c r="DB8" s="49">
        <v>1.6040000000000001</v>
      </c>
      <c r="DC8" s="49">
        <v>0</v>
      </c>
      <c r="DD8" s="50">
        <v>0</v>
      </c>
      <c r="DE8" s="49">
        <v>0.33700000000000002</v>
      </c>
      <c r="DF8" s="49">
        <v>0.185</v>
      </c>
      <c r="DG8" s="49">
        <v>0.67500000000000004</v>
      </c>
      <c r="DH8" s="49">
        <v>2.0019999999999998</v>
      </c>
      <c r="DI8" s="49">
        <v>1.256</v>
      </c>
      <c r="DJ8" s="49">
        <v>0.186</v>
      </c>
      <c r="DK8" s="50">
        <v>1.254</v>
      </c>
      <c r="DL8" s="49">
        <v>0.61099999999999999</v>
      </c>
      <c r="DM8" s="49">
        <v>0.77700000000000002</v>
      </c>
      <c r="DN8" s="49">
        <v>0.747</v>
      </c>
      <c r="DO8" s="49">
        <v>0.7</v>
      </c>
      <c r="DP8" s="49">
        <v>67.448999999999998</v>
      </c>
      <c r="DQ8" s="49">
        <v>64.397999999999996</v>
      </c>
      <c r="DR8" s="50">
        <v>55.715000000000003</v>
      </c>
      <c r="DS8" s="50">
        <v>55.838999999999999</v>
      </c>
      <c r="DT8" s="50">
        <v>5.17</v>
      </c>
      <c r="DU8" s="50">
        <v>6.25</v>
      </c>
      <c r="DV8" s="50">
        <v>17.420000000000002</v>
      </c>
      <c r="DW8" s="49">
        <v>13.33</v>
      </c>
      <c r="DX8" s="49">
        <v>5.91</v>
      </c>
      <c r="DY8" s="50">
        <v>6.45</v>
      </c>
      <c r="DZ8" s="50">
        <v>16.34</v>
      </c>
      <c r="EA8" s="50">
        <v>13.06</v>
      </c>
      <c r="EB8" s="50">
        <v>43.62</v>
      </c>
      <c r="EC8" s="50">
        <v>41.61</v>
      </c>
      <c r="ED8" s="50">
        <v>31.08</v>
      </c>
      <c r="EE8" s="50">
        <v>35.07</v>
      </c>
      <c r="EF8" s="49">
        <v>45.31</v>
      </c>
      <c r="EG8" s="49">
        <v>45.69</v>
      </c>
      <c r="EH8" s="49">
        <v>35.159999999999997</v>
      </c>
      <c r="EI8" s="49">
        <v>38.54</v>
      </c>
      <c r="EJ8" s="49">
        <v>6.5049999999999999</v>
      </c>
      <c r="EK8" s="49">
        <v>64.099999999999994</v>
      </c>
      <c r="EL8" s="49">
        <v>1.2</v>
      </c>
      <c r="EM8" s="49">
        <v>0.8</v>
      </c>
      <c r="EN8" s="50">
        <v>1.18</v>
      </c>
      <c r="EO8" s="50">
        <v>1.17</v>
      </c>
      <c r="EP8" s="50">
        <v>-107.974</v>
      </c>
      <c r="EQ8" s="49">
        <v>-2.1779999999999999</v>
      </c>
      <c r="ER8" s="50">
        <v>121.83</v>
      </c>
      <c r="ES8" s="50">
        <v>1.272</v>
      </c>
      <c r="ET8" s="50">
        <v>1.377</v>
      </c>
      <c r="EU8" s="50">
        <v>1.2</v>
      </c>
      <c r="EV8" s="49">
        <v>7.375</v>
      </c>
      <c r="EW8" s="49">
        <v>3.8730000000000002</v>
      </c>
      <c r="EX8" s="50">
        <v>74.88</v>
      </c>
      <c r="EY8" s="49">
        <v>0</v>
      </c>
      <c r="EZ8" s="49">
        <v>0</v>
      </c>
      <c r="FA8" s="50">
        <v>0</v>
      </c>
      <c r="FB8" s="49">
        <v>8.9730000000000008</v>
      </c>
      <c r="FC8" s="49">
        <v>63.161999999999999</v>
      </c>
      <c r="FD8" s="49">
        <v>60.618000000000002</v>
      </c>
      <c r="FE8" s="49">
        <v>73.319999999999993</v>
      </c>
      <c r="FF8" s="49">
        <v>73.596000000000004</v>
      </c>
      <c r="FG8" s="49">
        <v>0.91300000000000003</v>
      </c>
      <c r="FH8" s="49">
        <v>0.91100000000000003</v>
      </c>
      <c r="FI8" s="49">
        <v>0.98799999999999999</v>
      </c>
      <c r="FJ8" s="49">
        <v>0.98499999999999999</v>
      </c>
      <c r="FK8" s="49">
        <v>0</v>
      </c>
      <c r="FL8" s="49">
        <v>82</v>
      </c>
      <c r="FM8" s="49">
        <v>3.05</v>
      </c>
      <c r="FN8" s="49">
        <v>1.23</v>
      </c>
      <c r="FO8" s="50">
        <v>5.22</v>
      </c>
      <c r="FP8" s="49">
        <v>3.5</v>
      </c>
      <c r="FQ8" s="49">
        <v>4.1500000000000004</v>
      </c>
      <c r="FR8" s="49">
        <v>5</v>
      </c>
      <c r="FS8" s="49">
        <v>6.6609999999999996</v>
      </c>
      <c r="FT8" s="50">
        <v>1070.5999999999999</v>
      </c>
      <c r="FU8" s="50">
        <v>7.55</v>
      </c>
      <c r="FV8" s="49">
        <v>11.89</v>
      </c>
      <c r="FW8" s="49">
        <v>3059.5</v>
      </c>
      <c r="FX8" s="49">
        <v>162800</v>
      </c>
      <c r="FY8" s="49">
        <v>162700</v>
      </c>
      <c r="FZ8" s="49">
        <v>43.582999999999998</v>
      </c>
      <c r="GA8" s="49">
        <v>42.911999999999999</v>
      </c>
      <c r="GB8" s="50">
        <v>2162.6999999999998</v>
      </c>
      <c r="GC8" s="50">
        <v>2202.1</v>
      </c>
      <c r="GD8" s="50">
        <v>2162.6999999999998</v>
      </c>
      <c r="GE8" s="50">
        <v>2211.6999999999998</v>
      </c>
      <c r="GF8" s="50">
        <v>1480.0313000000001</v>
      </c>
      <c r="GG8" s="49">
        <v>31</v>
      </c>
      <c r="GH8" s="49">
        <v>30.5</v>
      </c>
      <c r="GI8" s="49">
        <v>48.4</v>
      </c>
      <c r="GJ8" s="49">
        <v>54</v>
      </c>
      <c r="GK8" s="49">
        <v>99.5</v>
      </c>
      <c r="GL8" s="49">
        <v>109.4</v>
      </c>
      <c r="GM8" s="50">
        <v>0</v>
      </c>
      <c r="GN8" s="49">
        <v>22.332999999999998</v>
      </c>
      <c r="GO8" s="50">
        <v>121.83</v>
      </c>
      <c r="GP8" s="49">
        <v>0.29499999999999998</v>
      </c>
      <c r="GQ8" s="49">
        <v>1.829</v>
      </c>
      <c r="GR8" s="49">
        <v>0.41299999999999998</v>
      </c>
      <c r="GS8" s="49">
        <v>1.8879999999999999</v>
      </c>
      <c r="GT8" s="49">
        <v>0.41299999999999998</v>
      </c>
      <c r="GU8" s="49">
        <v>1.829</v>
      </c>
      <c r="GV8" s="49">
        <v>12.936</v>
      </c>
      <c r="GW8" s="50">
        <v>14.042999999999999</v>
      </c>
      <c r="GX8" s="49">
        <v>16.071999999999999</v>
      </c>
      <c r="GY8" s="50">
        <v>0</v>
      </c>
      <c r="GZ8" s="50">
        <v>0</v>
      </c>
      <c r="HA8" s="50">
        <v>0</v>
      </c>
      <c r="HB8" s="49">
        <v>0</v>
      </c>
      <c r="HC8" s="49">
        <v>37.057000000000002</v>
      </c>
      <c r="HD8" s="50">
        <v>90</v>
      </c>
      <c r="HE8" s="50">
        <v>0</v>
      </c>
      <c r="HF8" s="50">
        <v>0</v>
      </c>
      <c r="HG8" s="49">
        <v>73.95</v>
      </c>
      <c r="HH8" s="49">
        <v>81.03</v>
      </c>
      <c r="HI8" s="50">
        <v>0</v>
      </c>
      <c r="HJ8" s="50">
        <v>0</v>
      </c>
      <c r="HK8" s="50">
        <v>0</v>
      </c>
      <c r="HL8" s="49">
        <v>54</v>
      </c>
      <c r="HM8" s="49">
        <v>51</v>
      </c>
      <c r="HN8" s="49">
        <v>63</v>
      </c>
      <c r="HO8" s="49">
        <v>57</v>
      </c>
      <c r="HP8" s="50">
        <v>60</v>
      </c>
      <c r="HQ8" s="50">
        <v>58</v>
      </c>
      <c r="HR8" s="49">
        <v>52</v>
      </c>
      <c r="HS8" s="49">
        <v>60</v>
      </c>
      <c r="HT8" s="50">
        <v>-0.28999999999999998</v>
      </c>
      <c r="HU8" s="50">
        <v>0</v>
      </c>
      <c r="HV8" s="50">
        <v>1.4970000000000001</v>
      </c>
      <c r="HW8" s="50">
        <v>35.97</v>
      </c>
      <c r="HX8" s="50">
        <v>42.61</v>
      </c>
      <c r="HY8" s="50">
        <v>51.23</v>
      </c>
      <c r="HZ8" s="50">
        <v>51.23</v>
      </c>
      <c r="IA8" s="49">
        <v>2.7879999999999998</v>
      </c>
      <c r="IB8" s="50">
        <v>102</v>
      </c>
      <c r="IC8" s="49">
        <v>21.445</v>
      </c>
      <c r="ID8" s="49">
        <v>-0.23799999999999999</v>
      </c>
      <c r="IE8" s="49">
        <v>-5.5E-2</v>
      </c>
      <c r="IF8" s="50">
        <v>801.9</v>
      </c>
      <c r="IG8" s="50">
        <v>747.1</v>
      </c>
      <c r="IH8" s="50">
        <v>836.2</v>
      </c>
      <c r="II8" s="50">
        <v>776.4</v>
      </c>
      <c r="IJ8" s="49">
        <v>3.2000000000000001E-2</v>
      </c>
      <c r="IK8" s="49">
        <v>-0.36499999999999999</v>
      </c>
      <c r="IL8" s="49">
        <v>71.686999999999998</v>
      </c>
      <c r="IM8" s="49">
        <v>71.686999999999998</v>
      </c>
      <c r="IN8" s="49">
        <v>29.373999999999999</v>
      </c>
      <c r="IO8" s="50">
        <v>1.3320000000000001</v>
      </c>
      <c r="IP8" s="49">
        <v>12.35</v>
      </c>
      <c r="IQ8" s="49">
        <v>6.0000000000000001E-3</v>
      </c>
      <c r="IR8" s="49">
        <v>4.0000000000000001E-3</v>
      </c>
    </row>
    <row r="9" spans="2:252" x14ac:dyDescent="0.25">
      <c r="B9" s="2" t="s">
        <v>412</v>
      </c>
      <c r="C9" s="2" t="s">
        <v>43</v>
      </c>
      <c r="D9" s="61">
        <v>2.744675925925926E-3</v>
      </c>
      <c r="E9" s="49">
        <v>237.14400000000001</v>
      </c>
      <c r="F9" s="49">
        <v>330.21</v>
      </c>
      <c r="G9" s="49">
        <v>5.95</v>
      </c>
      <c r="H9" s="49">
        <v>23.6</v>
      </c>
      <c r="I9" s="49">
        <v>0</v>
      </c>
      <c r="J9" s="49">
        <v>13.3</v>
      </c>
      <c r="K9" s="50">
        <v>6</v>
      </c>
      <c r="L9" s="50">
        <v>6</v>
      </c>
      <c r="M9" s="50">
        <v>4</v>
      </c>
      <c r="N9" s="50">
        <v>3</v>
      </c>
      <c r="O9" s="50">
        <v>3</v>
      </c>
      <c r="P9" s="50">
        <v>1.08</v>
      </c>
      <c r="Q9" s="49">
        <v>1.83</v>
      </c>
      <c r="R9" s="49">
        <v>1.0409999999999999</v>
      </c>
      <c r="S9" s="50">
        <v>0.95</v>
      </c>
      <c r="T9" s="49">
        <v>78.55</v>
      </c>
      <c r="U9" s="49">
        <v>60.488</v>
      </c>
      <c r="V9" s="49">
        <v>256.66000000000003</v>
      </c>
      <c r="W9" s="49">
        <v>251.66</v>
      </c>
      <c r="X9" s="49">
        <v>245</v>
      </c>
      <c r="Y9" s="49">
        <v>302</v>
      </c>
      <c r="Z9" s="49">
        <v>417.8</v>
      </c>
      <c r="AA9" s="49">
        <v>403.54</v>
      </c>
      <c r="AB9" s="49">
        <v>371.68</v>
      </c>
      <c r="AC9" s="49">
        <v>415.54</v>
      </c>
      <c r="AD9" s="50">
        <v>1.786</v>
      </c>
      <c r="AE9" s="50">
        <v>1.835</v>
      </c>
      <c r="AF9" s="50">
        <v>1.857</v>
      </c>
      <c r="AG9" s="50">
        <v>1.885</v>
      </c>
      <c r="AH9" s="50">
        <v>72.69</v>
      </c>
      <c r="AI9" s="50">
        <v>69.38</v>
      </c>
      <c r="AJ9" s="50">
        <v>102.14</v>
      </c>
      <c r="AK9" s="50">
        <v>105.19</v>
      </c>
      <c r="AL9" s="50">
        <v>644.726</v>
      </c>
      <c r="AM9" s="50">
        <v>662.06</v>
      </c>
      <c r="AN9" s="50">
        <v>756.06100000000004</v>
      </c>
      <c r="AO9" s="49">
        <v>734.98599999999999</v>
      </c>
      <c r="AP9" s="49">
        <v>2.5169999999999999</v>
      </c>
      <c r="AQ9" s="49">
        <v>1.831</v>
      </c>
      <c r="AR9" s="49">
        <v>41.74</v>
      </c>
      <c r="AS9" s="50">
        <v>40.087000000000003</v>
      </c>
      <c r="AT9" s="50">
        <v>82</v>
      </c>
      <c r="AU9" s="50">
        <v>109</v>
      </c>
      <c r="AV9" s="50">
        <v>2.5059999999999998</v>
      </c>
      <c r="AW9" s="50">
        <v>5.2393999999999998</v>
      </c>
      <c r="AX9" s="49">
        <v>994.1</v>
      </c>
      <c r="AY9" s="49">
        <v>1.48</v>
      </c>
      <c r="AZ9" s="49">
        <v>5.69</v>
      </c>
      <c r="BA9" s="49">
        <v>69.302000000000007</v>
      </c>
      <c r="BB9" s="49">
        <v>69.400000000000006</v>
      </c>
      <c r="BC9" s="50">
        <v>7845</v>
      </c>
      <c r="BD9" s="50">
        <v>89.25</v>
      </c>
      <c r="BE9" s="50">
        <v>23.73</v>
      </c>
      <c r="BF9" s="50">
        <v>15.355</v>
      </c>
      <c r="BG9" s="49">
        <v>27.78</v>
      </c>
      <c r="BH9" s="49">
        <v>27.87</v>
      </c>
      <c r="BI9" s="50">
        <v>68.349999999999994</v>
      </c>
      <c r="BJ9" s="50">
        <v>84.694999999999993</v>
      </c>
      <c r="BK9" s="50">
        <v>66.622</v>
      </c>
      <c r="BL9" s="50">
        <v>82.055999999999997</v>
      </c>
      <c r="BM9" s="50">
        <v>82.108000000000004</v>
      </c>
      <c r="BN9" s="49">
        <v>99.896000000000001</v>
      </c>
      <c r="BO9" s="49">
        <v>102.29600000000001</v>
      </c>
      <c r="BP9" s="50">
        <v>126.84</v>
      </c>
      <c r="BQ9" s="50">
        <v>143.11199999999999</v>
      </c>
      <c r="BR9" s="50">
        <v>59.948</v>
      </c>
      <c r="BS9" s="49">
        <v>23.1</v>
      </c>
      <c r="BT9" s="49">
        <v>7367.5320000000002</v>
      </c>
      <c r="BU9" s="49">
        <v>80.748000000000005</v>
      </c>
      <c r="BV9" s="49">
        <v>65.347999999999999</v>
      </c>
      <c r="BW9" s="49">
        <v>56.103999999999999</v>
      </c>
      <c r="BX9" s="49">
        <v>65.132999999999996</v>
      </c>
      <c r="BY9" s="49">
        <v>1.49</v>
      </c>
      <c r="BZ9" s="49">
        <v>2.9049999999999998</v>
      </c>
      <c r="CA9" s="49">
        <v>3.3809999999999998</v>
      </c>
      <c r="CB9" s="50">
        <v>3.8820000000000001</v>
      </c>
      <c r="CC9" s="49">
        <v>5.484</v>
      </c>
      <c r="CD9" s="49">
        <v>2.2149999999999999</v>
      </c>
      <c r="CE9" s="49">
        <v>3.746</v>
      </c>
      <c r="CF9" s="49">
        <v>2.0489999999999999</v>
      </c>
      <c r="CG9" s="50">
        <v>13.696999999999999</v>
      </c>
      <c r="CH9" s="49">
        <v>13.465</v>
      </c>
      <c r="CI9" s="3"/>
      <c r="CJ9" s="3"/>
      <c r="CK9" s="3"/>
      <c r="CL9" s="49">
        <v>0</v>
      </c>
      <c r="CM9" s="49">
        <v>1.2</v>
      </c>
      <c r="CN9" s="49">
        <v>0</v>
      </c>
      <c r="CO9" s="49">
        <v>0</v>
      </c>
      <c r="CP9" s="49">
        <v>88.173000000000002</v>
      </c>
      <c r="CQ9" s="49">
        <v>89.927999999999997</v>
      </c>
      <c r="CR9" s="50">
        <v>113.477</v>
      </c>
      <c r="CS9" s="50">
        <v>135.774</v>
      </c>
      <c r="CT9" s="49">
        <v>0.318</v>
      </c>
      <c r="CU9" s="49">
        <v>0.69599999999999995</v>
      </c>
      <c r="CV9" s="49">
        <v>0.59799999999999998</v>
      </c>
      <c r="CW9" s="50">
        <v>1.296</v>
      </c>
      <c r="CX9" s="49">
        <v>0.79600000000000004</v>
      </c>
      <c r="CY9" s="49">
        <v>0.498</v>
      </c>
      <c r="CZ9" s="49">
        <v>0.89800000000000002</v>
      </c>
      <c r="DA9" s="49">
        <v>0.60099999999999998</v>
      </c>
      <c r="DB9" s="50">
        <v>1.7929999999999999</v>
      </c>
      <c r="DC9" s="49">
        <v>0</v>
      </c>
      <c r="DD9" s="50">
        <v>0</v>
      </c>
      <c r="DE9" s="50">
        <v>0.34799999999999998</v>
      </c>
      <c r="DF9" s="50">
        <v>0.19900000000000001</v>
      </c>
      <c r="DG9" s="49">
        <v>0.51700000000000002</v>
      </c>
      <c r="DH9" s="50">
        <v>2.6560000000000001</v>
      </c>
      <c r="DI9" s="50">
        <v>1.4990000000000001</v>
      </c>
      <c r="DJ9" s="49">
        <v>0.18099999999999999</v>
      </c>
      <c r="DK9" s="49">
        <v>1.03</v>
      </c>
      <c r="DL9" s="49">
        <v>0.61</v>
      </c>
      <c r="DM9" s="49">
        <v>0.77700000000000002</v>
      </c>
      <c r="DN9" s="49">
        <v>0.73799999999999999</v>
      </c>
      <c r="DO9" s="50">
        <v>0.72599999999999998</v>
      </c>
      <c r="DP9" s="50">
        <v>69.378</v>
      </c>
      <c r="DQ9" s="50">
        <v>64.406999999999996</v>
      </c>
      <c r="DR9" s="49">
        <v>55.231000000000002</v>
      </c>
      <c r="DS9" s="49">
        <v>54.878</v>
      </c>
      <c r="DT9" s="50">
        <v>5.17</v>
      </c>
      <c r="DU9" s="49">
        <v>5.81</v>
      </c>
      <c r="DV9" s="49">
        <v>17.13</v>
      </c>
      <c r="DW9" s="50">
        <v>13.46</v>
      </c>
      <c r="DX9" s="50">
        <v>5.92</v>
      </c>
      <c r="DY9" s="49">
        <v>6.15</v>
      </c>
      <c r="DZ9" s="49">
        <v>16.27</v>
      </c>
      <c r="EA9" s="49">
        <v>12.9</v>
      </c>
      <c r="EB9" s="49">
        <v>42.16</v>
      </c>
      <c r="EC9" s="49">
        <v>39.85</v>
      </c>
      <c r="ED9" s="49">
        <v>30.1</v>
      </c>
      <c r="EE9" s="49">
        <v>33.46</v>
      </c>
      <c r="EF9" s="49">
        <v>46.75</v>
      </c>
      <c r="EG9" s="49">
        <v>48.19</v>
      </c>
      <c r="EH9" s="49">
        <v>36.5</v>
      </c>
      <c r="EI9" s="49">
        <v>40.18</v>
      </c>
      <c r="EJ9" s="49">
        <v>6.6310000000000002</v>
      </c>
      <c r="EK9" s="50">
        <v>64.381</v>
      </c>
      <c r="EL9" s="49">
        <v>1.3</v>
      </c>
      <c r="EM9" s="49">
        <v>0.8</v>
      </c>
      <c r="EN9" s="49">
        <v>1.1499999999999999</v>
      </c>
      <c r="EO9" s="49">
        <v>1.1399999999999999</v>
      </c>
      <c r="EP9" s="50">
        <v>-107.974</v>
      </c>
      <c r="EQ9" s="49">
        <v>-2.4369999999999998</v>
      </c>
      <c r="ER9" s="49">
        <v>99.054000000000002</v>
      </c>
      <c r="ES9" s="49">
        <v>1.1950000000000001</v>
      </c>
      <c r="ET9" s="49">
        <v>1.294</v>
      </c>
      <c r="EU9" s="49">
        <v>1.0980000000000001</v>
      </c>
      <c r="EV9" s="50">
        <v>7.6859999999999999</v>
      </c>
      <c r="EW9" s="50">
        <v>4.0620000000000003</v>
      </c>
      <c r="EX9" s="49">
        <v>73.760000000000005</v>
      </c>
      <c r="EY9" s="49">
        <v>0</v>
      </c>
      <c r="EZ9" s="50">
        <v>9.2999999999999999E-2</v>
      </c>
      <c r="FA9" s="50">
        <v>0</v>
      </c>
      <c r="FB9" s="50">
        <v>9.0419999999999998</v>
      </c>
      <c r="FC9" s="50">
        <v>65.585999999999999</v>
      </c>
      <c r="FD9" s="50">
        <v>63.396000000000001</v>
      </c>
      <c r="FE9" s="50">
        <v>77.995000000000005</v>
      </c>
      <c r="FF9" s="50">
        <v>78.203000000000003</v>
      </c>
      <c r="FG9" s="49">
        <v>0.91600000000000004</v>
      </c>
      <c r="FH9" s="49">
        <v>0.91200000000000003</v>
      </c>
      <c r="FI9" s="49">
        <v>0.98899999999999999</v>
      </c>
      <c r="FJ9" s="49">
        <v>0.98599999999999999</v>
      </c>
      <c r="FK9" s="49">
        <v>0</v>
      </c>
      <c r="FL9" s="49">
        <v>82</v>
      </c>
      <c r="FM9" s="49">
        <v>3.06</v>
      </c>
      <c r="FN9" s="49">
        <v>1.17</v>
      </c>
      <c r="FO9" s="49">
        <v>5.43</v>
      </c>
      <c r="FP9" s="49">
        <v>4</v>
      </c>
      <c r="FQ9" s="49">
        <v>4.25</v>
      </c>
      <c r="FR9" s="49">
        <v>5.0999999999999996</v>
      </c>
      <c r="FS9" s="49">
        <v>6.6455000000000002</v>
      </c>
      <c r="FT9" s="49">
        <v>1064.3</v>
      </c>
      <c r="FU9" s="49">
        <v>7.52</v>
      </c>
      <c r="FV9" s="50">
        <v>17.850000000000001</v>
      </c>
      <c r="FW9" s="49">
        <v>3017</v>
      </c>
      <c r="FX9" s="49">
        <v>163200</v>
      </c>
      <c r="FY9" s="49">
        <v>162000</v>
      </c>
      <c r="FZ9" s="49">
        <v>43.451000000000001</v>
      </c>
      <c r="GA9" s="49">
        <v>42.728999999999999</v>
      </c>
      <c r="GB9" s="49">
        <v>2111.9</v>
      </c>
      <c r="GC9" s="49">
        <v>2176.1</v>
      </c>
      <c r="GD9" s="49">
        <v>2141.3000000000002</v>
      </c>
      <c r="GE9" s="49">
        <v>2176.1</v>
      </c>
      <c r="GF9" s="49">
        <v>1382.1719000000001</v>
      </c>
      <c r="GG9" s="50">
        <v>32</v>
      </c>
      <c r="GH9" s="49">
        <v>31.7</v>
      </c>
      <c r="GI9" s="49">
        <v>44.5</v>
      </c>
      <c r="GJ9" s="49">
        <v>50.3</v>
      </c>
      <c r="GK9" s="49">
        <v>99.5</v>
      </c>
      <c r="GL9" s="49">
        <v>110.3</v>
      </c>
      <c r="GM9" s="50">
        <v>0</v>
      </c>
      <c r="GN9" s="50">
        <v>22.794</v>
      </c>
      <c r="GO9" s="49">
        <v>107.974</v>
      </c>
      <c r="GP9" s="50">
        <v>0</v>
      </c>
      <c r="GQ9" s="49">
        <v>1.829</v>
      </c>
      <c r="GR9" s="50">
        <v>0</v>
      </c>
      <c r="GS9" s="49">
        <v>1.8879999999999999</v>
      </c>
      <c r="GT9" s="50">
        <v>0</v>
      </c>
      <c r="GU9" s="49">
        <v>1.829</v>
      </c>
      <c r="GV9" s="50">
        <v>0</v>
      </c>
      <c r="GW9" s="49">
        <v>13.984999999999999</v>
      </c>
      <c r="GX9" s="49">
        <v>15.974</v>
      </c>
      <c r="GY9" s="50">
        <v>0</v>
      </c>
      <c r="GZ9" s="50">
        <v>0</v>
      </c>
      <c r="HA9" s="50">
        <v>0</v>
      </c>
      <c r="HB9" s="49">
        <v>0</v>
      </c>
      <c r="HC9" s="49">
        <v>35.786999999999999</v>
      </c>
      <c r="HD9" s="50">
        <v>90</v>
      </c>
      <c r="HE9" s="50">
        <v>0</v>
      </c>
      <c r="HF9" s="50">
        <v>0</v>
      </c>
      <c r="HG9" s="49">
        <v>73.16</v>
      </c>
      <c r="HH9" s="50">
        <v>81.489999999999995</v>
      </c>
      <c r="HI9" s="50">
        <v>0</v>
      </c>
      <c r="HJ9" s="50">
        <v>0</v>
      </c>
      <c r="HK9" s="50">
        <v>0</v>
      </c>
      <c r="HL9" s="49">
        <v>52</v>
      </c>
      <c r="HM9" s="49">
        <v>50</v>
      </c>
      <c r="HN9" s="50">
        <v>64</v>
      </c>
      <c r="HO9" s="50">
        <v>58</v>
      </c>
      <c r="HP9" s="50">
        <v>60</v>
      </c>
      <c r="HQ9" s="50">
        <v>58</v>
      </c>
      <c r="HR9" s="49">
        <v>52</v>
      </c>
      <c r="HS9" s="50">
        <v>70</v>
      </c>
      <c r="HT9" s="49">
        <v>-0.28799999999999998</v>
      </c>
      <c r="HU9" s="50">
        <v>0</v>
      </c>
      <c r="HV9" s="49">
        <v>1.41</v>
      </c>
      <c r="HW9" s="49">
        <v>37.700000000000003</v>
      </c>
      <c r="HX9" s="50">
        <v>42.61</v>
      </c>
      <c r="HY9" s="3"/>
      <c r="HZ9" s="3"/>
      <c r="IA9" s="50">
        <v>3.0059999999999998</v>
      </c>
      <c r="IB9" s="50">
        <v>102</v>
      </c>
      <c r="IC9" s="50">
        <v>21.585999999999999</v>
      </c>
      <c r="ID9" s="49">
        <v>-0.22</v>
      </c>
      <c r="IE9" s="50">
        <v>-3.2000000000000001E-2</v>
      </c>
      <c r="IF9" s="49">
        <v>791.9</v>
      </c>
      <c r="IG9" s="49">
        <v>740.9</v>
      </c>
      <c r="IH9" s="49">
        <v>835.3</v>
      </c>
      <c r="II9" s="49">
        <v>771.1</v>
      </c>
      <c r="IJ9" s="50">
        <v>7.1999999999999995E-2</v>
      </c>
      <c r="IK9" s="49">
        <v>-0.316</v>
      </c>
      <c r="IL9" s="49">
        <v>71.744</v>
      </c>
      <c r="IM9" s="49">
        <v>71.744</v>
      </c>
      <c r="IN9" s="50">
        <v>30.231000000000002</v>
      </c>
      <c r="IO9" s="49">
        <v>1.262</v>
      </c>
      <c r="IP9" s="49">
        <v>12.34</v>
      </c>
      <c r="IQ9" s="49">
        <v>0</v>
      </c>
      <c r="IR9" s="49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36"/>
  <sheetViews>
    <sheetView zoomScale="60" zoomScaleNormal="60" workbookViewId="0">
      <selection activeCell="G31" sqref="G31:G36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1472.097</v>
      </c>
      <c r="C2" s="49">
        <v>4.92</v>
      </c>
      <c r="D2" s="49">
        <v>1.0369999999999999</v>
      </c>
      <c r="E2" s="50">
        <v>14.084</v>
      </c>
      <c r="F2" s="50">
        <v>15.163</v>
      </c>
      <c r="G2" s="49">
        <v>64.44</v>
      </c>
    </row>
    <row r="3" spans="2:7" x14ac:dyDescent="0.25">
      <c r="B3" s="49">
        <v>220.05</v>
      </c>
      <c r="C3" s="49">
        <v>5.82</v>
      </c>
      <c r="D3" s="49">
        <v>1.4430000000000001</v>
      </c>
      <c r="E3" s="49">
        <v>4.8849999999999998</v>
      </c>
      <c r="F3" s="49">
        <v>3.3439999999999999</v>
      </c>
      <c r="G3" s="49">
        <v>74.239999999999995</v>
      </c>
    </row>
    <row r="4" spans="2:7" x14ac:dyDescent="0.25">
      <c r="B4" s="49">
        <v>212.38</v>
      </c>
      <c r="C4" s="50">
        <v>5.96</v>
      </c>
      <c r="D4" s="50">
        <v>1.718</v>
      </c>
      <c r="E4" s="49">
        <v>5.5789999999999997</v>
      </c>
      <c r="F4" s="49">
        <v>2.9060000000000001</v>
      </c>
      <c r="G4" s="50">
        <v>76.599999999999994</v>
      </c>
    </row>
    <row r="5" spans="2:7" x14ac:dyDescent="0.25">
      <c r="B5" s="49">
        <v>237.499</v>
      </c>
      <c r="C5" s="49">
        <v>5.88</v>
      </c>
      <c r="D5" s="3"/>
      <c r="E5" s="3"/>
      <c r="F5" s="3"/>
      <c r="G5" s="49">
        <v>75</v>
      </c>
    </row>
    <row r="6" spans="2:7" x14ac:dyDescent="0.25">
      <c r="B6" s="50">
        <v>364.68900000000002</v>
      </c>
      <c r="C6" s="49">
        <v>4.72</v>
      </c>
      <c r="D6" s="49">
        <v>1.2949999999999999</v>
      </c>
      <c r="E6" s="49">
        <v>2.3690000000000002</v>
      </c>
      <c r="F6" s="49">
        <v>2.2589999999999999</v>
      </c>
      <c r="G6" s="49">
        <v>-196.62</v>
      </c>
    </row>
    <row r="7" spans="2:7" x14ac:dyDescent="0.25">
      <c r="B7" s="49">
        <v>341.03</v>
      </c>
      <c r="C7" s="49">
        <v>4.8</v>
      </c>
      <c r="D7" s="49">
        <v>1.504</v>
      </c>
      <c r="E7" s="49">
        <v>3.254</v>
      </c>
      <c r="F7" s="49">
        <v>2.698</v>
      </c>
      <c r="G7" s="49">
        <v>52.7</v>
      </c>
    </row>
    <row r="8" spans="2:7" x14ac:dyDescent="0.25">
      <c r="B8" s="49">
        <v>214.92</v>
      </c>
      <c r="C8" s="49">
        <v>6.04</v>
      </c>
      <c r="D8" s="50">
        <v>1.655</v>
      </c>
      <c r="E8" s="49">
        <v>4.641</v>
      </c>
      <c r="F8" s="50">
        <v>3.327</v>
      </c>
      <c r="G8" s="49">
        <v>74.34</v>
      </c>
    </row>
    <row r="9" spans="2:7" x14ac:dyDescent="0.25">
      <c r="B9" s="49">
        <v>211.19</v>
      </c>
      <c r="C9" s="50">
        <v>6.1</v>
      </c>
      <c r="D9" s="49">
        <v>1.522</v>
      </c>
      <c r="E9" s="50">
        <v>4.7240000000000002</v>
      </c>
      <c r="F9" s="49">
        <v>3.214</v>
      </c>
      <c r="G9" s="50">
        <v>74.94</v>
      </c>
    </row>
    <row r="10" spans="2:7" x14ac:dyDescent="0.25">
      <c r="B10" s="49">
        <v>240.93100000000001</v>
      </c>
      <c r="C10" s="49">
        <v>5.84</v>
      </c>
      <c r="D10" s="3"/>
      <c r="E10" s="3"/>
      <c r="F10" s="3"/>
      <c r="G10" s="49">
        <v>70.28</v>
      </c>
    </row>
    <row r="11" spans="2:7" x14ac:dyDescent="0.25">
      <c r="B11" s="50">
        <v>379.05599999999998</v>
      </c>
      <c r="C11" s="49">
        <v>5.91</v>
      </c>
      <c r="D11" s="49">
        <v>1.4079999999999999</v>
      </c>
      <c r="E11" s="49">
        <v>4.508</v>
      </c>
      <c r="F11" s="49">
        <v>3.5339999999999998</v>
      </c>
      <c r="G11" s="49">
        <v>71.55</v>
      </c>
    </row>
    <row r="12" spans="2:7" x14ac:dyDescent="0.25">
      <c r="B12" s="49">
        <v>211.1</v>
      </c>
      <c r="C12" s="49">
        <v>6.16</v>
      </c>
      <c r="D12" s="50">
        <v>1.6479999999999999</v>
      </c>
      <c r="E12" s="50">
        <v>5.0519999999999996</v>
      </c>
      <c r="F12" s="50">
        <v>3.6680000000000001</v>
      </c>
      <c r="G12" s="49">
        <v>76.66</v>
      </c>
    </row>
    <row r="13" spans="2:7" x14ac:dyDescent="0.25">
      <c r="B13" s="49">
        <v>209.39</v>
      </c>
      <c r="C13" s="50">
        <v>6.18</v>
      </c>
      <c r="D13" s="49">
        <v>1.456</v>
      </c>
      <c r="E13" s="49">
        <v>4.782</v>
      </c>
      <c r="F13" s="49">
        <v>3.4980000000000002</v>
      </c>
      <c r="G13" s="50">
        <v>76.84</v>
      </c>
    </row>
    <row r="14" spans="2:7" x14ac:dyDescent="0.25">
      <c r="B14" s="49">
        <v>247.16300000000001</v>
      </c>
      <c r="C14" s="49">
        <v>5.98</v>
      </c>
      <c r="D14" s="3"/>
      <c r="E14" s="3"/>
      <c r="F14" s="3"/>
      <c r="G14" s="49">
        <v>71.25</v>
      </c>
    </row>
    <row r="15" spans="2:7" x14ac:dyDescent="0.25">
      <c r="B15" s="49">
        <v>298.74400000000003</v>
      </c>
      <c r="C15" s="49">
        <v>5.76</v>
      </c>
      <c r="D15" s="49">
        <v>1.0489999999999999</v>
      </c>
      <c r="E15" s="50">
        <v>4.8250000000000002</v>
      </c>
      <c r="F15" s="50">
        <v>4.01</v>
      </c>
      <c r="G15" s="49">
        <v>-287.76</v>
      </c>
    </row>
    <row r="16" spans="2:7" x14ac:dyDescent="0.25">
      <c r="B16" s="49">
        <v>275.56</v>
      </c>
      <c r="C16" s="49">
        <v>5.59</v>
      </c>
      <c r="D16" s="49">
        <v>1.37</v>
      </c>
      <c r="E16" s="49">
        <v>4.4850000000000003</v>
      </c>
      <c r="F16" s="49">
        <v>3.2109999999999999</v>
      </c>
      <c r="G16" s="49">
        <v>66.959999999999994</v>
      </c>
    </row>
    <row r="17" spans="2:7" x14ac:dyDescent="0.25">
      <c r="B17" s="49">
        <v>244.68</v>
      </c>
      <c r="C17" s="49">
        <v>5.74</v>
      </c>
      <c r="D17" s="50">
        <v>1.6619999999999999</v>
      </c>
      <c r="E17" s="49">
        <v>4.6950000000000003</v>
      </c>
      <c r="F17" s="49">
        <v>3.7309999999999999</v>
      </c>
      <c r="G17" s="49">
        <v>69.06</v>
      </c>
    </row>
    <row r="18" spans="2:7" x14ac:dyDescent="0.25">
      <c r="B18" s="49">
        <v>218.9</v>
      </c>
      <c r="C18" s="50">
        <v>6.04</v>
      </c>
      <c r="D18" s="49">
        <v>1.1599999999999999</v>
      </c>
      <c r="E18" s="49">
        <v>3.3180000000000001</v>
      </c>
      <c r="F18" s="49">
        <v>2.8860000000000001</v>
      </c>
      <c r="G18" s="50">
        <v>74.22</v>
      </c>
    </row>
    <row r="19" spans="2:7" x14ac:dyDescent="0.25">
      <c r="B19" s="50">
        <v>495.36200000000002</v>
      </c>
      <c r="C19" s="49">
        <v>-23.13</v>
      </c>
      <c r="D19" s="3"/>
      <c r="E19" s="3"/>
      <c r="F19" s="3"/>
      <c r="G19" s="49">
        <v>39.4</v>
      </c>
    </row>
    <row r="20" spans="2:7" x14ac:dyDescent="0.25">
      <c r="B20" s="50">
        <v>287.154</v>
      </c>
      <c r="C20" s="49">
        <v>5.82</v>
      </c>
      <c r="D20" s="49">
        <v>1.355</v>
      </c>
      <c r="E20" s="50">
        <v>5.4059999999999997</v>
      </c>
      <c r="F20" s="49">
        <v>3.3319999999999999</v>
      </c>
      <c r="G20" s="49">
        <v>-215.48</v>
      </c>
    </row>
    <row r="21" spans="2:7" x14ac:dyDescent="0.25">
      <c r="B21" s="49">
        <v>211.17</v>
      </c>
      <c r="C21" s="50">
        <v>6.09</v>
      </c>
      <c r="D21" s="50">
        <v>1.73</v>
      </c>
      <c r="E21" s="49">
        <v>4.1749999999999998</v>
      </c>
      <c r="F21" s="50">
        <v>3.472</v>
      </c>
      <c r="G21" s="50">
        <v>75.239999999999995</v>
      </c>
    </row>
    <row r="22" spans="2:7" x14ac:dyDescent="0.25">
      <c r="B22" s="49">
        <v>252.86600000000001</v>
      </c>
      <c r="C22" s="49">
        <v>5.99</v>
      </c>
      <c r="D22" s="3"/>
      <c r="E22" s="3"/>
      <c r="F22" s="3"/>
      <c r="G22" s="49">
        <v>72.739999999999995</v>
      </c>
    </row>
    <row r="23" spans="2:7" x14ac:dyDescent="0.25">
      <c r="B23" s="50">
        <v>2044.9169999999999</v>
      </c>
      <c r="C23" s="50">
        <v>5.59</v>
      </c>
      <c r="D23" s="3"/>
      <c r="E23" s="3"/>
      <c r="F23" s="3"/>
      <c r="G23" s="50">
        <v>65.180000000000007</v>
      </c>
    </row>
    <row r="24" spans="2:7" x14ac:dyDescent="0.25">
      <c r="B24" s="50">
        <v>251.37899999999999</v>
      </c>
      <c r="C24" s="50">
        <v>5.82</v>
      </c>
      <c r="D24" s="50">
        <v>1.5109999999999999</v>
      </c>
      <c r="E24" s="50">
        <v>4.0469999999999997</v>
      </c>
      <c r="F24" s="50">
        <v>3.1589999999999998</v>
      </c>
      <c r="G24" s="49">
        <v>68.260000000000005</v>
      </c>
    </row>
    <row r="25" spans="2:7" x14ac:dyDescent="0.25">
      <c r="B25" s="49">
        <v>244.58199999999999</v>
      </c>
      <c r="C25" s="49">
        <v>5.8</v>
      </c>
      <c r="D25" s="3"/>
      <c r="E25" s="3"/>
      <c r="F25" s="3"/>
      <c r="G25" s="50">
        <v>70.12</v>
      </c>
    </row>
    <row r="26" spans="2:7" x14ac:dyDescent="0.25">
      <c r="B26" s="50">
        <v>1565.6189999999999</v>
      </c>
      <c r="C26" s="50">
        <v>5.68</v>
      </c>
      <c r="D26" s="3"/>
      <c r="E26" s="3"/>
      <c r="F26" s="3"/>
      <c r="G26" s="50">
        <v>66.06</v>
      </c>
    </row>
    <row r="27" spans="2:7" x14ac:dyDescent="0.25">
      <c r="B27" s="50">
        <v>544.70899999999995</v>
      </c>
      <c r="C27" s="50">
        <v>5.9</v>
      </c>
      <c r="D27" s="3"/>
      <c r="E27" s="3"/>
      <c r="F27" s="3"/>
      <c r="G27" s="50">
        <v>69.84</v>
      </c>
    </row>
    <row r="28" spans="2:7" x14ac:dyDescent="0.25">
      <c r="B28" s="49">
        <v>416.72899999999998</v>
      </c>
      <c r="C28" s="49">
        <v>5.86</v>
      </c>
      <c r="D28" s="50">
        <v>1.52</v>
      </c>
      <c r="E28" s="50">
        <v>4.7069999999999999</v>
      </c>
      <c r="F28" s="50">
        <v>2.7519999999999998</v>
      </c>
      <c r="G28" s="49">
        <v>-711.16</v>
      </c>
    </row>
    <row r="29" spans="2:7" x14ac:dyDescent="0.25">
      <c r="B29" s="49">
        <v>208.85</v>
      </c>
      <c r="C29" s="50">
        <v>6.05</v>
      </c>
      <c r="D29" s="49">
        <v>1.2569999999999999</v>
      </c>
      <c r="E29" s="49">
        <v>2.5979999999999999</v>
      </c>
      <c r="F29" s="49">
        <v>2.577</v>
      </c>
      <c r="G29" s="50">
        <v>76.16</v>
      </c>
    </row>
    <row r="30" spans="2:7" x14ac:dyDescent="0.25">
      <c r="B30" s="50">
        <v>541.05700000000002</v>
      </c>
      <c r="C30" s="49">
        <v>2.82</v>
      </c>
      <c r="D30" s="3"/>
      <c r="E30" s="3"/>
      <c r="F30" s="3"/>
      <c r="G30" s="49">
        <v>19.62</v>
      </c>
    </row>
    <row r="31" spans="2:7" x14ac:dyDescent="0.25">
      <c r="B31" s="50">
        <v>444.47500000000002</v>
      </c>
      <c r="C31" s="49">
        <v>5.8</v>
      </c>
      <c r="D31" s="49">
        <v>1.3080000000000001</v>
      </c>
      <c r="E31" s="49">
        <v>4.0330000000000004</v>
      </c>
      <c r="F31" s="49">
        <v>2.524</v>
      </c>
      <c r="G31" s="49">
        <v>-95.26</v>
      </c>
    </row>
    <row r="32" spans="2:7" x14ac:dyDescent="0.25">
      <c r="B32" s="49">
        <v>208.08</v>
      </c>
      <c r="C32" s="49">
        <v>6.09</v>
      </c>
      <c r="D32" s="50">
        <v>1.7829999999999999</v>
      </c>
      <c r="E32" s="50">
        <v>5.0439999999999996</v>
      </c>
      <c r="F32" s="49">
        <v>3.51</v>
      </c>
      <c r="G32" s="49">
        <v>76.52</v>
      </c>
    </row>
    <row r="33" spans="2:7" x14ac:dyDescent="0.25">
      <c r="B33" s="49">
        <v>207.65</v>
      </c>
      <c r="C33" s="49">
        <v>6.09</v>
      </c>
      <c r="D33" s="49">
        <v>1.6719999999999999</v>
      </c>
      <c r="E33" s="49">
        <v>5.01</v>
      </c>
      <c r="F33" s="49">
        <v>3.5739999999999998</v>
      </c>
      <c r="G33" s="49">
        <v>76.5</v>
      </c>
    </row>
    <row r="34" spans="2:7" x14ac:dyDescent="0.25">
      <c r="B34" s="49">
        <v>214.54</v>
      </c>
      <c r="C34" s="49">
        <v>5.88</v>
      </c>
      <c r="D34" s="49">
        <v>1.6379999999999999</v>
      </c>
      <c r="E34" s="49">
        <v>4.6589999999999998</v>
      </c>
      <c r="F34" s="50">
        <v>3.6190000000000002</v>
      </c>
      <c r="G34" s="49">
        <v>73.040000000000006</v>
      </c>
    </row>
    <row r="35" spans="2:7" x14ac:dyDescent="0.25">
      <c r="B35" s="49">
        <v>206.91</v>
      </c>
      <c r="C35" s="50">
        <v>6.13</v>
      </c>
      <c r="D35" s="49">
        <v>1.232</v>
      </c>
      <c r="E35" s="49">
        <v>2.7829999999999999</v>
      </c>
      <c r="F35" s="49">
        <v>2.9990000000000001</v>
      </c>
      <c r="G35" s="50">
        <v>76.78</v>
      </c>
    </row>
    <row r="36" spans="2:7" x14ac:dyDescent="0.25">
      <c r="B36" s="49">
        <v>324.39600000000002</v>
      </c>
      <c r="C36" s="49">
        <v>3.65</v>
      </c>
      <c r="D36" s="3"/>
      <c r="E36" s="3"/>
      <c r="F36" s="3"/>
      <c r="G36" s="49">
        <v>37.58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39"/>
  <sheetViews>
    <sheetView zoomScale="40" zoomScaleNormal="40" workbookViewId="0">
      <selection activeCell="G37" sqref="G37:G39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289.77800000000002</v>
      </c>
      <c r="C2" s="49">
        <v>5.62</v>
      </c>
      <c r="D2" s="49">
        <v>1.58</v>
      </c>
      <c r="E2" s="50">
        <v>6.0579999999999998</v>
      </c>
      <c r="F2" s="49">
        <v>3.3</v>
      </c>
      <c r="G2" s="49">
        <v>-221.12</v>
      </c>
    </row>
    <row r="3" spans="2:7" x14ac:dyDescent="0.25">
      <c r="B3" s="49">
        <v>213.59</v>
      </c>
      <c r="C3" s="49">
        <v>5.77</v>
      </c>
      <c r="D3" s="49">
        <v>1.6819999999999999</v>
      </c>
      <c r="E3" s="49">
        <v>5.3479999999999999</v>
      </c>
      <c r="F3" s="50">
        <v>3.415</v>
      </c>
      <c r="G3" s="49">
        <v>73.64</v>
      </c>
    </row>
    <row r="4" spans="2:7" x14ac:dyDescent="0.25">
      <c r="B4" s="49">
        <v>213.11</v>
      </c>
      <c r="C4" s="49">
        <v>5.84</v>
      </c>
      <c r="D4" s="50">
        <v>1.81</v>
      </c>
      <c r="E4" s="49">
        <v>4.25</v>
      </c>
      <c r="F4" s="49">
        <v>3.3260000000000001</v>
      </c>
      <c r="G4" s="49">
        <v>74.64</v>
      </c>
    </row>
    <row r="5" spans="2:7" x14ac:dyDescent="0.25">
      <c r="B5" s="49">
        <v>211.4</v>
      </c>
      <c r="C5" s="50">
        <v>5.85</v>
      </c>
      <c r="D5" s="49">
        <v>1.649</v>
      </c>
      <c r="E5" s="49">
        <v>4.4020000000000001</v>
      </c>
      <c r="F5" s="49">
        <v>3.194</v>
      </c>
      <c r="G5" s="50">
        <v>74.94</v>
      </c>
    </row>
    <row r="6" spans="2:7" x14ac:dyDescent="0.25">
      <c r="B6" s="49">
        <v>243.68</v>
      </c>
      <c r="C6" s="49">
        <v>5.61</v>
      </c>
      <c r="D6" s="49">
        <v>1.357</v>
      </c>
      <c r="E6" s="49">
        <v>5.0460000000000003</v>
      </c>
      <c r="F6" s="49">
        <v>3.2109999999999999</v>
      </c>
      <c r="G6" s="49">
        <v>70.36</v>
      </c>
    </row>
    <row r="7" spans="2:7" x14ac:dyDescent="0.25">
      <c r="B7" s="49">
        <v>212.9</v>
      </c>
      <c r="C7" s="49">
        <v>5.81</v>
      </c>
      <c r="D7" s="49">
        <v>1.43</v>
      </c>
      <c r="E7" s="49">
        <v>5.0339999999999998</v>
      </c>
      <c r="F7" s="49">
        <v>3.2730000000000001</v>
      </c>
      <c r="G7" s="49">
        <v>74.2</v>
      </c>
    </row>
    <row r="8" spans="2:7" x14ac:dyDescent="0.25">
      <c r="B8" s="49">
        <v>240.51300000000001</v>
      </c>
      <c r="C8" s="49">
        <v>5.63</v>
      </c>
      <c r="D8" s="3"/>
      <c r="E8" s="3"/>
      <c r="F8" s="3"/>
      <c r="G8" s="49">
        <v>70.94</v>
      </c>
    </row>
    <row r="9" spans="2:7" x14ac:dyDescent="0.25">
      <c r="B9" s="50">
        <v>415.78500000000003</v>
      </c>
      <c r="C9" s="49">
        <v>4.96</v>
      </c>
      <c r="D9" s="49">
        <v>1.3839999999999999</v>
      </c>
      <c r="E9" s="49">
        <v>5.1760000000000002</v>
      </c>
      <c r="F9" s="49">
        <v>-573.15499999999997</v>
      </c>
      <c r="G9" s="49">
        <v>-451.18</v>
      </c>
    </row>
    <row r="10" spans="2:7" x14ac:dyDescent="0.25">
      <c r="B10" s="49">
        <v>213.71</v>
      </c>
      <c r="C10" s="49">
        <v>5.84</v>
      </c>
      <c r="D10" s="49">
        <v>1.63</v>
      </c>
      <c r="E10" s="50">
        <v>5.4240000000000004</v>
      </c>
      <c r="F10" s="49">
        <v>-748.80399999999997</v>
      </c>
      <c r="G10" s="49">
        <v>73.06</v>
      </c>
    </row>
    <row r="11" spans="2:7" x14ac:dyDescent="0.25">
      <c r="B11" s="49">
        <v>210.2</v>
      </c>
      <c r="C11" s="50">
        <v>5.95</v>
      </c>
      <c r="D11" s="50">
        <v>1.641</v>
      </c>
      <c r="E11" s="49">
        <v>4.8440000000000003</v>
      </c>
      <c r="F11" s="49">
        <v>-103.21299999999999</v>
      </c>
      <c r="G11" s="50">
        <v>74.739999999999995</v>
      </c>
    </row>
    <row r="12" spans="2:7" x14ac:dyDescent="0.25">
      <c r="B12" s="49">
        <v>212.72</v>
      </c>
      <c r="C12" s="49">
        <v>5.64</v>
      </c>
      <c r="D12" s="49">
        <v>1.615</v>
      </c>
      <c r="E12" s="49">
        <v>4.6740000000000004</v>
      </c>
      <c r="F12" s="49">
        <v>-33.445</v>
      </c>
      <c r="G12" s="49">
        <v>70</v>
      </c>
    </row>
    <row r="13" spans="2:7" x14ac:dyDescent="0.25">
      <c r="B13" s="49">
        <v>211.07</v>
      </c>
      <c r="C13" s="49">
        <v>5.88</v>
      </c>
      <c r="D13" s="49">
        <v>1.417</v>
      </c>
      <c r="E13" s="49">
        <v>4.0910000000000002</v>
      </c>
      <c r="F13" s="50">
        <v>328.32900000000001</v>
      </c>
      <c r="G13" s="49">
        <v>73.92</v>
      </c>
    </row>
    <row r="14" spans="2:7" x14ac:dyDescent="0.25">
      <c r="B14" s="49">
        <v>246.28899999999999</v>
      </c>
      <c r="C14" s="49">
        <v>-28.27</v>
      </c>
      <c r="D14" s="3"/>
      <c r="E14" s="3"/>
      <c r="F14" s="3"/>
      <c r="G14" s="49">
        <v>69.680000000000007</v>
      </c>
    </row>
    <row r="15" spans="2:7" x14ac:dyDescent="0.25">
      <c r="B15" s="50">
        <v>1301.5999999999999</v>
      </c>
      <c r="C15" s="49">
        <v>5.53</v>
      </c>
      <c r="D15" s="49">
        <v>1.0649999999999999</v>
      </c>
      <c r="E15" s="49">
        <v>4.5979999999999999</v>
      </c>
      <c r="F15" s="49">
        <v>-930411.30900000001</v>
      </c>
      <c r="G15" s="49">
        <v>-258.95999999999998</v>
      </c>
    </row>
    <row r="16" spans="2:7" x14ac:dyDescent="0.25">
      <c r="B16" s="49">
        <v>309.52</v>
      </c>
      <c r="C16" s="49">
        <v>5.0199999999999996</v>
      </c>
      <c r="D16" s="49">
        <v>0.89200000000000002</v>
      </c>
      <c r="E16" s="50">
        <v>5.016</v>
      </c>
      <c r="F16" s="49">
        <v>-116.81699999999999</v>
      </c>
      <c r="G16" s="49">
        <v>58.04</v>
      </c>
    </row>
    <row r="17" spans="2:7" x14ac:dyDescent="0.25">
      <c r="B17" s="49">
        <v>380.99</v>
      </c>
      <c r="C17" s="49">
        <v>4.4000000000000004</v>
      </c>
      <c r="D17" s="49">
        <v>1.31</v>
      </c>
      <c r="E17" s="49">
        <v>4.391</v>
      </c>
      <c r="F17" s="49">
        <v>-92.903999999999996</v>
      </c>
      <c r="G17" s="49">
        <v>45.22</v>
      </c>
    </row>
    <row r="18" spans="2:7" x14ac:dyDescent="0.25">
      <c r="B18" s="49">
        <v>210.3</v>
      </c>
      <c r="C18" s="49">
        <v>5.98</v>
      </c>
      <c r="D18" s="50">
        <v>1.702</v>
      </c>
      <c r="E18" s="49">
        <v>4.7679999999999998</v>
      </c>
      <c r="F18" s="50">
        <v>-73.218999999999994</v>
      </c>
      <c r="G18" s="49">
        <v>74.22</v>
      </c>
    </row>
    <row r="19" spans="2:7" x14ac:dyDescent="0.25">
      <c r="B19" s="49">
        <v>209.71</v>
      </c>
      <c r="C19" s="50">
        <v>6.04</v>
      </c>
      <c r="D19" s="49">
        <v>1.3440000000000001</v>
      </c>
      <c r="E19" s="49">
        <v>4.2830000000000004</v>
      </c>
      <c r="F19" s="49">
        <v>-90.393000000000001</v>
      </c>
      <c r="G19" s="50">
        <v>75.319999999999993</v>
      </c>
    </row>
    <row r="20" spans="2:7" x14ac:dyDescent="0.25">
      <c r="B20" s="49">
        <v>279.577</v>
      </c>
      <c r="C20" s="49">
        <v>-26.97</v>
      </c>
      <c r="D20" s="3"/>
      <c r="E20" s="3"/>
      <c r="F20" s="3"/>
      <c r="G20" s="49">
        <v>64.400000000000006</v>
      </c>
    </row>
    <row r="21" spans="2:7" x14ac:dyDescent="0.25">
      <c r="B21" s="50">
        <v>305.09100000000001</v>
      </c>
      <c r="C21" s="49">
        <v>5.74</v>
      </c>
      <c r="D21" s="49">
        <v>1.5580000000000001</v>
      </c>
      <c r="E21" s="50">
        <v>4.8680000000000003</v>
      </c>
      <c r="F21" s="49">
        <v>3.3090000000000002</v>
      </c>
      <c r="G21" s="49">
        <v>-284.02</v>
      </c>
    </row>
    <row r="22" spans="2:7" x14ac:dyDescent="0.25">
      <c r="B22" s="49">
        <v>217.67</v>
      </c>
      <c r="C22" s="50">
        <v>5.96</v>
      </c>
      <c r="D22" s="49">
        <v>1.548</v>
      </c>
      <c r="E22" s="49">
        <v>4.7960000000000003</v>
      </c>
      <c r="F22" s="50">
        <v>3.718</v>
      </c>
      <c r="G22" s="50">
        <v>73.08</v>
      </c>
    </row>
    <row r="23" spans="2:7" x14ac:dyDescent="0.25">
      <c r="B23" s="49">
        <v>216.86</v>
      </c>
      <c r="C23" s="49">
        <v>5.91</v>
      </c>
      <c r="D23" s="50">
        <v>1.611</v>
      </c>
      <c r="E23" s="49">
        <v>4.7279999999999998</v>
      </c>
      <c r="F23" s="49">
        <v>3.7160000000000002</v>
      </c>
      <c r="G23" s="49">
        <v>72.36</v>
      </c>
    </row>
    <row r="24" spans="2:7" x14ac:dyDescent="0.25">
      <c r="B24" s="49">
        <v>216.5</v>
      </c>
      <c r="C24" s="49">
        <v>5.9</v>
      </c>
      <c r="D24" s="49">
        <v>1.603</v>
      </c>
      <c r="E24" s="49">
        <v>4.5720000000000001</v>
      </c>
      <c r="F24" s="49">
        <v>3.5019999999999998</v>
      </c>
      <c r="G24" s="49">
        <v>72.22</v>
      </c>
    </row>
    <row r="25" spans="2:7" x14ac:dyDescent="0.25">
      <c r="B25" s="49">
        <v>255.928</v>
      </c>
      <c r="C25" s="49">
        <v>-23.51</v>
      </c>
      <c r="D25" s="3"/>
      <c r="E25" s="3"/>
      <c r="F25" s="3"/>
      <c r="G25" s="49">
        <v>71.02</v>
      </c>
    </row>
    <row r="26" spans="2:7" x14ac:dyDescent="0.25">
      <c r="B26" s="49">
        <v>291.16500000000002</v>
      </c>
      <c r="C26" s="49">
        <v>5.84</v>
      </c>
      <c r="D26" s="49">
        <v>1.4359999999999999</v>
      </c>
      <c r="E26" s="49">
        <v>5.6210000000000004</v>
      </c>
      <c r="F26" s="49">
        <v>3.3879999999999999</v>
      </c>
      <c r="G26" s="49">
        <v>-148.04</v>
      </c>
    </row>
    <row r="27" spans="2:7" x14ac:dyDescent="0.25">
      <c r="B27" s="49">
        <v>211.94</v>
      </c>
      <c r="C27" s="50">
        <v>6.02</v>
      </c>
      <c r="D27" s="50">
        <v>1.63</v>
      </c>
      <c r="E27" s="50">
        <v>5.6680000000000001</v>
      </c>
      <c r="F27" s="50">
        <v>3.8050000000000002</v>
      </c>
      <c r="G27" s="50">
        <v>73.5</v>
      </c>
    </row>
    <row r="28" spans="2:7" x14ac:dyDescent="0.25">
      <c r="B28" s="49">
        <v>214.22</v>
      </c>
      <c r="C28" s="49">
        <v>5.93</v>
      </c>
      <c r="D28" s="49">
        <v>1.137</v>
      </c>
      <c r="E28" s="49">
        <v>4.1589999999999998</v>
      </c>
      <c r="F28" s="49">
        <v>2.8420000000000001</v>
      </c>
      <c r="G28" s="49">
        <v>72.040000000000006</v>
      </c>
    </row>
    <row r="29" spans="2:7" x14ac:dyDescent="0.25">
      <c r="B29" s="50">
        <v>462.06799999999998</v>
      </c>
      <c r="C29" s="49">
        <v>3.84</v>
      </c>
      <c r="D29" s="3"/>
      <c r="E29" s="3"/>
      <c r="F29" s="3"/>
      <c r="G29" s="49">
        <v>35.840000000000003</v>
      </c>
    </row>
    <row r="30" spans="2:7" x14ac:dyDescent="0.25">
      <c r="B30" s="50">
        <v>2708.4029999999998</v>
      </c>
      <c r="C30" s="50">
        <v>2.93</v>
      </c>
      <c r="D30" s="3"/>
      <c r="E30" s="3"/>
      <c r="F30" s="3"/>
      <c r="G30" s="50">
        <v>-225.5</v>
      </c>
    </row>
    <row r="31" spans="2:7" x14ac:dyDescent="0.25">
      <c r="B31" s="50">
        <v>1159.636</v>
      </c>
      <c r="C31" s="49">
        <v>5.41</v>
      </c>
      <c r="D31" s="49">
        <v>1.4830000000000001</v>
      </c>
      <c r="E31" s="49">
        <v>3.9430000000000001</v>
      </c>
      <c r="F31" s="49">
        <v>4.1070000000000002</v>
      </c>
      <c r="G31" s="49">
        <v>63.84</v>
      </c>
    </row>
    <row r="32" spans="2:7" x14ac:dyDescent="0.25">
      <c r="B32" s="49">
        <v>218.98</v>
      </c>
      <c r="C32" s="50">
        <v>5.67</v>
      </c>
      <c r="D32" s="50">
        <v>1.6659999999999999</v>
      </c>
      <c r="E32" s="50">
        <v>4.5860000000000003</v>
      </c>
      <c r="F32" s="50">
        <v>4.2960000000000003</v>
      </c>
      <c r="G32" s="50">
        <v>70.16</v>
      </c>
    </row>
    <row r="33" spans="2:7" x14ac:dyDescent="0.25">
      <c r="B33" s="49">
        <v>248.696</v>
      </c>
      <c r="C33" s="49">
        <v>5.65</v>
      </c>
      <c r="D33" s="3"/>
      <c r="E33" s="3"/>
      <c r="F33" s="3"/>
      <c r="G33" s="49">
        <v>69.099999999999994</v>
      </c>
    </row>
    <row r="34" spans="2:7" x14ac:dyDescent="0.25">
      <c r="B34" s="50">
        <v>2172.1750000000002</v>
      </c>
      <c r="C34" s="49">
        <v>5.61</v>
      </c>
      <c r="D34" s="49">
        <v>1.6439999999999999</v>
      </c>
      <c r="E34" s="50">
        <v>11.038</v>
      </c>
      <c r="F34" s="50">
        <v>6.8</v>
      </c>
      <c r="G34" s="49">
        <v>-344.16</v>
      </c>
    </row>
    <row r="35" spans="2:7" x14ac:dyDescent="0.25">
      <c r="B35" s="49">
        <v>212.95</v>
      </c>
      <c r="C35" s="50">
        <v>5.94</v>
      </c>
      <c r="D35" s="50">
        <v>1.651</v>
      </c>
      <c r="E35" s="49">
        <v>5.7889999999999997</v>
      </c>
      <c r="F35" s="49">
        <v>4.8849999999999998</v>
      </c>
      <c r="G35" s="50">
        <v>74.42</v>
      </c>
    </row>
    <row r="36" spans="2:7" x14ac:dyDescent="0.25">
      <c r="B36" s="49">
        <v>282.04000000000002</v>
      </c>
      <c r="C36" s="49">
        <v>-11.55</v>
      </c>
      <c r="D36" s="3"/>
      <c r="E36" s="3"/>
      <c r="F36" s="3"/>
      <c r="G36" s="49">
        <v>72.38</v>
      </c>
    </row>
    <row r="37" spans="2:7" x14ac:dyDescent="0.25">
      <c r="B37" s="50">
        <v>278.75200000000001</v>
      </c>
      <c r="C37" s="49">
        <v>5.6</v>
      </c>
      <c r="D37" s="49">
        <v>1.52</v>
      </c>
      <c r="E37" s="50">
        <v>5.0179999999999998</v>
      </c>
      <c r="F37" s="49">
        <v>3.3919999999999999</v>
      </c>
      <c r="G37" s="49">
        <v>-145.58000000000001</v>
      </c>
    </row>
    <row r="38" spans="2:7" x14ac:dyDescent="0.25">
      <c r="B38" s="49">
        <v>212.68</v>
      </c>
      <c r="C38" s="50">
        <v>5.93</v>
      </c>
      <c r="D38" s="50">
        <v>1.59</v>
      </c>
      <c r="E38" s="49">
        <v>4.7729999999999997</v>
      </c>
      <c r="F38" s="50">
        <v>3.5209999999999999</v>
      </c>
      <c r="G38" s="50">
        <v>74.52</v>
      </c>
    </row>
    <row r="39" spans="2:7" x14ac:dyDescent="0.25">
      <c r="B39" s="49">
        <v>248.08</v>
      </c>
      <c r="C39" s="49">
        <v>-11.53</v>
      </c>
      <c r="D39" s="3"/>
      <c r="E39" s="3"/>
      <c r="F39" s="3"/>
      <c r="G39" s="49">
        <v>71.040000000000006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35"/>
  <sheetViews>
    <sheetView zoomScale="50" zoomScaleNormal="50" workbookViewId="0">
      <selection activeCell="G33" sqref="G33:G35"/>
    </sheetView>
  </sheetViews>
  <sheetFormatPr defaultRowHeight="15" x14ac:dyDescent="0.25"/>
  <sheetData>
    <row r="1" spans="2:7" x14ac:dyDescent="0.25">
      <c r="B1" t="s">
        <v>2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2:7" x14ac:dyDescent="0.25">
      <c r="B2" s="50">
        <v>253.63800000000001</v>
      </c>
      <c r="C2" s="49">
        <v>5.65</v>
      </c>
      <c r="D2" s="49">
        <v>1.083</v>
      </c>
      <c r="E2" s="49">
        <v>3.7050000000000001</v>
      </c>
      <c r="F2" s="49">
        <v>3.36</v>
      </c>
      <c r="G2" s="49">
        <v>-348.8</v>
      </c>
    </row>
    <row r="3" spans="2:7" x14ac:dyDescent="0.25">
      <c r="B3" s="49">
        <v>221.6</v>
      </c>
      <c r="C3" s="49">
        <v>5.72</v>
      </c>
      <c r="D3" s="49">
        <v>1.363</v>
      </c>
      <c r="E3" s="49">
        <v>3.7709999999999999</v>
      </c>
      <c r="F3" s="49">
        <v>3.5779999999999998</v>
      </c>
      <c r="G3" s="49">
        <v>72</v>
      </c>
    </row>
    <row r="4" spans="2:7" x14ac:dyDescent="0.25">
      <c r="B4" s="49">
        <v>214.96</v>
      </c>
      <c r="C4" s="49">
        <v>5.86</v>
      </c>
      <c r="D4" s="49">
        <v>1.4650000000000001</v>
      </c>
      <c r="E4" s="49">
        <v>3.5990000000000002</v>
      </c>
      <c r="F4" s="49">
        <v>3.504</v>
      </c>
      <c r="G4" s="49">
        <v>73.98</v>
      </c>
    </row>
    <row r="5" spans="2:7" x14ac:dyDescent="0.25">
      <c r="B5" s="49">
        <v>219.07</v>
      </c>
      <c r="C5" s="50">
        <v>5.92</v>
      </c>
      <c r="D5" s="50">
        <v>1.4830000000000001</v>
      </c>
      <c r="E5" s="50">
        <v>3.859</v>
      </c>
      <c r="F5" s="50">
        <v>3.5910000000000002</v>
      </c>
      <c r="G5" s="50">
        <v>75.02</v>
      </c>
    </row>
    <row r="6" spans="2:7" x14ac:dyDescent="0.25">
      <c r="B6" s="49">
        <v>212</v>
      </c>
      <c r="C6" s="49">
        <v>5.91</v>
      </c>
      <c r="D6" s="49">
        <v>1.19</v>
      </c>
      <c r="E6" s="49">
        <v>3.5209999999999999</v>
      </c>
      <c r="F6" s="49">
        <v>3.3</v>
      </c>
      <c r="G6" s="49">
        <v>74.900000000000006</v>
      </c>
    </row>
    <row r="7" spans="2:7" x14ac:dyDescent="0.25">
      <c r="B7" s="49">
        <v>250.76300000000001</v>
      </c>
      <c r="C7" s="49">
        <v>5.47</v>
      </c>
      <c r="D7" s="3"/>
      <c r="E7" s="3"/>
      <c r="F7" s="3"/>
      <c r="G7" s="49">
        <v>66.86</v>
      </c>
    </row>
    <row r="8" spans="2:7" x14ac:dyDescent="0.25">
      <c r="B8" s="50">
        <v>1487.1030000000001</v>
      </c>
      <c r="C8" s="49">
        <v>5.71</v>
      </c>
      <c r="D8" s="49">
        <v>1.018</v>
      </c>
      <c r="E8" s="50">
        <v>3.32</v>
      </c>
      <c r="F8" s="49">
        <v>2.2810000000000001</v>
      </c>
      <c r="G8" s="49">
        <v>-364.1</v>
      </c>
    </row>
    <row r="9" spans="2:7" x14ac:dyDescent="0.25">
      <c r="B9" s="49">
        <v>214.57</v>
      </c>
      <c r="C9" s="49">
        <v>5.78</v>
      </c>
      <c r="D9" s="50">
        <v>1.4510000000000001</v>
      </c>
      <c r="E9" s="49">
        <v>3.105</v>
      </c>
      <c r="F9" s="50">
        <v>3.41</v>
      </c>
      <c r="G9" s="49">
        <v>70.78</v>
      </c>
    </row>
    <row r="10" spans="2:7" x14ac:dyDescent="0.25">
      <c r="B10" s="49">
        <v>226.76</v>
      </c>
      <c r="C10" s="50">
        <v>5.84</v>
      </c>
      <c r="D10" s="49">
        <v>0.92900000000000005</v>
      </c>
      <c r="E10" s="49">
        <v>3.0259999999999998</v>
      </c>
      <c r="F10" s="49">
        <v>2.476</v>
      </c>
      <c r="G10" s="50">
        <v>71.52</v>
      </c>
    </row>
    <row r="11" spans="2:7" x14ac:dyDescent="0.25">
      <c r="B11" s="49">
        <v>426.31700000000001</v>
      </c>
      <c r="C11" s="49">
        <v>-17.32</v>
      </c>
      <c r="D11" s="3"/>
      <c r="E11" s="3"/>
      <c r="F11" s="3"/>
      <c r="G11" s="49">
        <v>38.1</v>
      </c>
    </row>
    <row r="12" spans="2:7" x14ac:dyDescent="0.25">
      <c r="B12" s="7">
        <v>29.062000000000001</v>
      </c>
      <c r="C12" s="7">
        <v>0</v>
      </c>
      <c r="D12" s="3"/>
      <c r="E12" s="3"/>
      <c r="F12" s="7">
        <v>1.895</v>
      </c>
      <c r="G12" s="7">
        <v>0</v>
      </c>
    </row>
    <row r="13" spans="2:7" x14ac:dyDescent="0.25">
      <c r="B13" s="50">
        <v>310.892</v>
      </c>
      <c r="C13" s="49">
        <v>5.57</v>
      </c>
      <c r="D13" s="49">
        <v>1.4039999999999999</v>
      </c>
      <c r="E13" s="50">
        <v>4.0919999999999996</v>
      </c>
      <c r="F13" s="49">
        <v>3.5169999999999999</v>
      </c>
      <c r="G13" s="49">
        <v>-315.3</v>
      </c>
    </row>
    <row r="14" spans="2:7" x14ac:dyDescent="0.25">
      <c r="B14" s="49">
        <v>212.33</v>
      </c>
      <c r="C14" s="50">
        <v>6.07</v>
      </c>
      <c r="D14" s="50">
        <v>1.7509999999999999</v>
      </c>
      <c r="E14" s="49">
        <v>3.9449999999999998</v>
      </c>
      <c r="F14" s="49">
        <v>3.7210000000000001</v>
      </c>
      <c r="G14" s="49">
        <v>75</v>
      </c>
    </row>
    <row r="15" spans="2:7" x14ac:dyDescent="0.25">
      <c r="B15" s="49">
        <v>210.76</v>
      </c>
      <c r="C15" s="50">
        <v>6.07</v>
      </c>
      <c r="D15" s="49">
        <v>1.7110000000000001</v>
      </c>
      <c r="E15" s="49">
        <v>3.4740000000000002</v>
      </c>
      <c r="F15" s="50">
        <v>3.774</v>
      </c>
      <c r="G15" s="50">
        <v>75.010000000000005</v>
      </c>
    </row>
    <row r="16" spans="2:7" x14ac:dyDescent="0.25">
      <c r="B16" s="49">
        <v>242.15100000000001</v>
      </c>
      <c r="C16" s="49">
        <v>5.94</v>
      </c>
      <c r="D16" s="3"/>
      <c r="E16" s="3"/>
      <c r="F16" s="3"/>
      <c r="G16" s="49">
        <v>72.53</v>
      </c>
    </row>
    <row r="17" spans="2:7" x14ac:dyDescent="0.25">
      <c r="B17" s="50">
        <v>887.43799999999999</v>
      </c>
      <c r="C17" s="49">
        <v>5.76</v>
      </c>
      <c r="D17" s="49">
        <v>1.2090000000000001</v>
      </c>
      <c r="E17" s="49">
        <v>4.5830000000000002</v>
      </c>
      <c r="F17" s="49">
        <v>2.5110000000000001</v>
      </c>
      <c r="G17" s="49">
        <v>-517.5</v>
      </c>
    </row>
    <row r="18" spans="2:7" x14ac:dyDescent="0.25">
      <c r="B18" s="49">
        <v>217.86</v>
      </c>
      <c r="C18" s="49">
        <v>5.79</v>
      </c>
      <c r="D18" s="49">
        <v>1.5860000000000001</v>
      </c>
      <c r="E18" s="50">
        <v>5.4950000000000001</v>
      </c>
      <c r="F18" s="49">
        <v>3.5779999999999998</v>
      </c>
      <c r="G18" s="49">
        <v>70.42</v>
      </c>
    </row>
    <row r="19" spans="2:7" x14ac:dyDescent="0.25">
      <c r="B19" s="49">
        <v>219.18</v>
      </c>
      <c r="C19" s="49">
        <v>5.7</v>
      </c>
      <c r="D19" s="50">
        <v>1.6779999999999999</v>
      </c>
      <c r="E19" s="49">
        <v>4.6879999999999997</v>
      </c>
      <c r="F19" s="50">
        <v>3.6749999999999998</v>
      </c>
      <c r="G19" s="49">
        <v>69.44</v>
      </c>
    </row>
    <row r="20" spans="2:7" x14ac:dyDescent="0.25">
      <c r="B20" s="49">
        <v>214.27</v>
      </c>
      <c r="C20" s="50">
        <v>5.98</v>
      </c>
      <c r="D20" s="49">
        <v>1.47</v>
      </c>
      <c r="E20" s="49">
        <v>3.944</v>
      </c>
      <c r="F20" s="49">
        <v>3.4580000000000002</v>
      </c>
      <c r="G20" s="50">
        <v>73.58</v>
      </c>
    </row>
    <row r="21" spans="2:7" x14ac:dyDescent="0.25">
      <c r="B21" s="49">
        <v>246.261</v>
      </c>
      <c r="C21" s="49">
        <v>-23.23</v>
      </c>
      <c r="D21" s="3"/>
      <c r="E21" s="3"/>
      <c r="F21" s="3"/>
      <c r="G21" s="49">
        <v>71.099999999999994</v>
      </c>
    </row>
    <row r="22" spans="2:7" x14ac:dyDescent="0.25">
      <c r="B22" s="50">
        <v>376.96100000000001</v>
      </c>
      <c r="C22" s="49">
        <v>5.73</v>
      </c>
      <c r="D22" s="49">
        <v>1.29</v>
      </c>
      <c r="E22" s="50">
        <v>4.7690000000000001</v>
      </c>
      <c r="F22" s="49">
        <v>3.544</v>
      </c>
      <c r="G22" s="49">
        <v>-250.82</v>
      </c>
    </row>
    <row r="23" spans="2:7" x14ac:dyDescent="0.25">
      <c r="B23" s="49">
        <v>214.1</v>
      </c>
      <c r="C23" s="49">
        <v>6.03</v>
      </c>
      <c r="D23" s="50">
        <v>1.659</v>
      </c>
      <c r="E23" s="49">
        <v>4.5410000000000004</v>
      </c>
      <c r="F23" s="50">
        <v>3.7280000000000002</v>
      </c>
      <c r="G23" s="49">
        <v>73.66</v>
      </c>
    </row>
    <row r="24" spans="2:7" x14ac:dyDescent="0.25">
      <c r="B24" s="49">
        <v>211.13</v>
      </c>
      <c r="C24" s="50">
        <v>6.04</v>
      </c>
      <c r="D24" s="49">
        <v>1.5529999999999999</v>
      </c>
      <c r="E24" s="49">
        <v>4.3419999999999996</v>
      </c>
      <c r="F24" s="49">
        <v>3.407</v>
      </c>
      <c r="G24" s="50">
        <v>74.28</v>
      </c>
    </row>
    <row r="25" spans="2:7" x14ac:dyDescent="0.25">
      <c r="B25" s="49">
        <v>247.13499999999999</v>
      </c>
      <c r="C25" s="49">
        <v>5.76</v>
      </c>
      <c r="D25" s="3"/>
      <c r="E25" s="3"/>
      <c r="F25" s="3"/>
      <c r="G25" s="49">
        <v>69.28</v>
      </c>
    </row>
    <row r="26" spans="2:7" x14ac:dyDescent="0.25">
      <c r="B26" s="50">
        <v>289.495</v>
      </c>
      <c r="C26" s="49">
        <v>5.71</v>
      </c>
      <c r="D26" s="50">
        <v>1.3009999999999999</v>
      </c>
      <c r="E26" s="50">
        <v>4.0709999999999997</v>
      </c>
      <c r="F26" s="49">
        <v>3.4649999999999999</v>
      </c>
      <c r="G26" s="49">
        <v>68.66</v>
      </c>
    </row>
    <row r="27" spans="2:7" x14ac:dyDescent="0.25">
      <c r="B27" s="49">
        <v>216.96</v>
      </c>
      <c r="C27" s="49">
        <v>5.84</v>
      </c>
      <c r="D27" s="49">
        <v>1.2549999999999999</v>
      </c>
      <c r="E27" s="49">
        <v>3.47</v>
      </c>
      <c r="F27" s="50">
        <v>3.585</v>
      </c>
      <c r="G27" s="49">
        <v>72.06</v>
      </c>
    </row>
    <row r="28" spans="2:7" x14ac:dyDescent="0.25">
      <c r="B28" s="49">
        <v>249.86099999999999</v>
      </c>
      <c r="C28" s="50">
        <v>5.92</v>
      </c>
      <c r="D28" s="3"/>
      <c r="E28" s="3"/>
      <c r="F28" s="3"/>
      <c r="G28" s="50">
        <v>72.16</v>
      </c>
    </row>
    <row r="29" spans="2:7" x14ac:dyDescent="0.25">
      <c r="B29" s="49">
        <v>259.78300000000002</v>
      </c>
      <c r="C29" s="49">
        <v>5.75</v>
      </c>
      <c r="D29" s="49">
        <v>1.512</v>
      </c>
      <c r="E29" s="50">
        <v>4.8239999999999998</v>
      </c>
      <c r="F29" s="49">
        <v>3.5630000000000002</v>
      </c>
      <c r="G29" s="49">
        <v>-143.44</v>
      </c>
    </row>
    <row r="30" spans="2:7" x14ac:dyDescent="0.25">
      <c r="B30" s="49">
        <v>214.62</v>
      </c>
      <c r="C30" s="49">
        <v>5.93</v>
      </c>
      <c r="D30" s="50">
        <v>1.6419999999999999</v>
      </c>
      <c r="E30" s="49">
        <v>4.0090000000000003</v>
      </c>
      <c r="F30" s="50">
        <v>3.9020000000000001</v>
      </c>
      <c r="G30" s="49">
        <v>74.12</v>
      </c>
    </row>
    <row r="31" spans="2:7" x14ac:dyDescent="0.25">
      <c r="B31" s="49">
        <v>210.3</v>
      </c>
      <c r="C31" s="50">
        <v>6.02</v>
      </c>
      <c r="D31" s="49">
        <v>1.4670000000000001</v>
      </c>
      <c r="E31" s="49">
        <v>4.032</v>
      </c>
      <c r="F31" s="49">
        <v>3.5859999999999999</v>
      </c>
      <c r="G31" s="50">
        <v>75.28</v>
      </c>
    </row>
    <row r="32" spans="2:7" x14ac:dyDescent="0.25">
      <c r="B32" s="50">
        <v>287.36</v>
      </c>
      <c r="C32" s="49">
        <v>-17.7</v>
      </c>
      <c r="D32" s="3"/>
      <c r="E32" s="3"/>
      <c r="F32" s="3"/>
      <c r="G32" s="49">
        <v>72.88</v>
      </c>
    </row>
    <row r="33" spans="2:7" x14ac:dyDescent="0.25">
      <c r="B33" s="50">
        <v>577.65700000000004</v>
      </c>
      <c r="C33" s="49">
        <v>5.91</v>
      </c>
      <c r="D33" s="50">
        <v>1.466</v>
      </c>
      <c r="E33" s="50">
        <v>4.2640000000000002</v>
      </c>
      <c r="F33" s="49">
        <v>3.512</v>
      </c>
      <c r="G33" s="49">
        <v>-220.88</v>
      </c>
    </row>
    <row r="34" spans="2:7" x14ac:dyDescent="0.25">
      <c r="B34" s="49">
        <v>216.62</v>
      </c>
      <c r="C34" s="50">
        <v>5.99</v>
      </c>
      <c r="D34" s="49">
        <v>1.4</v>
      </c>
      <c r="E34" s="49">
        <v>3.8559999999999999</v>
      </c>
      <c r="F34" s="50">
        <v>3.5139999999999998</v>
      </c>
      <c r="G34" s="50">
        <v>74.88</v>
      </c>
    </row>
    <row r="35" spans="2:7" x14ac:dyDescent="0.25">
      <c r="B35" s="49">
        <v>237.14400000000001</v>
      </c>
      <c r="C35" s="49">
        <v>5.95</v>
      </c>
      <c r="D35" s="3"/>
      <c r="E35" s="3"/>
      <c r="F35" s="3"/>
      <c r="G35" s="49">
        <v>73.760000000000005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CTRL</vt:lpstr>
      <vt:lpstr>Plot_Export</vt:lpstr>
      <vt:lpstr>All</vt:lpstr>
      <vt:lpstr>709_FP1_Outing 1</vt:lpstr>
      <vt:lpstr>709_FP1_Outing 2</vt:lpstr>
      <vt:lpstr>709_FP1_Outing 3</vt:lpstr>
      <vt:lpstr>709_FP1_Outing 4</vt:lpstr>
      <vt:lpstr>709_FP1_Outing 5</vt:lpstr>
      <vt:lpstr>709_FP1_Outing 6</vt:lpstr>
      <vt:lpstr>709_Quali_Outing1</vt:lpstr>
      <vt:lpstr>709_Quali_Outing2</vt:lpstr>
      <vt:lpstr>709_Quali_Outing 3</vt:lpstr>
      <vt:lpstr>709_FP2_Outing1</vt:lpstr>
      <vt:lpstr>709_FP2_Outing2</vt:lpstr>
      <vt:lpstr>709_FP2_Outing 3</vt:lpstr>
      <vt:lpstr>709_FP2_Outing 4</vt:lpstr>
      <vt:lpstr>709_FP2_Outing 5</vt:lpstr>
      <vt:lpstr>709_FP2_Outing 6</vt:lpstr>
      <vt:lpstr>709_FP3_Outing1</vt:lpstr>
      <vt:lpstr>709_FP3_Outing2</vt:lpstr>
      <vt:lpstr>709_FP3_Outing 3</vt:lpstr>
      <vt:lpstr>709_FP3_Outing 4</vt:lpstr>
      <vt:lpstr>709_FP3_Outing 5</vt:lpstr>
      <vt:lpstr>709_FP3_Outing 6</vt:lpstr>
      <vt:lpstr>709_FP3_Outing 7</vt:lpstr>
      <vt:lpstr>709_HPP_Outing 1</vt:lpstr>
      <vt:lpstr>709_HPP_Outing 2</vt:lpstr>
      <vt:lpstr>709_FP4_Outing 1</vt:lpstr>
      <vt:lpstr>709_FP4_Outing 2</vt:lpstr>
      <vt:lpstr>709_FP4_Outing 3</vt:lpstr>
      <vt:lpstr>709_FP4_Outing 4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2021-08-18T22:45:25Z</cp:lastPrinted>
  <dcterms:created xsi:type="dcterms:W3CDTF">2021-07-23T10:36:36Z</dcterms:created>
  <dcterms:modified xsi:type="dcterms:W3CDTF">2021-08-20T08:06:15Z</dcterms:modified>
</cp:coreProperties>
</file>