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ebExtensions/webExtension1.xml" ContentType="application/vnd.wps-officedocument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Deng_\Desktop\2023 APMCM Problems\"/>
    </mc:Choice>
  </mc:AlternateContent>
  <xr:revisionPtr revIDLastSave="0" documentId="13_ncr:1_{DA7E2996-E8AA-4C8A-93B8-7505D6339DD2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综合数据" sheetId="4" r:id="rId1"/>
    <sheet name="保有量对比" sheetId="1" r:id="rId2"/>
    <sheet name="市场占有率对比" sheetId="2" r:id="rId3"/>
    <sheet name="市场渗透率对比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B10" i="3"/>
  <c r="B9" i="3"/>
  <c r="B8" i="3"/>
  <c r="B7" i="3"/>
  <c r="B6" i="3"/>
  <c r="B5" i="3"/>
  <c r="B4" i="3"/>
  <c r="B3" i="3"/>
  <c r="B2" i="3"/>
  <c r="B11" i="2"/>
  <c r="B10" i="2"/>
  <c r="B9" i="2"/>
  <c r="B8" i="2"/>
  <c r="B7" i="2"/>
  <c r="B6" i="2"/>
  <c r="B5" i="2"/>
  <c r="B4" i="2"/>
  <c r="B3" i="2"/>
  <c r="B2" i="2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<sst xmlns="http://schemas.openxmlformats.org/spreadsheetml/2006/main" count="28" uniqueCount="21">
  <si>
    <t>年份</t>
  </si>
  <si>
    <t>新能源汽车产业链规模（家）</t>
  </si>
  <si>
    <t>新能源汽车保有量比传统燃油车保有量</t>
  </si>
  <si>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3"/>
        <charset val="134"/>
      </rPr>
      <t>新能源汽车市场占有率（</t>
    </r>
    <r>
      <rPr>
        <b/>
        <sz val="12"/>
        <color theme="1"/>
        <rFont val="Times New Roman"/>
        <family val="1"/>
      </rPr>
      <t>%</t>
    </r>
    <r>
      <rPr>
        <b/>
        <sz val="12"/>
        <color theme="1"/>
        <rFont val="宋体"/>
        <family val="3"/>
        <charset val="134"/>
      </rPr>
      <t>）</t>
    </r>
  </si>
  <si>
    <t>新能源汽车市场渗透率（%）</t>
  </si>
  <si>
    <r>
      <rPr>
        <b/>
        <sz val="12"/>
        <color theme="1"/>
        <rFont val="宋体"/>
        <family val="3"/>
        <charset val="134"/>
      </rPr>
      <t>燃油价格（元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宋体"/>
        <family val="3"/>
        <charset val="134"/>
      </rPr>
      <t>升）</t>
    </r>
  </si>
  <si>
    <r>
      <rPr>
        <b/>
        <sz val="12"/>
        <color theme="1"/>
        <rFont val="宋体"/>
        <family val="3"/>
        <charset val="134"/>
      </rPr>
      <t>电动车充电成本（元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宋体"/>
        <family val="3"/>
        <charset val="134"/>
      </rPr>
      <t>千瓦时）</t>
    </r>
  </si>
  <si>
    <t>电动车平均价格（万元）</t>
  </si>
  <si>
    <t>燃油车平均价格（万元）</t>
  </si>
  <si>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3"/>
        <charset val="134"/>
      </rPr>
      <t>新能源汽车能源效率（公里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宋体"/>
        <family val="3"/>
        <charset val="134"/>
      </rPr>
      <t>千瓦时）</t>
    </r>
  </si>
  <si>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3"/>
        <charset val="134"/>
      </rPr>
      <t>燃油车能源效率（公里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宋体"/>
        <family val="3"/>
        <charset val="134"/>
      </rPr>
      <t>升）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</si>
  <si>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新能源车政府补贴金额（亿元人民币）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</si>
  <si>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新能源汽车市场规模（万辆）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</si>
  <si>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新能源汽车企业数量（家）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</si>
  <si>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新能源汽车专利申请数量（件）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</si>
  <si>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新能源汽车充电桩数量（万个）</t>
    </r>
  </si>
  <si>
    <t>传统燃油车市场保有量（万辆）</t>
  </si>
  <si>
    <t>新能源汽车保有量（万辆）</t>
  </si>
  <si>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3"/>
        <charset val="134"/>
      </rPr>
      <t>年份</t>
    </r>
  </si>
  <si>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3"/>
        <charset val="134"/>
      </rPr>
      <t>传统燃油车市场占有率（</t>
    </r>
    <r>
      <rPr>
        <b/>
        <sz val="12"/>
        <color theme="1"/>
        <rFont val="Times New Roman"/>
        <family val="1"/>
      </rPr>
      <t>%</t>
    </r>
    <r>
      <rPr>
        <b/>
        <sz val="12"/>
        <color theme="1"/>
        <rFont val="宋体"/>
        <family val="3"/>
        <charset val="134"/>
      </rPr>
      <t>）</t>
    </r>
  </si>
  <si>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3"/>
        <charset val="134"/>
      </rPr>
      <t>传统燃油车市场渗透率（</t>
    </r>
    <r>
      <rPr>
        <b/>
        <sz val="12"/>
        <color theme="1"/>
        <rFont val="Times New Roman"/>
        <family val="1"/>
      </rPr>
      <t>%</t>
    </r>
    <r>
      <rPr>
        <b/>
        <sz val="12"/>
        <color theme="1"/>
        <rFont val="宋体"/>
        <family val="3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</si>
</sst>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2"/>
      <color theme="1"/>
      <name val="Times New Roman"/>
      <family val="1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16"/>
      <color theme="1"/>
      <name val="宋体"/>
      <family val="3"/>
      <charset val="134"/>
      <scheme val="minor"/>
    </font>
    <font>
      <sz val="24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5" xfId="0" applyFont="1" applyFill="1" applyBorder="1" applyAlignment="1">
      <alignment horizontal="justify" vertical="top" wrapText="1"/>
    </xf>
    <xf numFmtId="0" fontId="1" fillId="2" borderId="5" xfId="0" applyFont="1" applyFill="1" applyBorder="1" applyAlignment="1">
      <alignment horizontal="justify" vertical="top" wrapText="1"/>
    </xf>
    <xf numFmtId="0" fontId="8" fillId="2" borderId="3" xfId="0" applyFont="1" applyFill="1" applyBorder="1" applyAlignment="1">
      <alignment horizontal="justify" vertical="top" wrapText="1"/>
    </xf>
    <xf numFmtId="0" fontId="7" fillId="2" borderId="5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084859013764499"/>
          <c:y val="0.21233719892952699"/>
          <c:w val="0.41183482560470402"/>
          <c:h val="0.6872792149866190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AA-E549-82A9-96A3F147B0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AA-E549-82A9-96A3F147B0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AA-E549-82A9-96A3F147B0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AA-E549-82A9-96A3F147B0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AA-E549-82A9-96A3F147B0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AA-E549-82A9-96A3F147B0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AA-E549-82A9-96A3F147B0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AA-E549-82A9-96A3F147B0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AA-E549-82A9-96A3F147B0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2AA-E549-82A9-96A3F147B01D}"/>
              </c:ext>
            </c:extLst>
          </c:dPt>
          <c:dLbls>
            <c:dLbl>
              <c:idx val="0"/>
              <c:layout>
                <c:manualLayout>
                  <c:x val="0.16570894026460001"/>
                  <c:y val="6.91347011596789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AA-E549-82A9-96A3F147B01D}"/>
                </c:ext>
              </c:extLst>
            </c:dLbl>
            <c:dLbl>
              <c:idx val="1"/>
              <c:layout>
                <c:manualLayout>
                  <c:x val="6.5481758652946698E-2"/>
                  <c:y val="8.92060660124888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AA-E549-82A9-96A3F147B01D}"/>
                </c:ext>
              </c:extLst>
            </c:dLbl>
            <c:dLbl>
              <c:idx val="2"/>
              <c:layout>
                <c:manualLayout>
                  <c:x val="-0.12962715488440499"/>
                  <c:y val="-4.90633363068688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AA-E549-82A9-96A3F147B01D}"/>
                </c:ext>
              </c:extLst>
            </c:dLbl>
            <c:dLbl>
              <c:idx val="3"/>
              <c:layout>
                <c:manualLayout>
                  <c:x val="-0.140318054256314"/>
                  <c:y val="6.4674397859054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AA-E549-82A9-96A3F147B0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综合数据!$P$4:$P$13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3</c:v>
                </c:pt>
                <c:pt idx="2">
                  <c:v>4.9000000000000004</c:v>
                </c:pt>
                <c:pt idx="3">
                  <c:v>20</c:v>
                </c:pt>
                <c:pt idx="4">
                  <c:v>52</c:v>
                </c:pt>
                <c:pt idx="5">
                  <c:v>80</c:v>
                </c:pt>
                <c:pt idx="6">
                  <c:v>130</c:v>
                </c:pt>
                <c:pt idx="7">
                  <c:v>168</c:v>
                </c:pt>
                <c:pt idx="8">
                  <c:v>261.7</c:v>
                </c:pt>
                <c:pt idx="9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2AA-E549-82A9-96A3F147B0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4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499999999999999"/>
          <c:y val="4.7222222222222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保有量对比!$D$1</c:f>
              <c:strCache>
                <c:ptCount val="1"/>
                <c:pt idx="0">
                  <c:v>新能源汽车保有量比传统燃油车保有量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保有量对比!$D$2:$D$11</c:f>
              <c:numCache>
                <c:formatCode>General</c:formatCode>
                <c:ptCount val="10"/>
                <c:pt idx="0">
                  <c:v>3.3221487658217339E-4</c:v>
                </c:pt>
                <c:pt idx="1">
                  <c:v>7.3333272222273144E-4</c:v>
                </c:pt>
                <c:pt idx="2">
                  <c:v>2.6135922637668995E-3</c:v>
                </c:pt>
                <c:pt idx="3">
                  <c:v>4.9297344021177599E-3</c:v>
                </c:pt>
                <c:pt idx="4">
                  <c:v>7.4101738723197398E-3</c:v>
                </c:pt>
                <c:pt idx="5">
                  <c:v>1.1365044140538735E-2</c:v>
                </c:pt>
                <c:pt idx="6">
                  <c:v>1.5178073070181451E-2</c:v>
                </c:pt>
                <c:pt idx="7">
                  <c:v>1.8705062228548487E-2</c:v>
                </c:pt>
                <c:pt idx="8">
                  <c:v>2.2758605597741646E-2</c:v>
                </c:pt>
                <c:pt idx="9">
                  <c:v>2.6139994191112403E-2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6-2A4E-A883-6CAF6A2A6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97265"/>
        <c:axId val="610123507"/>
      </c:lineChart>
      <c:catAx>
        <c:axId val="45897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123507"/>
        <c:crosses val="autoZero"/>
        <c:auto val="1"/>
        <c:lblAlgn val="ctr"/>
        <c:lblOffset val="100"/>
        <c:noMultiLvlLbl val="0"/>
      </c:catAx>
      <c:valAx>
        <c:axId val="6101235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972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市场占有率对比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市场占有率对比!$B$1</c:f>
              <c:strCache>
                <c:ptCount val="1"/>
                <c:pt idx="0">
                  <c:v> 传统燃油车市场占有率（%）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市场占有率对比!$B$2:$B$11</c:f>
              <c:numCache>
                <c:formatCode>General</c:formatCode>
                <c:ptCount val="10"/>
                <c:pt idx="0">
                  <c:v>99.1</c:v>
                </c:pt>
                <c:pt idx="1">
                  <c:v>98.7</c:v>
                </c:pt>
                <c:pt idx="2">
                  <c:v>97.5</c:v>
                </c:pt>
                <c:pt idx="3">
                  <c:v>96.9</c:v>
                </c:pt>
                <c:pt idx="4">
                  <c:v>94.7</c:v>
                </c:pt>
                <c:pt idx="5">
                  <c:v>92.8</c:v>
                </c:pt>
                <c:pt idx="6">
                  <c:v>90.3</c:v>
                </c:pt>
                <c:pt idx="7">
                  <c:v>88.6</c:v>
                </c:pt>
                <c:pt idx="8">
                  <c:v>86.6</c:v>
                </c:pt>
                <c:pt idx="9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F-464B-85EA-1AC718021CF8}"/>
            </c:ext>
          </c:extLst>
        </c:ser>
        <c:ser>
          <c:idx val="1"/>
          <c:order val="1"/>
          <c:tx>
            <c:strRef>
              <c:f>市场占有率对比!$C$1</c:f>
              <c:strCache>
                <c:ptCount val="1"/>
                <c:pt idx="0">
                  <c:v> 新能源汽车市场占有率（%）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市场占有率对比!$C$2:$C$11</c:f>
              <c:numCache>
                <c:formatCode>General</c:formatCode>
                <c:ptCount val="10"/>
                <c:pt idx="0">
                  <c:v>0.9</c:v>
                </c:pt>
                <c:pt idx="1">
                  <c:v>1.3</c:v>
                </c:pt>
                <c:pt idx="2">
                  <c:v>2.5</c:v>
                </c:pt>
                <c:pt idx="3">
                  <c:v>3.1</c:v>
                </c:pt>
                <c:pt idx="4">
                  <c:v>5.3</c:v>
                </c:pt>
                <c:pt idx="5">
                  <c:v>7.2</c:v>
                </c:pt>
                <c:pt idx="6">
                  <c:v>9.6999999999999993</c:v>
                </c:pt>
                <c:pt idx="7">
                  <c:v>11.4</c:v>
                </c:pt>
                <c:pt idx="8">
                  <c:v>13.4</c:v>
                </c:pt>
                <c:pt idx="9">
                  <c:v>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F-464B-85EA-1AC71802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27147"/>
        <c:axId val="482227355"/>
      </c:areaChart>
      <c:catAx>
        <c:axId val="5965271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227355"/>
        <c:crosses val="autoZero"/>
        <c:auto val="1"/>
        <c:lblAlgn val="ctr"/>
        <c:lblOffset val="100"/>
        <c:noMultiLvlLbl val="0"/>
      </c:catAx>
      <c:valAx>
        <c:axId val="4822273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5271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市场渗透率对比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市场渗透率对比!$B$1</c:f>
              <c:strCache>
                <c:ptCount val="1"/>
                <c:pt idx="0">
                  <c:v> 传统燃油车市场渗透率（%）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dLbl>
              <c:idx val="0"/>
              <c:layout>
                <c:manualLayout>
                  <c:x val="2.7412280701754398E-2"/>
                  <c:y val="-3.0174446016030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8A-4A4F-8490-9D81F0AB69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市场渗透率对比!$A$2:$A$11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市场渗透率对比!$B$2:$B$11</c:f>
              <c:numCache>
                <c:formatCode>General</c:formatCode>
                <c:ptCount val="10"/>
                <c:pt idx="0">
                  <c:v>99.9</c:v>
                </c:pt>
                <c:pt idx="1">
                  <c:v>99.6</c:v>
                </c:pt>
                <c:pt idx="2">
                  <c:v>98.7</c:v>
                </c:pt>
                <c:pt idx="3">
                  <c:v>98.2</c:v>
                </c:pt>
                <c:pt idx="4">
                  <c:v>97.4</c:v>
                </c:pt>
                <c:pt idx="5">
                  <c:v>96.4</c:v>
                </c:pt>
                <c:pt idx="6">
                  <c:v>95.3</c:v>
                </c:pt>
                <c:pt idx="7">
                  <c:v>94.3</c:v>
                </c:pt>
                <c:pt idx="8">
                  <c:v>93.6</c:v>
                </c:pt>
                <c:pt idx="9">
                  <c:v>92.7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A-4A4F-8490-9D81F0AB698A}"/>
            </c:ext>
          </c:extLst>
        </c:ser>
        <c:ser>
          <c:idx val="1"/>
          <c:order val="1"/>
          <c:tx>
            <c:strRef>
              <c:f>市场渗透率对比!$C$1</c:f>
              <c:strCache>
                <c:ptCount val="1"/>
                <c:pt idx="0">
                  <c:v>新能源汽车市场渗透率（%）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市场渗透率对比!$A$2:$A$11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市场渗透率对比!$C$2:$C$11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1.3</c:v>
                </c:pt>
                <c:pt idx="3">
                  <c:v>1.8</c:v>
                </c:pt>
                <c:pt idx="4">
                  <c:v>2.6</c:v>
                </c:pt>
                <c:pt idx="5">
                  <c:v>3.6</c:v>
                </c:pt>
                <c:pt idx="6">
                  <c:v>4.7</c:v>
                </c:pt>
                <c:pt idx="7">
                  <c:v>5.7</c:v>
                </c:pt>
                <c:pt idx="8">
                  <c:v>6.4</c:v>
                </c:pt>
                <c:pt idx="9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A-4A4F-8490-9D81F0AB69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76787329"/>
        <c:axId val="342641041"/>
      </c:areaChart>
      <c:catAx>
        <c:axId val="6767873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641041"/>
        <c:crosses val="autoZero"/>
        <c:auto val="1"/>
        <c:lblAlgn val="ctr"/>
        <c:lblOffset val="100"/>
        <c:noMultiLvlLbl val="0"/>
      </c:catAx>
      <c:valAx>
        <c:axId val="342641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7873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www.wps.cn/officeDocument/2018/webExtension" Target="../webExtensions/webExtension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496570</xdr:colOff>
      <xdr:row>2</xdr:row>
      <xdr:rowOff>125640</xdr:rowOff>
    </xdr:from>
    <xdr:to>
      <xdr:col>22</xdr:col>
      <xdr:colOff>256541</xdr:colOff>
      <xdr:row>7</xdr:row>
      <xdr:rowOff>106953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516213" y="1096283"/>
          <a:ext cx="1610542" cy="19316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数据来源于</a:t>
          </a:r>
          <a:r>
            <a:rPr lang="en-US" altLang="zh-CN" sz="1100"/>
            <a:t>: </a:t>
          </a:r>
          <a:r>
            <a:rPr lang="zh-CN" altLang="en-US" sz="1100"/>
            <a:t>国家统计局、工信部、新能源汽车协会</a:t>
          </a:r>
        </a:p>
        <a:p>
          <a:pPr algn="l"/>
          <a:r>
            <a:rPr lang="zh-CN" altLang="en-US" sz="1100"/>
            <a:t>https://www.qianzhan.com/</a:t>
          </a:r>
        </a:p>
        <a:p>
          <a:pPr algn="l"/>
          <a:endParaRPr lang="zh-CN" altLang="en-US" sz="1100"/>
        </a:p>
        <a:p>
          <a:pPr algn="l"/>
          <a:r>
            <a:rPr lang="zh-CN" altLang="en-US" sz="1100"/>
            <a:t>https://www.mmsonline.com.cn/info/331001.shtml</a:t>
          </a:r>
        </a:p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372745</xdr:colOff>
      <xdr:row>17</xdr:row>
      <xdr:rowOff>34925</xdr:rowOff>
    </xdr:from>
    <xdr:to>
      <xdr:col>7</xdr:col>
      <xdr:colOff>563245</xdr:colOff>
      <xdr:row>32</xdr:row>
      <xdr:rowOff>172086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1505" y="5641975"/>
          <a:ext cx="2053590" cy="2804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306070</xdr:colOff>
      <xdr:row>15</xdr:row>
      <xdr:rowOff>162560</xdr:rowOff>
    </xdr:from>
    <xdr:to>
      <xdr:col>9</xdr:col>
      <xdr:colOff>78105</xdr:colOff>
      <xdr:row>34</xdr:row>
      <xdr:rowOff>46355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6070" y="5414010"/>
          <a:ext cx="5655945" cy="3261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331470</xdr:colOff>
      <xdr:row>19</xdr:row>
      <xdr:rowOff>22225</xdr:rowOff>
    </xdr:from>
    <xdr:to>
      <xdr:col>16</xdr:col>
      <xdr:colOff>375285</xdr:colOff>
      <xdr:row>37</xdr:row>
      <xdr:rowOff>69850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94350" y="5984875"/>
          <a:ext cx="5012055" cy="3248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24</xdr:col>
      <xdr:colOff>369117</xdr:colOff>
      <xdr:row>0</xdr:row>
      <xdr:rowOff>0</xdr:rowOff>
    </xdr:from>
    <xdr:to>
      <xdr:col>30</xdr:col>
      <xdr:colOff>422456</xdr:colOff>
      <xdr:row>17</xdr:row>
      <xdr:rowOff>148227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24688" y="0"/>
          <a:ext cx="4081054" cy="4738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365125</xdr:colOff>
      <xdr:row>40</xdr:row>
      <xdr:rowOff>30480</xdr:rowOff>
    </xdr:from>
    <xdr:to>
      <xdr:col>19</xdr:col>
      <xdr:colOff>579755</xdr:colOff>
      <xdr:row>55</xdr:row>
      <xdr:rowOff>106680</xdr:rowOff>
    </xdr:to>
    <xdr:graphicFrame macro="">
      <xdr:nvGraphicFramePr>
        <xdr:cNvPr id="8" name="图表 7" descr="7b0a202020202263686172745265734964223a20223230343731343137220a7d0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169999</xdr:colOff>
      <xdr:row>15</xdr:row>
      <xdr:rowOff>7619</xdr:rowOff>
    </xdr:from>
    <xdr:to>
      <xdr:col>23</xdr:col>
      <xdr:colOff>394789</xdr:colOff>
      <xdr:row>30</xdr:row>
      <xdr:rowOff>48895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39070" y="4488905"/>
          <a:ext cx="4542790" cy="2762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</xdr:colOff>
      <xdr:row>11</xdr:row>
      <xdr:rowOff>72390</xdr:rowOff>
    </xdr:from>
    <xdr:to>
      <xdr:col>2</xdr:col>
      <xdr:colOff>1631315</xdr:colOff>
      <xdr:row>26</xdr:row>
      <xdr:rowOff>81280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1735455</xdr:colOff>
      <xdr:row>8</xdr:row>
      <xdr:rowOff>146050</xdr:rowOff>
    </xdr:from>
    <xdr:to>
      <xdr:col>5</xdr:col>
      <xdr:colOff>146685</xdr:colOff>
      <xdr:row>11</xdr:row>
      <xdr:rowOff>177800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803390" y="1790700"/>
          <a:ext cx="1647825" cy="650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数据来源于</a:t>
          </a:r>
          <a:r>
            <a:rPr lang="en-US" altLang="zh-CN" sz="1100"/>
            <a:t>: </a:t>
          </a:r>
          <a:r>
            <a:rPr lang="zh-CN" altLang="en-US" sz="1100"/>
            <a:t>国家统计局、工信部、新能源汽车协会</a:t>
          </a:r>
        </a:p>
      </xdr:txBody>
    </xdr:sp>
    <xdr:clientData/>
  </xdr:twoCellAnchor>
  <xdr:twoCellAnchor editAs="oneCell">
    <xdr:from>
      <xdr:col>2</xdr:col>
      <xdr:colOff>1564005</xdr:colOff>
      <xdr:row>12</xdr:row>
      <xdr:rowOff>107315</xdr:rowOff>
    </xdr:from>
    <xdr:to>
      <xdr:col>6</xdr:col>
      <xdr:colOff>490220</xdr:colOff>
      <xdr:row>27</xdr:row>
      <xdr:rowOff>154305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13910" y="2548890"/>
          <a:ext cx="4809490" cy="2713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568960</xdr:colOff>
      <xdr:row>28</xdr:row>
      <xdr:rowOff>113030</xdr:rowOff>
    </xdr:from>
    <xdr:to>
      <xdr:col>3</xdr:col>
      <xdr:colOff>314325</xdr:colOff>
      <xdr:row>42</xdr:row>
      <xdr:rowOff>22860</xdr:rowOff>
    </xdr:to>
    <xdr:pic>
      <xdr:nvPicPr>
        <xdr:cNvPr id="5" name="图片 4" descr="捕获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60" y="5399405"/>
          <a:ext cx="4813300" cy="2399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</xdr:colOff>
      <xdr:row>0</xdr:row>
      <xdr:rowOff>962660</xdr:rowOff>
    </xdr:from>
    <xdr:to>
      <xdr:col>11</xdr:col>
      <xdr:colOff>287020</xdr:colOff>
      <xdr:row>14</xdr:row>
      <xdr:rowOff>97790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0</xdr:row>
      <xdr:rowOff>206375</xdr:rowOff>
    </xdr:from>
    <xdr:to>
      <xdr:col>6</xdr:col>
      <xdr:colOff>64770</xdr:colOff>
      <xdr:row>0</xdr:row>
      <xdr:rowOff>861060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13610" y="206375"/>
          <a:ext cx="1623060" cy="6546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数据来源于</a:t>
          </a:r>
          <a:r>
            <a:rPr lang="en-US" altLang="zh-CN" sz="1100"/>
            <a:t>: </a:t>
          </a:r>
          <a:r>
            <a:rPr lang="zh-CN" altLang="en-US" sz="1100"/>
            <a:t>国家统计局、工信部、新能源汽车协会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286385</xdr:colOff>
      <xdr:row>4</xdr:row>
      <xdr:rowOff>131445</xdr:rowOff>
    </xdr:from>
    <xdr:to>
      <xdr:col>15</xdr:col>
      <xdr:colOff>537845</xdr:colOff>
      <xdr:row>18</xdr:row>
      <xdr:rowOff>158115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548640</xdr:colOff>
      <xdr:row>0</xdr:row>
      <xdr:rowOff>366395</xdr:rowOff>
    </xdr:from>
    <xdr:to>
      <xdr:col>6</xdr:col>
      <xdr:colOff>285750</xdr:colOff>
      <xdr:row>1</xdr:row>
      <xdr:rowOff>20955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34590" y="366395"/>
          <a:ext cx="1623060" cy="6165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数据来源于</a:t>
          </a:r>
          <a:r>
            <a:rPr lang="en-US" altLang="zh-CN" sz="1100"/>
            <a:t>: </a:t>
          </a:r>
          <a:r>
            <a:rPr lang="zh-CN" altLang="en-US" sz="1100"/>
            <a:t>国家统计局、工信部、新能源汽车协会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57683709666207985&quot;,&quot;chart_type&quot;:&quot;极坐标图&quot;,&quot;classifty_type&quot;:[&quot;比较类&quot;],&quot;dataSrc&quot;:{&quot;data&quot;:[[[&quot;年份&quot;,&quot;新能源汽车产业链规模（家）&quot;],[&quot;2013&quot;,&quot;230&quot;],[&quot;2014&quot;,&quot;280&quot;],[&quot;2015&quot;,&quot;320&quot;],[&quot;2016&quot;,&quot;370&quot;],[&quot;2017&quot;,&quot;420&quot;],[&quot;2018&quot;,&quot;460&quot;],[&quot;2019&quot;,&quot;500&quot;],[&quot;2020&quot;,&quot;550&quot;],[&quot;2021&quot;,&quot;590&quot;],[&quot;2022&quot;,&quot;630&quot;]]],&quot;dataType&quot;:&quot;object-table&quot;,&quot;download&quot;:false,&quot;srcType&quot;:&quot;local&quot;,&quot;url&quot;:&quot;&quot;},&quot;function_type&quot;:[&quot;玫瑰图&quot;],&quot;gif&quot;:&quot;//web.docer.wpscdn.cn/docer/ds-page/images/7612096176663355106.gif?imageView2/2/w/500/quality/90&quot;,&quot;isFree&quot;:&quot;1&quot;,&quot;label&quot;:&quot;&lt;d-Rose-donut-chart&gt;&quot;,&quot;projectId&quot;:&quot;7612096176663355106&quot;,&quot;props&quot;:{&quot;animation&quot;:{&quot;duration&quot;:&quot;2&quot;,&quot;easeStyle&quot;:&quot;&quot;,&quot;endPause&quot;:&quot;1&quot;,&quot;moveOptions&quot;:[&quot;径向展开&quot;,&quot;顺时针展开&quot;],&quot;moveStyle&quot;:&quot;径向展开&quot;,&quot;startDelay&quot;:&quot;0&quot;,&quot;transition&quot;:true},&quot;axis&quot;:{&quot;grid&quot;:{&quot;color&quot;:&quot;#e9e9e9&quot;,&quot;gridLineWidth&quot;:&quot;1&quot;,&quot;lineStyle&quot;:&quot;dashline&quot;,&quot;show&quot;:&quot;all&quot;}},&quot;backgroundColor&quot;:&quot;#F9FAFB&quot;,&quot;colors&quot;:{&quot;colorControlers&quot;:[&quot;single&quot;,&quot;multiple&quot;,&quot;linear&quot;],&quot;list&quot;:[0,1,2,3,4,5,6,7,8,9,10],&quot;type&quot;:&quot;multiple&quot;},&quot;display&quot;:{&quot;areaBorderColor&quot;:&quot;#cccccc&quot;,&quot;areaBorderWidth&quot;:&quot;1&quot;,&quot;barWidthPercent&quot;:&quot;1&quot;,&quot;cornerRadius&quot;:&quot;0&quot;,&quot;innerRadiusRatio&quot;:&quot;0.2&quot;},&quot;label&quot;:{&quot;numberLabel&quot;:{&quot;color&quot;:&quot;#545454&quot;,&quot;fontFamily&quot;:&quot;黑体&quot;,&quot;fontSize&quot;:14,&quot;positionChoice&quot;:&quot;内部周向&quot;,&quot;positionOptions&quot;:[&quot;内部周向&quot;,&quot;内部水平&quot;],&quot;show&quot;:true,&quot;suffix&quot;:&quot;&quot;},&quot;textLabel&quot;:{&quot;color&quot;:&quot;#545454&quot;,&quot;fontFamily&quot;:&quot;黑体&quot;,&quot;fontSize&quot;:&quot;14&quot;,&quot;show&quot;:true}},&quot;legend&quot;:{&quot;color&quot;:[&quot;#545454&quot;],&quot;fontFamily&quot;:[&quot;黑体&quot;],&quot;fontSize&quot;:&quot;14&quot;,&quot;lineHeight&quot;:&quot;15&quot;,&quot;show&quot;:fals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true,&quot;name&quot;:&quot;名称&quot;},{&quot;allowType&quot;:[&quot;number&quot;],&quot;configurable&quot;:false,&quot;function&quot;:&quot;vCol&quot;,&quot;index&quot;:1,&quot;isLegend&quot;:false,&quot;name&quot;:&quot;值&quot;}]]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a8a8a7cc&quot;,&quot;shadowOpacity&quot;:&quot;100&quot;,&quot;shadowRadius&quot;:&quot;3&quot;},&quot;size&quot;:{&quot;height&quot;:204,&quot;ratio&quot;:1,&quot;rotate&quot;:0,&quot;width&quot;:334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2&quot;,&quot;lineHeight&quot;:&quot;10&quot;,&quot;show&quot;:false,&quot;text&quot;:&quot;各国人均阅读花费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true}},&quot;templateId&quot;:&quot;7612096176663355106-6&quot;,&quot;templateSwitch&quot;:&quot;key-value&quot;,&quot;theme&quot;:{&quot;_id&quot;:46,&quot;axis&quot;:{&quot;color&quot;:&quot;#a1a1a1&quot;},&quot;backgroundColor&quot;:&quot;#F9FAFB&quot;,&quot;card_color&quot;:&quot;#E8EEF2&quot;,&quot;colors&quot;:[&quot;#2B4663&quot;,&quot;#5C7885&quot;,&quot;#94ACBC&quot;,&quot;#B9CAE1&quot;,&quot;#97ABBD&quot;,&quot;#3B606F&quot;,&quot;#2B4663&quot;,&quot;#5C7885&quot;,&quot;#94ACBC&quot;,&quot;#B9CAE1&quot;,&quot;#97ABBD&quot;,&quot;#3B606F&quot;,&quot;#97ABBD&quot;,&quot;#3B606F&quot;],&quot;fonts&quot;:{&quot;accessoryColor&quot;:&quot;#878787&quot;,&quot;color&quot;:&quot;#545454&quot;,&quot;fontFamily&quot;:&quot;阿里巴巴普惠体常规&quot;,&quot;fontSize&quot;:&quot;14&quot;},&quot;grid&quot;:{&quot;color&quot;:&quot;#ccc&quot;},&quot;name&quot;:&quot;高级蓝灰&quot;,&quot;price&quot;:3,&quot;shapeColor&quot;:1,&quot;themeId&quot;:46,&quot;thumb&quot;:&quot;https://ss1.dydata.io/v2/themes/46.png&quot;,&quot;titleFont&quot;:{&quot;color&quot;:&quot;#4c4c4c&quot;,&quot;fontFamily&quot;:&quot;阿里巴巴普惠体 常规&quot;,&quot;fontSize&quot;:&quot;36&quot;},&quot;typeColor&quot;:{&quot;name&quot;:[&quot;蓝色&quot;],&quot;num&quot;:[&quot;1&quot;]},&quot;typeStyle&quot;:{&quot;name&quot;:[&quot;中国风&quot;],&quot;num&quot;:[&quot;1&quot;]},&quot;typeSystem&quot;:{&quot;name&quot;:[&quot;浅色系&quot;,&quot;单色系&quot;],&quot;num&quot;:[&quot;1&quot;,&quot;1&quot;]}},&quot;thumb&quot;:&quot;./images/7612096176663355106-6.png&quot;,&quot;title&quot;:&quot;玫瑰图（空心）&quot;,&quot;type&quot;:&quot;chart&quot;},&quot;dschart_id&quot;:&quot;7612096176663355106-6&quot;,&quot;id&quot;:&quot;324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综合数据!$T$1:$U$11</wpswe:context>
      <wpswe:count>11</wpswe:count>
      <wpswe:cells wpswe:idx="0">
        <wpswe:count>2</wpswe:count>
        <wpswe:formatCode>General</wpswe:formatCode>
        <wpswe:cell wpswe:idx="0">
          <wpswe:value>年份</wpswe:value>
        </wpswe:cell>
        <wpswe:cell wpswe:idx="1">
          <wpswe:value>新能源汽车产业链规模（家）</wpswe:value>
        </wpswe:cell>
      </wpswe:cells>
      <wpswe:cells wpswe:idx="1">
        <wpswe:count>2</wpswe:count>
        <wpswe:formatCode>General</wpswe:formatCode>
        <wpswe:cell wpswe:idx="0">
          <wpswe:value>2013</wpswe:value>
        </wpswe:cell>
        <wpswe:cell wpswe:idx="1">
          <wpswe:value>230</wpswe:value>
        </wpswe:cell>
      </wpswe:cells>
      <wpswe:cells wpswe:idx="2">
        <wpswe:count>2</wpswe:count>
        <wpswe:formatCode>General</wpswe:formatCode>
        <wpswe:cell wpswe:idx="0">
          <wpswe:value>2014</wpswe:value>
        </wpswe:cell>
        <wpswe:cell wpswe:idx="1">
          <wpswe:value>280</wpswe:value>
        </wpswe:cell>
      </wpswe:cells>
      <wpswe:cells wpswe:idx="3">
        <wpswe:count>2</wpswe:count>
        <wpswe:formatCode>General</wpswe:formatCode>
        <wpswe:cell wpswe:idx="0">
          <wpswe:value>2015</wpswe:value>
        </wpswe:cell>
        <wpswe:cell wpswe:idx="1">
          <wpswe:value>320</wpswe:value>
        </wpswe:cell>
      </wpswe:cells>
      <wpswe:cells wpswe:idx="4">
        <wpswe:count>2</wpswe:count>
        <wpswe:formatCode>General</wpswe:formatCode>
        <wpswe:cell wpswe:idx="0">
          <wpswe:value>2016</wpswe:value>
        </wpswe:cell>
        <wpswe:cell wpswe:idx="1">
          <wpswe:value>370</wpswe:value>
        </wpswe:cell>
      </wpswe:cells>
      <wpswe:cells wpswe:idx="5">
        <wpswe:count>2</wpswe:count>
        <wpswe:formatCode>General</wpswe:formatCode>
        <wpswe:cell wpswe:idx="0">
          <wpswe:value>2017</wpswe:value>
        </wpswe:cell>
        <wpswe:cell wpswe:idx="1">
          <wpswe:value>420</wpswe:value>
        </wpswe:cell>
      </wpswe:cells>
      <wpswe:cells wpswe:idx="6">
        <wpswe:count>2</wpswe:count>
        <wpswe:formatCode>General</wpswe:formatCode>
        <wpswe:cell wpswe:idx="0">
          <wpswe:value>2018</wpswe:value>
        </wpswe:cell>
        <wpswe:cell wpswe:idx="1">
          <wpswe:value>460</wpswe:value>
        </wpswe:cell>
      </wpswe:cells>
      <wpswe:cells wpswe:idx="7">
        <wpswe:count>2</wpswe:count>
        <wpswe:formatCode>General</wpswe:formatCode>
        <wpswe:cell wpswe:idx="0">
          <wpswe:value>2019</wpswe:value>
        </wpswe:cell>
        <wpswe:cell wpswe:idx="1">
          <wpswe:value>500</wpswe:value>
        </wpswe:cell>
      </wpswe:cells>
      <wpswe:cells wpswe:idx="8">
        <wpswe:count>2</wpswe:count>
        <wpswe:formatCode>General</wpswe:formatCode>
        <wpswe:cell wpswe:idx="0">
          <wpswe:value>2020</wpswe:value>
        </wpswe:cell>
        <wpswe:cell wpswe:idx="1">
          <wpswe:value>550</wpswe:value>
        </wpswe:cell>
      </wpswe:cells>
      <wpswe:cells wpswe:idx="9">
        <wpswe:count>2</wpswe:count>
        <wpswe:formatCode>General</wpswe:formatCode>
        <wpswe:cell wpswe:idx="0">
          <wpswe:value>2021</wpswe:value>
        </wpswe:cell>
        <wpswe:cell wpswe:idx="1">
          <wpswe:value>590</wpswe:value>
        </wpswe:cell>
      </wpswe:cells>
      <wpswe:cells wpswe:idx="10">
        <wpswe:count>2</wpswe:count>
        <wpswe:formatCode>General</wpswe:formatCode>
        <wpswe:cell wpswe:idx="0">
          <wpswe:value>2022</wpswe:value>
        </wpswe:cell>
        <wpswe:cell wpswe:idx="1">
          <wpswe:value>630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https://clientweb.docer.wps.cn/ds/1.0.0/webShapeView?id=324&amp;dschart_id=7612096176663355106-6&amp;from=&amp;productEntry=insert&amp;sceneEntry=rec-324&amp;flag=1003</wpswe:url>
  <wpswe:constantSnapshot>false</wpswe:constantSnapshot>
</wps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zoomScale="70" zoomScaleNormal="70" workbookViewId="0">
      <selection activeCell="Q3" sqref="Q3:Q13"/>
    </sheetView>
  </sheetViews>
  <sheetFormatPr defaultColWidth="8.81640625" defaultRowHeight="14" x14ac:dyDescent="0.25"/>
  <cols>
    <col min="2" max="2" width="12.81640625"/>
    <col min="3" max="4" width="9"/>
  </cols>
  <sheetData>
    <row r="1" spans="1:20" s="5" customFormat="1" ht="2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T1" s="7" t="s">
        <v>0</v>
      </c>
    </row>
    <row r="2" spans="1:20" s="11" customFormat="1" ht="56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T2" s="9">
        <v>2013</v>
      </c>
    </row>
    <row r="3" spans="1:20" ht="91" x14ac:dyDescent="0.25">
      <c r="A3" s="7" t="s">
        <v>0</v>
      </c>
      <c r="B3" s="12" t="s">
        <v>2</v>
      </c>
      <c r="C3" s="1" t="s">
        <v>3</v>
      </c>
      <c r="D3" s="2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4" t="s">
        <v>9</v>
      </c>
      <c r="J3" s="14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6" t="s">
        <v>1</v>
      </c>
      <c r="P3" s="15" t="s">
        <v>15</v>
      </c>
      <c r="Q3" s="16" t="s">
        <v>1</v>
      </c>
      <c r="T3" s="9">
        <v>2014</v>
      </c>
    </row>
    <row r="4" spans="1:20" ht="15.5" x14ac:dyDescent="0.25">
      <c r="A4" s="9">
        <v>2013</v>
      </c>
      <c r="B4">
        <v>3.3221487658217301E-4</v>
      </c>
      <c r="C4" s="3">
        <v>0.9</v>
      </c>
      <c r="D4" s="4">
        <v>0.1</v>
      </c>
      <c r="E4" s="14">
        <v>7.5</v>
      </c>
      <c r="F4" s="14">
        <v>1.2</v>
      </c>
      <c r="G4" s="14">
        <v>35</v>
      </c>
      <c r="H4" s="14">
        <v>15</v>
      </c>
      <c r="I4" s="14">
        <v>4.2</v>
      </c>
      <c r="J4" s="14">
        <v>12</v>
      </c>
      <c r="K4" s="15">
        <v>30</v>
      </c>
      <c r="L4" s="15">
        <v>5</v>
      </c>
      <c r="M4" s="15">
        <v>300</v>
      </c>
      <c r="N4" s="15">
        <v>2024</v>
      </c>
      <c r="O4" s="17">
        <v>230</v>
      </c>
      <c r="P4" s="15">
        <v>2.2000000000000002</v>
      </c>
      <c r="Q4" s="17">
        <v>230</v>
      </c>
      <c r="T4" s="9">
        <v>2015</v>
      </c>
    </row>
    <row r="5" spans="1:20" ht="15.5" x14ac:dyDescent="0.25">
      <c r="A5" s="9">
        <v>2014</v>
      </c>
      <c r="B5">
        <v>7.3333272222273101E-4</v>
      </c>
      <c r="C5" s="3">
        <v>1.3</v>
      </c>
      <c r="D5" s="4">
        <v>0.4</v>
      </c>
      <c r="E5" s="14">
        <v>7.8</v>
      </c>
      <c r="F5" s="14">
        <v>1.1000000000000001</v>
      </c>
      <c r="G5" s="14">
        <v>32</v>
      </c>
      <c r="H5" s="14">
        <v>14</v>
      </c>
      <c r="I5" s="14">
        <v>4.5</v>
      </c>
      <c r="J5" s="14">
        <v>12.2</v>
      </c>
      <c r="K5" s="15">
        <v>50</v>
      </c>
      <c r="L5" s="15">
        <v>15</v>
      </c>
      <c r="M5" s="15">
        <v>500</v>
      </c>
      <c r="N5" s="15">
        <v>3111</v>
      </c>
      <c r="O5" s="17">
        <v>280</v>
      </c>
      <c r="P5" s="15">
        <v>3</v>
      </c>
      <c r="Q5" s="17">
        <v>280</v>
      </c>
      <c r="T5" s="9">
        <v>2016</v>
      </c>
    </row>
    <row r="6" spans="1:20" ht="15.5" x14ac:dyDescent="0.25">
      <c r="A6" s="9">
        <v>2015</v>
      </c>
      <c r="B6">
        <v>2.6135922637668999E-3</v>
      </c>
      <c r="C6" s="3">
        <v>2.5</v>
      </c>
      <c r="D6" s="4">
        <v>1.3</v>
      </c>
      <c r="E6" s="14">
        <v>7.2</v>
      </c>
      <c r="F6" s="14">
        <v>1</v>
      </c>
      <c r="G6" s="14">
        <v>29</v>
      </c>
      <c r="H6" s="14">
        <v>13</v>
      </c>
      <c r="I6" s="14">
        <v>4.8</v>
      </c>
      <c r="J6" s="14">
        <v>12.4</v>
      </c>
      <c r="K6" s="15">
        <v>70</v>
      </c>
      <c r="L6" s="15">
        <v>50</v>
      </c>
      <c r="M6" s="15">
        <v>800</v>
      </c>
      <c r="N6" s="15">
        <v>4566</v>
      </c>
      <c r="O6" s="17">
        <v>320</v>
      </c>
      <c r="P6" s="15">
        <v>4.9000000000000004</v>
      </c>
      <c r="Q6" s="17">
        <v>320</v>
      </c>
      <c r="T6" s="9">
        <v>2017</v>
      </c>
    </row>
    <row r="7" spans="1:20" ht="15.5" x14ac:dyDescent="0.25">
      <c r="A7" s="9">
        <v>2016</v>
      </c>
      <c r="B7">
        <v>4.9297344021177599E-3</v>
      </c>
      <c r="C7" s="3">
        <v>3.1</v>
      </c>
      <c r="D7" s="4">
        <v>1.8</v>
      </c>
      <c r="E7" s="14">
        <v>6.5</v>
      </c>
      <c r="F7" s="14">
        <v>0.9</v>
      </c>
      <c r="G7" s="14">
        <v>26</v>
      </c>
      <c r="H7" s="14">
        <v>12</v>
      </c>
      <c r="I7" s="14">
        <v>5.0999999999999996</v>
      </c>
      <c r="J7" s="14">
        <v>12.6</v>
      </c>
      <c r="K7" s="15">
        <v>100</v>
      </c>
      <c r="L7" s="15">
        <v>120</v>
      </c>
      <c r="M7" s="15">
        <v>1200</v>
      </c>
      <c r="N7" s="15">
        <v>8205</v>
      </c>
      <c r="O7" s="17">
        <v>370</v>
      </c>
      <c r="P7" s="15">
        <v>20</v>
      </c>
      <c r="Q7" s="17">
        <v>370</v>
      </c>
      <c r="T7" s="9">
        <v>2018</v>
      </c>
    </row>
    <row r="8" spans="1:20" ht="15.5" x14ac:dyDescent="0.25">
      <c r="A8" s="9">
        <v>2017</v>
      </c>
      <c r="B8">
        <v>7.4101738723197398E-3</v>
      </c>
      <c r="C8" s="3">
        <v>5.3</v>
      </c>
      <c r="D8" s="4">
        <v>2.6</v>
      </c>
      <c r="E8" s="14">
        <v>6.8</v>
      </c>
      <c r="F8" s="14">
        <v>0.8</v>
      </c>
      <c r="G8" s="14">
        <v>23</v>
      </c>
      <c r="H8" s="14">
        <v>11</v>
      </c>
      <c r="I8" s="14">
        <v>5.4</v>
      </c>
      <c r="J8" s="14">
        <v>12.8</v>
      </c>
      <c r="K8" s="15">
        <v>120</v>
      </c>
      <c r="L8" s="15">
        <v>250</v>
      </c>
      <c r="M8" s="15">
        <v>1500</v>
      </c>
      <c r="N8" s="15">
        <v>12262</v>
      </c>
      <c r="O8" s="17">
        <v>420</v>
      </c>
      <c r="P8" s="15">
        <v>52</v>
      </c>
      <c r="Q8" s="17">
        <v>420</v>
      </c>
      <c r="T8" s="9">
        <v>2019</v>
      </c>
    </row>
    <row r="9" spans="1:20" ht="15.5" x14ac:dyDescent="0.25">
      <c r="A9" s="9">
        <v>2018</v>
      </c>
      <c r="B9">
        <v>1.13650441405387E-2</v>
      </c>
      <c r="C9" s="3">
        <v>7.2</v>
      </c>
      <c r="D9" s="4">
        <v>3.6</v>
      </c>
      <c r="E9" s="14">
        <v>7.2</v>
      </c>
      <c r="F9" s="14">
        <v>0.7</v>
      </c>
      <c r="G9" s="14">
        <v>21</v>
      </c>
      <c r="H9" s="14">
        <v>10</v>
      </c>
      <c r="I9" s="14">
        <v>5.7</v>
      </c>
      <c r="J9" s="14">
        <v>13</v>
      </c>
      <c r="K9" s="15">
        <v>140</v>
      </c>
      <c r="L9" s="15">
        <v>400</v>
      </c>
      <c r="M9" s="15">
        <v>1800</v>
      </c>
      <c r="N9" s="15">
        <v>17647</v>
      </c>
      <c r="O9" s="17">
        <v>460</v>
      </c>
      <c r="P9" s="15">
        <v>80</v>
      </c>
      <c r="Q9" s="17">
        <v>460</v>
      </c>
      <c r="T9" s="9">
        <v>2020</v>
      </c>
    </row>
    <row r="10" spans="1:20" ht="15.5" x14ac:dyDescent="0.25">
      <c r="A10" s="9">
        <v>2019</v>
      </c>
      <c r="B10">
        <v>1.51780730701815E-2</v>
      </c>
      <c r="C10" s="3">
        <v>9.6999999999999993</v>
      </c>
      <c r="D10" s="4">
        <v>4.7</v>
      </c>
      <c r="E10" s="14">
        <v>7.5</v>
      </c>
      <c r="F10" s="14">
        <v>0.6</v>
      </c>
      <c r="G10" s="14">
        <v>19</v>
      </c>
      <c r="H10" s="14">
        <v>9</v>
      </c>
      <c r="I10" s="14">
        <v>6</v>
      </c>
      <c r="J10" s="14">
        <v>13.2</v>
      </c>
      <c r="K10" s="15">
        <v>160</v>
      </c>
      <c r="L10" s="15">
        <v>600</v>
      </c>
      <c r="M10" s="15">
        <v>2000</v>
      </c>
      <c r="N10" s="15">
        <v>18498</v>
      </c>
      <c r="O10" s="17">
        <v>500</v>
      </c>
      <c r="P10" s="15">
        <v>130</v>
      </c>
      <c r="Q10" s="17">
        <v>500</v>
      </c>
      <c r="T10" s="9">
        <v>2021</v>
      </c>
    </row>
    <row r="11" spans="1:20" ht="15.5" x14ac:dyDescent="0.25">
      <c r="A11" s="9">
        <v>2020</v>
      </c>
      <c r="B11">
        <v>1.8705062228548501E-2</v>
      </c>
      <c r="C11" s="3">
        <v>11.4</v>
      </c>
      <c r="D11" s="4">
        <v>5.7</v>
      </c>
      <c r="E11" s="14">
        <v>6.8</v>
      </c>
      <c r="F11" s="14">
        <v>0.5</v>
      </c>
      <c r="G11" s="14">
        <v>17</v>
      </c>
      <c r="H11" s="14">
        <v>8</v>
      </c>
      <c r="I11" s="14">
        <v>6.3</v>
      </c>
      <c r="J11" s="14">
        <v>13.4</v>
      </c>
      <c r="K11" s="15">
        <v>180</v>
      </c>
      <c r="L11" s="15">
        <v>800</v>
      </c>
      <c r="M11" s="15">
        <v>2200</v>
      </c>
      <c r="N11" s="15">
        <v>19739</v>
      </c>
      <c r="O11" s="17">
        <v>550</v>
      </c>
      <c r="P11" s="15">
        <v>168</v>
      </c>
      <c r="Q11" s="17">
        <v>550</v>
      </c>
      <c r="T11" s="9">
        <v>2022</v>
      </c>
    </row>
    <row r="12" spans="1:20" ht="15.5" x14ac:dyDescent="0.25">
      <c r="A12" s="9">
        <v>2021</v>
      </c>
      <c r="B12">
        <v>2.27586055977416E-2</v>
      </c>
      <c r="C12" s="3">
        <v>13.4</v>
      </c>
      <c r="D12" s="4">
        <v>6.4</v>
      </c>
      <c r="E12" s="14">
        <v>7.2</v>
      </c>
      <c r="F12" s="14">
        <v>0.4</v>
      </c>
      <c r="G12" s="14">
        <v>15</v>
      </c>
      <c r="H12" s="14">
        <v>7</v>
      </c>
      <c r="I12" s="14">
        <v>6.6</v>
      </c>
      <c r="J12" s="14">
        <v>13.6</v>
      </c>
      <c r="K12" s="15">
        <v>200</v>
      </c>
      <c r="L12" s="15">
        <v>1000</v>
      </c>
      <c r="M12" s="15">
        <v>2400</v>
      </c>
      <c r="N12" s="15">
        <v>21300</v>
      </c>
      <c r="O12" s="17">
        <v>590</v>
      </c>
      <c r="P12" s="15">
        <v>261.7</v>
      </c>
      <c r="Q12" s="17">
        <v>590</v>
      </c>
    </row>
    <row r="13" spans="1:20" ht="15.5" x14ac:dyDescent="0.25">
      <c r="A13" s="9">
        <v>2022</v>
      </c>
      <c r="B13">
        <v>2.61399941911124E-2</v>
      </c>
      <c r="C13" s="3">
        <v>25.6</v>
      </c>
      <c r="D13" s="4">
        <v>7.3</v>
      </c>
      <c r="E13" s="14">
        <v>7.5</v>
      </c>
      <c r="F13" s="14">
        <v>0.4</v>
      </c>
      <c r="G13" s="14">
        <v>13</v>
      </c>
      <c r="H13" s="14">
        <v>6</v>
      </c>
      <c r="I13" s="14">
        <v>6.9</v>
      </c>
      <c r="J13" s="14">
        <v>13.8</v>
      </c>
      <c r="K13" s="15">
        <v>220</v>
      </c>
      <c r="L13" s="15">
        <v>1200</v>
      </c>
      <c r="M13" s="15">
        <v>2600</v>
      </c>
      <c r="N13" s="15">
        <v>24700</v>
      </c>
      <c r="O13" s="17">
        <v>630</v>
      </c>
      <c r="P13" s="15">
        <v>370</v>
      </c>
      <c r="Q13" s="17">
        <v>630</v>
      </c>
    </row>
  </sheetData>
  <mergeCells count="2">
    <mergeCell ref="A1:P1"/>
    <mergeCell ref="A2:P2"/>
  </mergeCells>
  <phoneticPr fontId="10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topLeftCell="A254" zoomScale="70" zoomScaleNormal="70" workbookViewId="0">
      <selection activeCell="B283" sqref="B283"/>
    </sheetView>
  </sheetViews>
  <sheetFormatPr defaultColWidth="9" defaultRowHeight="14" x14ac:dyDescent="0.25"/>
  <cols>
    <col min="1" max="1" width="9" style="5"/>
    <col min="2" max="2" width="34.6328125" style="5" customWidth="1"/>
    <col min="3" max="3" width="28.81640625" style="6" customWidth="1"/>
    <col min="4" max="4" width="37.36328125" style="5" customWidth="1"/>
    <col min="5" max="16384" width="9" style="5"/>
  </cols>
  <sheetData>
    <row r="1" spans="1:4" ht="15" x14ac:dyDescent="0.25">
      <c r="A1" s="7" t="s">
        <v>0</v>
      </c>
      <c r="B1" s="7" t="s">
        <v>16</v>
      </c>
      <c r="C1" s="8" t="s">
        <v>17</v>
      </c>
      <c r="D1" s="5" t="s">
        <v>2</v>
      </c>
    </row>
    <row r="2" spans="1:4" ht="15.5" x14ac:dyDescent="0.25">
      <c r="A2" s="9">
        <v>2013</v>
      </c>
      <c r="B2">
        <v>9030.2999999999993</v>
      </c>
      <c r="C2" s="10">
        <v>3</v>
      </c>
      <c r="D2" s="5">
        <f>C2/B2</f>
        <v>3.3221487658217339E-4</v>
      </c>
    </row>
    <row r="3" spans="1:4" ht="15.5" x14ac:dyDescent="0.25">
      <c r="A3" s="9">
        <v>2014</v>
      </c>
      <c r="B3">
        <v>10909.1</v>
      </c>
      <c r="C3" s="10">
        <v>8</v>
      </c>
      <c r="D3" s="5">
        <f t="shared" ref="D3:D11" si="0">C3/B3</f>
        <v>7.3333272222273144E-4</v>
      </c>
    </row>
    <row r="4" spans="1:4" ht="15.5" x14ac:dyDescent="0.25">
      <c r="A4" s="9">
        <v>2015</v>
      </c>
      <c r="B4">
        <v>12626.3</v>
      </c>
      <c r="C4" s="10">
        <v>33</v>
      </c>
      <c r="D4" s="5">
        <f t="shared" si="0"/>
        <v>2.6135922637668995E-3</v>
      </c>
    </row>
    <row r="5" spans="1:4" ht="15.5" x14ac:dyDescent="0.25">
      <c r="A5" s="9">
        <v>2016</v>
      </c>
      <c r="B5">
        <v>14808.1</v>
      </c>
      <c r="C5" s="10">
        <v>73</v>
      </c>
      <c r="D5" s="5">
        <f t="shared" si="0"/>
        <v>4.9297344021177599E-3</v>
      </c>
    </row>
    <row r="6" spans="1:4" ht="15.5" x14ac:dyDescent="0.25">
      <c r="A6" s="9">
        <v>2017</v>
      </c>
      <c r="B6">
        <v>16868.7</v>
      </c>
      <c r="C6" s="10">
        <v>125</v>
      </c>
      <c r="D6" s="5">
        <f t="shared" si="0"/>
        <v>7.4101738723197398E-3</v>
      </c>
    </row>
    <row r="7" spans="1:4" ht="15.5" x14ac:dyDescent="0.25">
      <c r="A7" s="9">
        <v>2018</v>
      </c>
      <c r="B7">
        <v>18565.7</v>
      </c>
      <c r="C7" s="10">
        <v>211</v>
      </c>
      <c r="D7" s="5">
        <f t="shared" si="0"/>
        <v>1.1365044140538735E-2</v>
      </c>
    </row>
    <row r="8" spans="1:4" ht="15.5" x14ac:dyDescent="0.25">
      <c r="A8" s="9">
        <v>2019</v>
      </c>
      <c r="B8">
        <v>20424.2</v>
      </c>
      <c r="C8" s="10">
        <v>310</v>
      </c>
      <c r="D8" s="5">
        <f t="shared" si="0"/>
        <v>1.5178073070181451E-2</v>
      </c>
    </row>
    <row r="9" spans="1:4" ht="15.5" x14ac:dyDescent="0.25">
      <c r="A9" s="9">
        <v>2020</v>
      </c>
      <c r="B9">
        <v>21919.200000000001</v>
      </c>
      <c r="C9" s="10">
        <v>410</v>
      </c>
      <c r="D9" s="5">
        <f t="shared" si="0"/>
        <v>1.8705062228548487E-2</v>
      </c>
    </row>
    <row r="10" spans="1:4" ht="15.5" x14ac:dyDescent="0.25">
      <c r="A10" s="9">
        <v>2021</v>
      </c>
      <c r="B10">
        <v>22848.5</v>
      </c>
      <c r="C10" s="10">
        <v>520</v>
      </c>
      <c r="D10" s="5">
        <f t="shared" si="0"/>
        <v>2.2758605597741646E-2</v>
      </c>
    </row>
    <row r="11" spans="1:4" ht="15.5" x14ac:dyDescent="0.25">
      <c r="A11" s="9">
        <v>2022</v>
      </c>
      <c r="B11">
        <v>24101</v>
      </c>
      <c r="C11" s="10">
        <v>630</v>
      </c>
      <c r="D11" s="5">
        <f t="shared" si="0"/>
        <v>2.6139994191112403E-2</v>
      </c>
    </row>
  </sheetData>
  <phoneticPr fontId="10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topLeftCell="A82" zoomScale="115" zoomScaleNormal="115" workbookViewId="0">
      <selection activeCell="H22" sqref="H22"/>
    </sheetView>
  </sheetViews>
  <sheetFormatPr defaultColWidth="9" defaultRowHeight="14" x14ac:dyDescent="0.25"/>
  <sheetData>
    <row r="1" spans="1:3" ht="76" x14ac:dyDescent="0.25">
      <c r="A1" s="1" t="s">
        <v>18</v>
      </c>
      <c r="B1" s="1" t="s">
        <v>19</v>
      </c>
      <c r="C1" s="1" t="s">
        <v>3</v>
      </c>
    </row>
    <row r="2" spans="1:3" ht="15" x14ac:dyDescent="0.25">
      <c r="A2" s="3">
        <v>2013</v>
      </c>
      <c r="B2" s="3">
        <f>100-C2</f>
        <v>99.1</v>
      </c>
      <c r="C2" s="3">
        <v>0.9</v>
      </c>
    </row>
    <row r="3" spans="1:3" ht="15" x14ac:dyDescent="0.25">
      <c r="A3" s="3">
        <v>2014</v>
      </c>
      <c r="B3" s="3">
        <f t="shared" ref="B3:B11" si="0">100-C3</f>
        <v>98.7</v>
      </c>
      <c r="C3" s="3">
        <v>1.3</v>
      </c>
    </row>
    <row r="4" spans="1:3" ht="15" x14ac:dyDescent="0.25">
      <c r="A4" s="3">
        <v>2015</v>
      </c>
      <c r="B4" s="3">
        <f t="shared" si="0"/>
        <v>97.5</v>
      </c>
      <c r="C4" s="3">
        <v>2.5</v>
      </c>
    </row>
    <row r="5" spans="1:3" ht="15" x14ac:dyDescent="0.25">
      <c r="A5" s="3">
        <v>2016</v>
      </c>
      <c r="B5" s="3">
        <f t="shared" si="0"/>
        <v>96.9</v>
      </c>
      <c r="C5" s="3">
        <v>3.1</v>
      </c>
    </row>
    <row r="6" spans="1:3" ht="15" x14ac:dyDescent="0.25">
      <c r="A6" s="3">
        <v>2017</v>
      </c>
      <c r="B6" s="3">
        <f t="shared" si="0"/>
        <v>94.7</v>
      </c>
      <c r="C6" s="3">
        <v>5.3</v>
      </c>
    </row>
    <row r="7" spans="1:3" ht="15" x14ac:dyDescent="0.25">
      <c r="A7" s="3">
        <v>2018</v>
      </c>
      <c r="B7" s="3">
        <f t="shared" si="0"/>
        <v>92.8</v>
      </c>
      <c r="C7" s="3">
        <v>7.2</v>
      </c>
    </row>
    <row r="8" spans="1:3" ht="15" x14ac:dyDescent="0.25">
      <c r="A8" s="3">
        <v>2019</v>
      </c>
      <c r="B8" s="3">
        <f t="shared" si="0"/>
        <v>90.3</v>
      </c>
      <c r="C8" s="3">
        <v>9.6999999999999993</v>
      </c>
    </row>
    <row r="9" spans="1:3" ht="15" x14ac:dyDescent="0.25">
      <c r="A9" s="3">
        <v>2020</v>
      </c>
      <c r="B9" s="3">
        <f t="shared" si="0"/>
        <v>88.6</v>
      </c>
      <c r="C9" s="3">
        <v>11.4</v>
      </c>
    </row>
    <row r="10" spans="1:3" ht="15" x14ac:dyDescent="0.25">
      <c r="A10" s="3">
        <v>2021</v>
      </c>
      <c r="B10" s="3">
        <f t="shared" si="0"/>
        <v>86.6</v>
      </c>
      <c r="C10" s="3">
        <v>13.4</v>
      </c>
    </row>
    <row r="11" spans="1:3" ht="15" x14ac:dyDescent="0.25">
      <c r="A11" s="3">
        <v>2022</v>
      </c>
      <c r="B11" s="3">
        <f t="shared" si="0"/>
        <v>74.400000000000006</v>
      </c>
      <c r="C11" s="3">
        <v>25.6</v>
      </c>
    </row>
  </sheetData>
  <phoneticPr fontId="10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tabSelected="1" zoomScale="70" zoomScaleNormal="70" workbookViewId="0">
      <selection activeCell="L114" sqref="L114"/>
    </sheetView>
  </sheetViews>
  <sheetFormatPr defaultColWidth="9" defaultRowHeight="14" x14ac:dyDescent="0.25"/>
  <sheetData>
    <row r="1" spans="1:3" ht="76" x14ac:dyDescent="0.25">
      <c r="A1" s="1" t="s">
        <v>18</v>
      </c>
      <c r="B1" s="1" t="s">
        <v>20</v>
      </c>
      <c r="C1" s="2" t="s">
        <v>4</v>
      </c>
    </row>
    <row r="2" spans="1:3" ht="15" x14ac:dyDescent="0.25">
      <c r="A2" s="3">
        <v>2013</v>
      </c>
      <c r="B2" s="3">
        <f>100-C2</f>
        <v>99.9</v>
      </c>
      <c r="C2" s="4">
        <v>0.1</v>
      </c>
    </row>
    <row r="3" spans="1:3" ht="15" x14ac:dyDescent="0.25">
      <c r="A3" s="3">
        <v>2014</v>
      </c>
      <c r="B3" s="3">
        <f t="shared" ref="B3:B11" si="0">100-C3</f>
        <v>99.6</v>
      </c>
      <c r="C3" s="4">
        <v>0.4</v>
      </c>
    </row>
    <row r="4" spans="1:3" ht="15" x14ac:dyDescent="0.25">
      <c r="A4" s="3">
        <v>2015</v>
      </c>
      <c r="B4" s="3">
        <f t="shared" si="0"/>
        <v>98.7</v>
      </c>
      <c r="C4" s="4">
        <v>1.3</v>
      </c>
    </row>
    <row r="5" spans="1:3" ht="15" x14ac:dyDescent="0.25">
      <c r="A5" s="3">
        <v>2016</v>
      </c>
      <c r="B5" s="3">
        <f t="shared" si="0"/>
        <v>98.2</v>
      </c>
      <c r="C5" s="4">
        <v>1.8</v>
      </c>
    </row>
    <row r="6" spans="1:3" ht="15" x14ac:dyDescent="0.25">
      <c r="A6" s="3">
        <v>2017</v>
      </c>
      <c r="B6" s="3">
        <f t="shared" si="0"/>
        <v>97.4</v>
      </c>
      <c r="C6" s="4">
        <v>2.6</v>
      </c>
    </row>
    <row r="7" spans="1:3" ht="15" x14ac:dyDescent="0.25">
      <c r="A7" s="3">
        <v>2018</v>
      </c>
      <c r="B7" s="3">
        <f t="shared" si="0"/>
        <v>96.4</v>
      </c>
      <c r="C7" s="4">
        <v>3.6</v>
      </c>
    </row>
    <row r="8" spans="1:3" ht="15" x14ac:dyDescent="0.25">
      <c r="A8" s="3">
        <v>2019</v>
      </c>
      <c r="B8" s="3">
        <f t="shared" si="0"/>
        <v>95.3</v>
      </c>
      <c r="C8" s="4">
        <v>4.7</v>
      </c>
    </row>
    <row r="9" spans="1:3" ht="15" x14ac:dyDescent="0.25">
      <c r="A9" s="3">
        <v>2020</v>
      </c>
      <c r="B9" s="3">
        <f t="shared" si="0"/>
        <v>94.3</v>
      </c>
      <c r="C9" s="4">
        <v>5.7</v>
      </c>
    </row>
    <row r="10" spans="1:3" ht="15" x14ac:dyDescent="0.25">
      <c r="A10" s="3">
        <v>2021</v>
      </c>
      <c r="B10" s="3">
        <f t="shared" si="0"/>
        <v>93.6</v>
      </c>
      <c r="C10" s="4">
        <v>6.4</v>
      </c>
    </row>
    <row r="11" spans="1:3" ht="15" x14ac:dyDescent="0.25">
      <c r="A11" s="3">
        <v>2022</v>
      </c>
      <c r="B11" s="3">
        <f t="shared" si="0"/>
        <v>92.7</v>
      </c>
      <c r="C11" s="4">
        <v>7.3</v>
      </c>
    </row>
  </sheetData>
  <phoneticPr fontId="10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综合数据</vt:lpstr>
      <vt:lpstr>保有量对比</vt:lpstr>
      <vt:lpstr>市场占有率对比</vt:lpstr>
      <vt:lpstr>市场渗透率对比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MATH_MGD</dc:creator>
  <cp:lastModifiedBy>Jeff Deng</cp:lastModifiedBy>
  <dcterms:created xsi:type="dcterms:W3CDTF">2023-05-11T12:24:00Z</dcterms:created>
  <dcterms:modified xsi:type="dcterms:W3CDTF">2023-11-23T08:56:39Z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35AEE1C73F3A42FA884C823EE8CD0FAC_12</vt:lpwstr>
  </property>
  <property fmtid="{D5CDD505-2E9C-101B-9397-08002B2CF9AE}" pid="3" name="KSOProductBuildVer">
    <vt:lpwstr>2052-11.1.0.14309</vt:lpwstr>
  </property>
</Properties>
</file>