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120" yWindow="-40" windowWidth="9400" windowHeight="13200" tabRatio="500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9" i="1"/>
  <c r="D8"/>
  <c r="C9"/>
  <c r="C8"/>
  <c r="C11"/>
  <c r="D11"/>
  <c r="E8"/>
  <c r="E9"/>
  <c r="E11"/>
  <c r="B8"/>
  <c r="B9"/>
  <c r="B11"/>
</calcChain>
</file>

<file path=xl/sharedStrings.xml><?xml version="1.0" encoding="utf-8"?>
<sst xmlns="http://schemas.openxmlformats.org/spreadsheetml/2006/main" count="31" uniqueCount="22">
  <si>
    <t>ML Response</t>
    <phoneticPr fontId="2" type="noConversion"/>
  </si>
  <si>
    <t>CS Response</t>
    <phoneticPr fontId="2" type="noConversion"/>
  </si>
  <si>
    <t>ML Context</t>
    <phoneticPr fontId="2" type="noConversion"/>
  </si>
  <si>
    <t>CS Context</t>
    <phoneticPr fontId="2" type="noConversion"/>
  </si>
  <si>
    <t>English</t>
    <phoneticPr fontId="2" type="noConversion"/>
  </si>
  <si>
    <t>Spanish</t>
    <phoneticPr fontId="2" type="noConversion"/>
  </si>
  <si>
    <t>ML Context</t>
    <phoneticPr fontId="2" type="noConversion"/>
  </si>
  <si>
    <t>CS Context</t>
    <phoneticPr fontId="2" type="noConversion"/>
  </si>
  <si>
    <t>Duration</t>
  </si>
  <si>
    <t>Std_Error</t>
  </si>
  <si>
    <t>CS Response</t>
    <phoneticPr fontId="2" type="noConversion"/>
  </si>
  <si>
    <t>Language</t>
    <phoneticPr fontId="2" type="noConversion"/>
  </si>
  <si>
    <t>English</t>
    <phoneticPr fontId="2" type="noConversion"/>
  </si>
  <si>
    <t>English</t>
    <phoneticPr fontId="2" type="noConversion"/>
  </si>
  <si>
    <t>Spanish</t>
    <phoneticPr fontId="2" type="noConversion"/>
  </si>
  <si>
    <t>Main_Context</t>
    <phoneticPr fontId="2" type="noConversion"/>
  </si>
  <si>
    <t>ML</t>
    <phoneticPr fontId="2" type="noConversion"/>
  </si>
  <si>
    <t>CS</t>
    <phoneticPr fontId="2" type="noConversion"/>
  </si>
  <si>
    <t>CS</t>
    <phoneticPr fontId="2" type="noConversion"/>
  </si>
  <si>
    <t>Language</t>
    <phoneticPr fontId="2" type="noConversion"/>
  </si>
  <si>
    <t>Main_Context</t>
    <phoneticPr fontId="2" type="noConversion"/>
  </si>
  <si>
    <t>Percent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</si>
</sst>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Cambria"/>
    </font>
    <font>
      <b/>
      <sz val="10"/>
      <name val="Cambria"/>
    </font>
    <font>
      <sz val="8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8"/>
  <sheetViews>
    <sheetView tabSelected="1" zoomScale="125" workbookViewId="0">
      <selection activeCell="D18" sqref="A14:D18"/>
    </sheetView>
  </sheetViews>
  <sheetFormatPr baseColWidth="10" defaultRowHeight="13"/>
  <sheetData>
    <row r="1" spans="1:5">
      <c r="B1" t="s">
        <v>4</v>
      </c>
      <c r="D1" t="s">
        <v>5</v>
      </c>
    </row>
    <row r="2" spans="1:5">
      <c r="B2" t="s">
        <v>2</v>
      </c>
      <c r="C2" t="s">
        <v>3</v>
      </c>
      <c r="D2" t="s">
        <v>6</v>
      </c>
      <c r="E2" t="s">
        <v>7</v>
      </c>
    </row>
    <row r="3" spans="1:5">
      <c r="A3" t="s">
        <v>0</v>
      </c>
      <c r="B3">
        <v>833</v>
      </c>
      <c r="C3">
        <v>674</v>
      </c>
      <c r="D3">
        <v>671</v>
      </c>
      <c r="E3">
        <v>705</v>
      </c>
    </row>
    <row r="4" spans="1:5">
      <c r="A4" t="s">
        <v>1</v>
      </c>
      <c r="B4">
        <v>327</v>
      </c>
      <c r="C4">
        <v>486</v>
      </c>
      <c r="D4">
        <v>489</v>
      </c>
      <c r="E4">
        <v>455</v>
      </c>
    </row>
    <row r="6" spans="1:5">
      <c r="B6" t="s">
        <v>4</v>
      </c>
      <c r="D6" t="s">
        <v>5</v>
      </c>
    </row>
    <row r="7" spans="1:5">
      <c r="B7" t="s">
        <v>2</v>
      </c>
      <c r="C7" t="s">
        <v>3</v>
      </c>
      <c r="D7" t="s">
        <v>6</v>
      </c>
      <c r="E7" t="s">
        <v>7</v>
      </c>
    </row>
    <row r="8" spans="1:5">
      <c r="A8" t="s">
        <v>0</v>
      </c>
      <c r="B8" s="1">
        <f t="shared" ref="B8:E9" si="0">B3/1160</f>
        <v>0.71810344827586203</v>
      </c>
      <c r="C8" s="1">
        <f t="shared" si="0"/>
        <v>0.58103448275862069</v>
      </c>
      <c r="D8" s="1">
        <f t="shared" si="0"/>
        <v>0.57844827586206893</v>
      </c>
      <c r="E8" s="1">
        <f t="shared" si="0"/>
        <v>0.60775862068965514</v>
      </c>
    </row>
    <row r="9" spans="1:5">
      <c r="A9" s="2" t="s">
        <v>10</v>
      </c>
      <c r="B9" s="3">
        <f t="shared" si="0"/>
        <v>0.28189655172413791</v>
      </c>
      <c r="C9" s="3">
        <f t="shared" si="0"/>
        <v>0.41896551724137931</v>
      </c>
      <c r="D9" s="3">
        <f t="shared" si="0"/>
        <v>0.42155172413793102</v>
      </c>
      <c r="E9" s="3">
        <f t="shared" si="0"/>
        <v>0.39224137931034481</v>
      </c>
    </row>
    <row r="11" spans="1:5">
      <c r="B11" s="1">
        <f>SUM(B8:B9)</f>
        <v>1</v>
      </c>
      <c r="C11" s="1">
        <f>SUM(C8:C9)</f>
        <v>1</v>
      </c>
      <c r="D11" s="1">
        <f>SUM(D8:D9)</f>
        <v>1</v>
      </c>
      <c r="E11" s="1">
        <f>SUM(E8:E9)</f>
        <v>1</v>
      </c>
    </row>
    <row r="14" spans="1:5">
      <c r="A14" t="s">
        <v>11</v>
      </c>
      <c r="B14" t="s">
        <v>15</v>
      </c>
      <c r="C14" t="s">
        <v>8</v>
      </c>
      <c r="D14" t="s">
        <v>9</v>
      </c>
    </row>
    <row r="15" spans="1:5">
      <c r="A15" t="s">
        <v>12</v>
      </c>
      <c r="B15" t="s">
        <v>16</v>
      </c>
      <c r="C15">
        <v>28</v>
      </c>
      <c r="D15">
        <v>9.2989999999999995</v>
      </c>
    </row>
    <row r="16" spans="1:5">
      <c r="A16" t="s">
        <v>13</v>
      </c>
      <c r="B16" t="s">
        <v>18</v>
      </c>
      <c r="C16">
        <v>42</v>
      </c>
      <c r="D16">
        <v>11.791</v>
      </c>
    </row>
    <row r="17" spans="1:4">
      <c r="A17" t="s">
        <v>14</v>
      </c>
      <c r="B17" t="s">
        <v>16</v>
      </c>
      <c r="C17">
        <v>42</v>
      </c>
      <c r="D17">
        <v>11.901999999999999</v>
      </c>
    </row>
    <row r="18" spans="1:4">
      <c r="A18" t="s">
        <v>14</v>
      </c>
      <c r="B18" t="s">
        <v>17</v>
      </c>
      <c r="C18">
        <v>39</v>
      </c>
      <c r="D18">
        <v>11.773999999999999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"/>
  <sheetViews>
    <sheetView zoomScale="125" workbookViewId="0">
      <selection activeCell="A3" sqref="A3"/>
    </sheetView>
  </sheetViews>
  <sheetFormatPr baseColWidth="10" defaultRowHeight="13"/>
  <sheetData>
    <row r="1" spans="1:3">
      <c r="A1" t="s">
        <v>19</v>
      </c>
      <c r="B1" t="s">
        <v>20</v>
      </c>
      <c r="C1" t="s">
        <v>21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Piccinini</dc:creator>
  <cp:lastModifiedBy>Page Piccinini</cp:lastModifiedBy>
  <dcterms:created xsi:type="dcterms:W3CDTF">2013-09-11T19:06:29Z</dcterms:created>
  <dcterms:modified xsi:type="dcterms:W3CDTF">2013-09-12T15:37:54Z</dcterms:modified>
</cp:coreProperties>
</file>