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filterPrivacy="1" defaultThemeVersion="124226"/>
  <xr:revisionPtr revIDLastSave="0" documentId="13_ncr:1_{03E0AD5E-D81F-4279-8D05-0A1438947094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Portada" sheetId="5" r:id="rId1"/>
    <sheet name="Conceptos" sheetId="1" r:id="rId2"/>
    <sheet name="Tablas" sheetId="2" r:id="rId3"/>
    <sheet name="Resumen" sheetId="6" r:id="rId4"/>
    <sheet name="Columnas" sheetId="3" r:id="rId5"/>
    <sheet name="Valores" sheetId="4" r:id="rId6"/>
  </sheets>
  <calcPr calcId="18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5" l="1"/>
  <c r="G5" i="2" l="1"/>
</calcChain>
</file>

<file path=xl/sharedStrings.xml><?xml version="1.0" encoding="utf-8"?>
<sst xmlns="http://schemas.openxmlformats.org/spreadsheetml/2006/main" count="804" uniqueCount="299">
  <si>
    <t>Conceptos</t>
  </si>
  <si>
    <t>Tablas</t>
  </si>
  <si>
    <t>Columnas</t>
  </si>
  <si>
    <t>Fichero</t>
  </si>
  <si>
    <t xml:space="preserve">Modelo de información </t>
  </si>
  <si>
    <t>Proyecto</t>
  </si>
  <si>
    <t>Codigo</t>
  </si>
  <si>
    <t>Variable</t>
  </si>
  <si>
    <t>Ambito</t>
  </si>
  <si>
    <t>Comentarios</t>
  </si>
  <si>
    <t>Nombre Lógico</t>
  </si>
  <si>
    <t>Nombre Fisico</t>
  </si>
  <si>
    <t>Descripcion</t>
  </si>
  <si>
    <t>Numero Columnas</t>
  </si>
  <si>
    <t>Longitud</t>
  </si>
  <si>
    <t>Tipo</t>
  </si>
  <si>
    <t>Tabla</t>
  </si>
  <si>
    <t>Orden</t>
  </si>
  <si>
    <t>Descripción</t>
  </si>
  <si>
    <t>Valores Tipificados</t>
  </si>
  <si>
    <t>Columna</t>
  </si>
  <si>
    <t>Valor</t>
  </si>
  <si>
    <t>Significado</t>
  </si>
  <si>
    <t>Valores</t>
  </si>
  <si>
    <t>Versión</t>
  </si>
  <si>
    <t>Fecha Creación</t>
  </si>
  <si>
    <t>Fecha Actualización</t>
  </si>
  <si>
    <t>Registros</t>
  </si>
  <si>
    <t>Conceptos Lógicos</t>
  </si>
  <si>
    <t>Id</t>
  </si>
  <si>
    <t>Concepto</t>
  </si>
  <si>
    <t>Numero</t>
  </si>
  <si>
    <t>Usuarios</t>
  </si>
  <si>
    <t>Key</t>
  </si>
  <si>
    <t>I1</t>
  </si>
  <si>
    <t>I2</t>
  </si>
  <si>
    <t>I3</t>
  </si>
  <si>
    <t>I4</t>
  </si>
  <si>
    <t>U1</t>
  </si>
  <si>
    <t>Autonumerico</t>
  </si>
  <si>
    <t>Texto</t>
  </si>
  <si>
    <t>Fecha/Hora</t>
  </si>
  <si>
    <t>Contiene los usuarios de la aplicación</t>
  </si>
  <si>
    <t>User</t>
  </si>
  <si>
    <t>Usuario</t>
  </si>
  <si>
    <t>Código de usuario del sistema</t>
  </si>
  <si>
    <t>Nombre</t>
  </si>
  <si>
    <t>Nombre del usuario</t>
  </si>
  <si>
    <t>Apellidos</t>
  </si>
  <si>
    <t>email</t>
  </si>
  <si>
    <t>Apellidos del usuario</t>
  </si>
  <si>
    <t>Correo electrónico</t>
  </si>
  <si>
    <t>Log</t>
  </si>
  <si>
    <t>Identificador único de registro</t>
  </si>
  <si>
    <t>Fecha de registro</t>
  </si>
  <si>
    <t>Acción realizada en el sistema</t>
  </si>
  <si>
    <t>ErrorLevel</t>
  </si>
  <si>
    <t>Message</t>
  </si>
  <si>
    <t>Action</t>
  </si>
  <si>
    <t>Mensaje informativo / parametros de la acción</t>
  </si>
  <si>
    <t>Nivel de error: {Informational, debug, warning, error}</t>
  </si>
  <si>
    <t>IndBlq</t>
  </si>
  <si>
    <t>Indicador de usuario bloqueado</t>
  </si>
  <si>
    <t>State</t>
  </si>
  <si>
    <t>Situación del usuario</t>
  </si>
  <si>
    <t>Password</t>
  </si>
  <si>
    <t>Password encriptada</t>
  </si>
  <si>
    <t>Fecha de cambio de password</t>
  </si>
  <si>
    <t>Auditoria</t>
  </si>
  <si>
    <t>Registro de la actividad del sistema</t>
  </si>
  <si>
    <t>Vigente</t>
  </si>
  <si>
    <t>Borrado</t>
  </si>
  <si>
    <t>Acarmas</t>
  </si>
  <si>
    <t>LastLogon</t>
  </si>
  <si>
    <t>Fecha de último logon</t>
  </si>
  <si>
    <t>AddDate</t>
  </si>
  <si>
    <t>ChgPasswDate</t>
  </si>
  <si>
    <t>DelDate</t>
  </si>
  <si>
    <t>DateTime</t>
  </si>
  <si>
    <t>Kernel</t>
  </si>
  <si>
    <t>Persona o entidad que utliza el sistema de información</t>
  </si>
  <si>
    <t>Registro de actividades del sistema de información</t>
  </si>
  <si>
    <t>ALTA</t>
  </si>
  <si>
    <t>ALTA de entidad en el sistema de información</t>
  </si>
  <si>
    <t>UPDATE</t>
  </si>
  <si>
    <t>Modificación de la entidad en el sistema de información</t>
  </si>
  <si>
    <t>BAJA</t>
  </si>
  <si>
    <t>Marcaje de Baja de la entidad en el registro de información</t>
  </si>
  <si>
    <t>DEBUG</t>
  </si>
  <si>
    <t>INFO</t>
  </si>
  <si>
    <t>ERROR</t>
  </si>
  <si>
    <t>WARNIG</t>
  </si>
  <si>
    <t>Información de depuración del proceso</t>
  </si>
  <si>
    <t>Información del proceso</t>
  </si>
  <si>
    <t>Advertencia sobre el contenido de un dato</t>
  </si>
  <si>
    <t>Excepción en el proceso. Información del error</t>
  </si>
  <si>
    <t>Acción en el SI</t>
  </si>
  <si>
    <t xml:space="preserve">Fecha de Alta </t>
  </si>
  <si>
    <t>Fecha Cambio de Password</t>
  </si>
  <si>
    <t>Instante</t>
  </si>
  <si>
    <t xml:space="preserve">Fecha de baja </t>
  </si>
  <si>
    <t xml:space="preserve">Nivel del error </t>
  </si>
  <si>
    <t>Identificador único</t>
  </si>
  <si>
    <t>Indicador de Bloqueo</t>
  </si>
  <si>
    <t>Ultimo Logon</t>
  </si>
  <si>
    <t>Mensaje del Sistema</t>
  </si>
  <si>
    <t>Nombre de la persona</t>
  </si>
  <si>
    <t>Apellidos de la Persona</t>
  </si>
  <si>
    <t xml:space="preserve">Palabra de paso </t>
  </si>
  <si>
    <t xml:space="preserve">Situación </t>
  </si>
  <si>
    <t>Fecha de borrado de usuario</t>
  </si>
  <si>
    <t>Socio</t>
  </si>
  <si>
    <t>Miembros Asociacion</t>
  </si>
  <si>
    <t>Detalles del socio de la asociación</t>
  </si>
  <si>
    <t>Nombre del socio</t>
  </si>
  <si>
    <t>Apellidos del socio</t>
  </si>
  <si>
    <t>DNI</t>
  </si>
  <si>
    <t>Numero de Identificación personal del socio</t>
  </si>
  <si>
    <t>Direccion</t>
  </si>
  <si>
    <t>Dirección del socio, callebloque piso</t>
  </si>
  <si>
    <t>Localidad</t>
  </si>
  <si>
    <t>Localidad de la dirección del socio</t>
  </si>
  <si>
    <t>Codigo Postal de la localidad</t>
  </si>
  <si>
    <t>Provincia</t>
  </si>
  <si>
    <t>Provincia de la localidad</t>
  </si>
  <si>
    <t>Pais</t>
  </si>
  <si>
    <t>Pais de la dirección</t>
  </si>
  <si>
    <t>Profesion</t>
  </si>
  <si>
    <t>Requerido</t>
  </si>
  <si>
    <t>Si</t>
  </si>
  <si>
    <t>No</t>
  </si>
  <si>
    <t>Profesión a la que se dedica el socio</t>
  </si>
  <si>
    <t>TPDiscapacidad</t>
  </si>
  <si>
    <t>Decimal</t>
  </si>
  <si>
    <t>Porcentaje de discapacidad Reconocido</t>
  </si>
  <si>
    <t>TlfMovil</t>
  </si>
  <si>
    <t>Número de telefono móvil</t>
  </si>
  <si>
    <t>TlfFijo</t>
  </si>
  <si>
    <t>Número de teléfono fijo</t>
  </si>
  <si>
    <t>Dirección de correo electrónico</t>
  </si>
  <si>
    <t>ChkRGPD</t>
  </si>
  <si>
    <t>Boolean</t>
  </si>
  <si>
    <t>Acepto condiciones de aviso legal RGPD</t>
  </si>
  <si>
    <t>Acepto la inclusión en grupos de Whatsapp</t>
  </si>
  <si>
    <t>ChkWhatsApp</t>
  </si>
  <si>
    <t>ChkImgOk</t>
  </si>
  <si>
    <t>Acepto el uso de mi imagen en publicaciones de Acarmas</t>
  </si>
  <si>
    <t>Situación del Socio</t>
  </si>
  <si>
    <t>LastUpdate</t>
  </si>
  <si>
    <t>Fecha de registro del Socio</t>
  </si>
  <si>
    <t>Fecha de última actualización de la información</t>
  </si>
  <si>
    <t>MotivoDel</t>
  </si>
  <si>
    <t>Motivo debaja de la asociación</t>
  </si>
  <si>
    <t xml:space="preserve">Fecha de baja en la asociación </t>
  </si>
  <si>
    <t>NumSocio</t>
  </si>
  <si>
    <t>Número de socio</t>
  </si>
  <si>
    <t>PrsContacto</t>
  </si>
  <si>
    <t>Persona de contacto del socio</t>
  </si>
  <si>
    <t>TlfPrsContacto</t>
  </si>
  <si>
    <t>Telefono de la persona de contacto</t>
  </si>
  <si>
    <t>RelPrsContacto</t>
  </si>
  <si>
    <t>Relación de la persona de contacto</t>
  </si>
  <si>
    <t>DeudaPendiente</t>
  </si>
  <si>
    <t>Importe de la deuda pendiente</t>
  </si>
  <si>
    <t>ChkMemberDir</t>
  </si>
  <si>
    <t>Indicador de pertenecer a la directiva</t>
  </si>
  <si>
    <t>CargoMember</t>
  </si>
  <si>
    <t>Cargo que desempeña en la directiva</t>
  </si>
  <si>
    <t>Actividad</t>
  </si>
  <si>
    <t>Nombre de la actividad</t>
  </si>
  <si>
    <t>Profesor</t>
  </si>
  <si>
    <t>Nombre y apellidos del profesor de la actividad</t>
  </si>
  <si>
    <t>TlfProfesor</t>
  </si>
  <si>
    <t>Telefono del profesor de la actividad</t>
  </si>
  <si>
    <t>Precio</t>
  </si>
  <si>
    <t>Precio de la actividad expresado en euros /mes</t>
  </si>
  <si>
    <t>Gastos</t>
  </si>
  <si>
    <t>Gastos de la actividad o costes mensuales</t>
  </si>
  <si>
    <t>Recibo</t>
  </si>
  <si>
    <t>Importe</t>
  </si>
  <si>
    <t>Concepto de emisión del recibo</t>
  </si>
  <si>
    <t>Fecha</t>
  </si>
  <si>
    <t>ChkPagado</t>
  </si>
  <si>
    <t>IdActividad</t>
  </si>
  <si>
    <t>Importe del recibo</t>
  </si>
  <si>
    <t>Fecha de emisión del recibo</t>
  </si>
  <si>
    <t>Indicador de recibo pagado</t>
  </si>
  <si>
    <t>Número de socio al que se le ha emitido el recibo</t>
  </si>
  <si>
    <t>Identificador de la actividad relacionada</t>
  </si>
  <si>
    <t>Fecha de registro del recibo</t>
  </si>
  <si>
    <t>Fecha de baja de la información</t>
  </si>
  <si>
    <t>Apunte</t>
  </si>
  <si>
    <t>Fecha apunte contable</t>
  </si>
  <si>
    <t>Importe Apunte Contable</t>
  </si>
  <si>
    <t>Categoria</t>
  </si>
  <si>
    <t>U2</t>
  </si>
  <si>
    <t>Concepto del apunte</t>
  </si>
  <si>
    <t>IdRecibo</t>
  </si>
  <si>
    <t>Identificador del recibo relacionado</t>
  </si>
  <si>
    <t>Fecha de registro del apunte</t>
  </si>
  <si>
    <t>CPostal</t>
  </si>
  <si>
    <t>IdCategoria</t>
  </si>
  <si>
    <t>Categoria de clasificacion del apunte</t>
  </si>
  <si>
    <t>Nombre de la cateogria</t>
  </si>
  <si>
    <t>Tipo de categoria</t>
  </si>
  <si>
    <t>Actividades organizadas por la asociación</t>
  </si>
  <si>
    <t>Actividades</t>
  </si>
  <si>
    <t>Recibos de la cuota</t>
  </si>
  <si>
    <t>Recibo documental de la cuota del socio</t>
  </si>
  <si>
    <t>Apuntes contables</t>
  </si>
  <si>
    <t xml:space="preserve">Apunte contable </t>
  </si>
  <si>
    <t>Categorias apuntes</t>
  </si>
  <si>
    <t>Categorias de clasificacion de apuntes</t>
  </si>
  <si>
    <t>FecN</t>
  </si>
  <si>
    <t>Fecha de nacimento del socio</t>
  </si>
  <si>
    <t>Proveedores</t>
  </si>
  <si>
    <t>Proveedor</t>
  </si>
  <si>
    <t>Registro de proveedores de la asociación</t>
  </si>
  <si>
    <t>FecInicio</t>
  </si>
  <si>
    <t>FecFin</t>
  </si>
  <si>
    <t>Fecha de baja en la actividad</t>
  </si>
  <si>
    <t>Fecha de Inicio de la actividad</t>
  </si>
  <si>
    <t>Fecha de fin de la actividad</t>
  </si>
  <si>
    <t>Fecha de alta de la actividad</t>
  </si>
  <si>
    <t>Nombre de proveedor</t>
  </si>
  <si>
    <t>Fecha de alta de la información</t>
  </si>
  <si>
    <t>CIF</t>
  </si>
  <si>
    <t>Codigo de Identificación Fiscal</t>
  </si>
  <si>
    <t>RelProveedor</t>
  </si>
  <si>
    <t xml:space="preserve">Relación con el proveedor y comentarios </t>
  </si>
  <si>
    <t>Tipo de socio.</t>
  </si>
  <si>
    <t>Socio de la organización</t>
  </si>
  <si>
    <t>Socio Honórifico</t>
  </si>
  <si>
    <t>No Socio. Utiliza los servicios de la organización</t>
  </si>
  <si>
    <t>1,1</t>
  </si>
  <si>
    <t>Conformidad ceder imagen</t>
  </si>
  <si>
    <t>Check miembro dirección</t>
  </si>
  <si>
    <t>Check de Pagado</t>
  </si>
  <si>
    <t>Conformidad LOPD</t>
  </si>
  <si>
    <t>Conformidad para usar Whatsapp</t>
  </si>
  <si>
    <t>Código Identificación Fiscal</t>
  </si>
  <si>
    <t xml:space="preserve">Concepto </t>
  </si>
  <si>
    <t>Código Postal</t>
  </si>
  <si>
    <t>Deuda pendiente</t>
  </si>
  <si>
    <t>Ubicación Dirección</t>
  </si>
  <si>
    <t>Documento Nacional de Identidad</t>
  </si>
  <si>
    <t xml:space="preserve">Fecha final </t>
  </si>
  <si>
    <t>Fecha inicial</t>
  </si>
  <si>
    <t>Fecha de nacimiento</t>
  </si>
  <si>
    <t>Importe de gastos</t>
  </si>
  <si>
    <t>Identificador de actividad</t>
  </si>
  <si>
    <t>Identificador de categoria</t>
  </si>
  <si>
    <t>Identificador de recibo</t>
  </si>
  <si>
    <t>Fecha de actualización</t>
  </si>
  <si>
    <t>Ubicación localidad</t>
  </si>
  <si>
    <t>Motivo de borrado</t>
  </si>
  <si>
    <t>Numero de sócio</t>
  </si>
  <si>
    <t>Ubicación Pais</t>
  </si>
  <si>
    <t>Valor de un servicio</t>
  </si>
  <si>
    <t>Dedicación profesional</t>
  </si>
  <si>
    <t>Profesor de la actividad</t>
  </si>
  <si>
    <t>Ubicación Provincia</t>
  </si>
  <si>
    <t>Persona de contacto</t>
  </si>
  <si>
    <t>Relación con el proveedor</t>
  </si>
  <si>
    <t>Relación con la persona de contacto</t>
  </si>
  <si>
    <t>Tipo de socio</t>
  </si>
  <si>
    <t>Numero de telefono fijo</t>
  </si>
  <si>
    <t>Número de teléfono móvil</t>
  </si>
  <si>
    <t>Numero de teléfono del profesor</t>
  </si>
  <si>
    <t>Numero de telefono de la persona de contacto</t>
  </si>
  <si>
    <t>Porcentaje de discapacidad</t>
  </si>
  <si>
    <t>Cuenta de Codigo</t>
  </si>
  <si>
    <t>Etiquetas de fila</t>
  </si>
  <si>
    <t>Total general</t>
  </si>
  <si>
    <t>Suma de Longitud</t>
  </si>
  <si>
    <t>Etiquetas de columna</t>
  </si>
  <si>
    <t>Total Cuenta de Codigo</t>
  </si>
  <si>
    <t>Total Suma de Longitud</t>
  </si>
  <si>
    <t>IdSocio</t>
  </si>
  <si>
    <t>TipoCat</t>
  </si>
  <si>
    <t>INGRESO</t>
  </si>
  <si>
    <t>GASTO</t>
  </si>
  <si>
    <t>Negocio</t>
  </si>
  <si>
    <t>Contabilidad</t>
  </si>
  <si>
    <t>Participe</t>
  </si>
  <si>
    <t>Participante en una actividad</t>
  </si>
  <si>
    <t>Persona que participa en una actividad en un periodo de tiempo</t>
  </si>
  <si>
    <t>Participantes</t>
  </si>
  <si>
    <t>Registro de Socios que participan en una actividad</t>
  </si>
  <si>
    <t>Número de socio que participa en una actividad</t>
  </si>
  <si>
    <t>U3</t>
  </si>
  <si>
    <t>Indicador de recibo, evento pagado</t>
  </si>
  <si>
    <t>Codigo Fical de identificacion de una empresa o persona que factura servicios</t>
  </si>
  <si>
    <t>Importe total de la deuda de un socio</t>
  </si>
  <si>
    <t xml:space="preserve">Documento de identificación </t>
  </si>
  <si>
    <t>Importe de los gastos ocas</t>
  </si>
  <si>
    <t>Importe en euros</t>
  </si>
  <si>
    <t>Cifra que evalua el servicio o la prestación</t>
  </si>
  <si>
    <t>Cargo de la asociación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</si>
</sst>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5">
    <xf numFmtId="0" fontId="0" fillId="0" borderId="0" xfId="0"/>
    <xf numFmtId="0" fontId="3" fillId="2" borderId="2" xfId="2" applyBorder="1"/>
    <xf numFmtId="0" fontId="3" fillId="2" borderId="4" xfId="2" applyBorder="1"/>
    <xf numFmtId="0" fontId="3" fillId="2" borderId="6" xfId="2" applyBorder="1"/>
    <xf numFmtId="0" fontId="1" fillId="3" borderId="3" xfId="3" applyBorder="1"/>
    <xf numFmtId="0" fontId="1" fillId="3" borderId="5" xfId="3" applyBorder="1"/>
    <xf numFmtId="0" fontId="1" fillId="3" borderId="5" xfId="3" quotePrefix="1" applyBorder="1"/>
    <xf numFmtId="14" fontId="1" fillId="3" borderId="5" xfId="3" applyNumberFormat="1" applyBorder="1"/>
    <xf numFmtId="22" fontId="1" fillId="3" borderId="5" xfId="3" applyNumberFormat="1" applyBorder="1"/>
    <xf numFmtId="0" fontId="1" fillId="3" borderId="7" xfId="3" applyBorder="1"/>
    <xf numFmtId="0" fontId="4" fillId="3" borderId="5" xfId="3" applyFont="1" applyBorder="1"/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1" applyBorder="1" applyAlignment="1">
      <alignment horizontal="center"/>
    </xf>
  </cellXfs>
  <cellStyles count="4">
    <cellStyle name="20% - Énfasis2" xfId="3" builtinId="34"/>
    <cellStyle name="Encabezado 1" xfId="1" builtinId="16"/>
    <cellStyle name="Énfasis2" xfId="2" builtinId="33"/>
    <cellStyle name="Normal" xfId="0" builtinId="0"/>
  </cellStyles>
  <dxfs count="4">
    <dxf>
      <border outline="0">
        <top style="thick">
          <color theme="4"/>
        </top>
      </border>
    </dxf>
    <dxf>
      <border outline="0">
        <top style="thick">
          <color theme="4"/>
        </top>
      </border>
    </dxf>
    <dxf>
      <border outline="0">
        <top style="thick">
          <color theme="4"/>
        </top>
      </border>
    </dxf>
    <dxf>
      <border outline="0">
        <top style="thick">
          <color theme="4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4982.741576967594" createdVersion="6" refreshedVersion="6" minRefreshableVersion="3" recordCount="97" xr:uid="{5F21C17C-50A9-476F-A6E7-8623CE251D6B}">
  <cacheSource type="worksheet">
    <worksheetSource name="Tabla4"/>
  </cacheSource>
  <cacheFields count="13">
    <cacheField name="Codigo" numFmtId="0">
      <sharedItems containsSemiMixedTypes="0" containsString="0" containsNumber="1" containsInteger="1" minValue="1" maxValue="97"/>
    </cacheField>
    <cacheField name="Tabla" numFmtId="0">
      <sharedItems count="9">
        <s v="Actividad"/>
        <s v="Apunte"/>
        <s v="Categoria"/>
        <s v="Log"/>
        <s v="Proveedor"/>
        <s v="Recibo"/>
        <s v="Socio"/>
        <s v="User"/>
        <s v="Participe"/>
      </sharedItems>
    </cacheField>
    <cacheField name="Orden" numFmtId="0">
      <sharedItems containsSemiMixedTypes="0" containsString="0" containsNumber="1" containsInteger="1" minValue="1" maxValue="31"/>
    </cacheField>
    <cacheField name="Variable" numFmtId="0">
      <sharedItems/>
    </cacheField>
    <cacheField name="Tipo" numFmtId="0">
      <sharedItems/>
    </cacheField>
    <cacheField name="Longitud" numFmtId="0">
      <sharedItems containsSemiMixedTypes="0" containsString="0" containsNumber="1" containsInteger="1" minValue="1" maxValue="256"/>
    </cacheField>
    <cacheField name="Key" numFmtId="0">
      <sharedItems containsString="0" containsBlank="1" containsNumber="1" containsInteger="1" minValue="1" maxValue="1"/>
    </cacheField>
    <cacheField name="I1" numFmtId="0">
      <sharedItems containsBlank="1"/>
    </cacheField>
    <cacheField name="I2" numFmtId="0">
      <sharedItems containsBlank="1"/>
    </cacheField>
    <cacheField name="I3" numFmtId="0">
      <sharedItems containsBlank="1"/>
    </cacheField>
    <cacheField name="I4" numFmtId="0">
      <sharedItems containsNonDate="0" containsString="0" containsBlank="1"/>
    </cacheField>
    <cacheField name="Requerido" numFmtId="0">
      <sharedItems count="2">
        <s v="Si"/>
        <s v="No"/>
      </sharedItems>
    </cacheField>
    <cacheField name="Descripció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">
  <r>
    <n v="1"/>
    <x v="0"/>
    <n v="1"/>
    <s v="Id"/>
    <s v="Autonumerico"/>
    <n v="3"/>
    <n v="1"/>
    <m/>
    <m/>
    <m/>
    <m/>
    <x v="0"/>
    <s v="Identificador único de registro"/>
  </r>
  <r>
    <n v="2"/>
    <x v="0"/>
    <n v="2"/>
    <s v="Nombre"/>
    <s v="Texto"/>
    <n v="200"/>
    <m/>
    <m/>
    <m/>
    <m/>
    <m/>
    <x v="0"/>
    <s v="Nombre de la actividad"/>
  </r>
  <r>
    <n v="3"/>
    <x v="0"/>
    <n v="3"/>
    <s v="Profesor"/>
    <s v="Texto"/>
    <n v="200"/>
    <m/>
    <m/>
    <m/>
    <m/>
    <m/>
    <x v="0"/>
    <s v="Nombre y apellidos del profesor de la actividad"/>
  </r>
  <r>
    <n v="4"/>
    <x v="0"/>
    <n v="4"/>
    <s v="TlfProfesor"/>
    <s v="Texto"/>
    <n v="12"/>
    <m/>
    <m/>
    <m/>
    <m/>
    <m/>
    <x v="1"/>
    <s v="Telefono del profesor de la actividad"/>
  </r>
  <r>
    <n v="5"/>
    <x v="0"/>
    <n v="5"/>
    <s v="Precio"/>
    <s v="Decimal"/>
    <n v="8"/>
    <m/>
    <m/>
    <m/>
    <m/>
    <m/>
    <x v="0"/>
    <s v="Precio de la actividad expresado en euros /mes"/>
  </r>
  <r>
    <n v="6"/>
    <x v="0"/>
    <n v="6"/>
    <s v="Gastos"/>
    <s v="Decimal"/>
    <n v="8"/>
    <m/>
    <m/>
    <m/>
    <m/>
    <m/>
    <x v="0"/>
    <s v="Gastos de la actividad o costes mensuales"/>
  </r>
  <r>
    <n v="7"/>
    <x v="0"/>
    <n v="7"/>
    <s v="AddDate"/>
    <s v="Fecha/Hora"/>
    <n v="8"/>
    <m/>
    <m/>
    <m/>
    <m/>
    <m/>
    <x v="0"/>
    <s v="Fecha de alta de la actividad"/>
  </r>
  <r>
    <n v="8"/>
    <x v="0"/>
    <n v="8"/>
    <s v="LastUpdate"/>
    <s v="Fecha/Hora"/>
    <n v="8"/>
    <m/>
    <m/>
    <m/>
    <m/>
    <m/>
    <x v="1"/>
    <s v="Fecha de última actualización de la información"/>
  </r>
  <r>
    <n v="9"/>
    <x v="0"/>
    <n v="9"/>
    <s v="DelDate"/>
    <s v="Fecha/Hora"/>
    <n v="8"/>
    <m/>
    <m/>
    <m/>
    <m/>
    <m/>
    <x v="1"/>
    <s v="Fecha de baja en la actividad"/>
  </r>
  <r>
    <n v="10"/>
    <x v="0"/>
    <n v="10"/>
    <s v="FecInicio"/>
    <s v="Fecha/Hora"/>
    <n v="8"/>
    <m/>
    <m/>
    <m/>
    <m/>
    <m/>
    <x v="1"/>
    <s v="Fecha de Inicio de la actividad"/>
  </r>
  <r>
    <n v="11"/>
    <x v="0"/>
    <n v="11"/>
    <s v="FecFin"/>
    <s v="Fecha/Hora"/>
    <n v="8"/>
    <m/>
    <m/>
    <m/>
    <m/>
    <m/>
    <x v="1"/>
    <s v="Fecha de fin de la actividad"/>
  </r>
  <r>
    <n v="12"/>
    <x v="1"/>
    <n v="1"/>
    <s v="Id"/>
    <s v="Autonumerico"/>
    <n v="5"/>
    <n v="1"/>
    <m/>
    <m/>
    <m/>
    <m/>
    <x v="0"/>
    <s v="Identificador único de registro"/>
  </r>
  <r>
    <n v="13"/>
    <x v="1"/>
    <n v="2"/>
    <s v="Fecha"/>
    <s v="Fecha/Hora"/>
    <n v="8"/>
    <m/>
    <s v="U1"/>
    <m/>
    <m/>
    <m/>
    <x v="0"/>
    <s v="Fecha apunte contable"/>
  </r>
  <r>
    <n v="14"/>
    <x v="1"/>
    <n v="3"/>
    <s v="Importe"/>
    <s v="Decimal"/>
    <n v="8"/>
    <m/>
    <m/>
    <m/>
    <m/>
    <m/>
    <x v="0"/>
    <s v="Importe Apunte Contable"/>
  </r>
  <r>
    <n v="15"/>
    <x v="1"/>
    <n v="4"/>
    <s v="IdCategoria"/>
    <s v="Numero"/>
    <n v="5"/>
    <m/>
    <m/>
    <m/>
    <m/>
    <m/>
    <x v="1"/>
    <s v="Categoria de clasificacion del apunte"/>
  </r>
  <r>
    <n v="16"/>
    <x v="1"/>
    <n v="5"/>
    <s v="User"/>
    <s v="Texto"/>
    <n v="15"/>
    <m/>
    <m/>
    <m/>
    <m/>
    <m/>
    <x v="0"/>
    <s v="Código de usuario del sistema"/>
  </r>
  <r>
    <n v="17"/>
    <x v="1"/>
    <n v="6"/>
    <s v="Concepto"/>
    <s v="Texto"/>
    <n v="200"/>
    <m/>
    <m/>
    <m/>
    <m/>
    <m/>
    <x v="1"/>
    <s v="Concepto del apunte"/>
  </r>
  <r>
    <n v="18"/>
    <x v="1"/>
    <n v="7"/>
    <s v="IdRecibo"/>
    <s v="Numero"/>
    <n v="5"/>
    <m/>
    <m/>
    <m/>
    <m/>
    <m/>
    <x v="1"/>
    <s v="Identificador del recibo relacionado"/>
  </r>
  <r>
    <n v="19"/>
    <x v="1"/>
    <n v="8"/>
    <s v="NumSocio"/>
    <s v="Numero"/>
    <n v="5"/>
    <m/>
    <s v="U1"/>
    <m/>
    <m/>
    <m/>
    <x v="0"/>
    <s v="Número de socio al que se le ha emitido el recibo"/>
  </r>
  <r>
    <n v="20"/>
    <x v="1"/>
    <n v="9"/>
    <s v="AddDate"/>
    <s v="Fecha/Hora"/>
    <n v="8"/>
    <m/>
    <m/>
    <m/>
    <m/>
    <m/>
    <x v="0"/>
    <s v="Fecha de registro del apunte"/>
  </r>
  <r>
    <n v="21"/>
    <x v="1"/>
    <n v="10"/>
    <s v="LastUpdate"/>
    <s v="Fecha/Hora"/>
    <n v="8"/>
    <m/>
    <m/>
    <m/>
    <m/>
    <m/>
    <x v="1"/>
    <s v="Fecha de última actualización de la información"/>
  </r>
  <r>
    <n v="22"/>
    <x v="1"/>
    <n v="11"/>
    <s v="DelDate"/>
    <s v="Fecha/Hora"/>
    <n v="8"/>
    <m/>
    <m/>
    <m/>
    <m/>
    <m/>
    <x v="1"/>
    <s v="Fecha de baja de la información"/>
  </r>
  <r>
    <n v="23"/>
    <x v="2"/>
    <n v="1"/>
    <s v="Id"/>
    <s v="Autonumerico"/>
    <n v="5"/>
    <n v="1"/>
    <m/>
    <m/>
    <m/>
    <m/>
    <x v="0"/>
    <s v="Identificador único de registro"/>
  </r>
  <r>
    <n v="24"/>
    <x v="2"/>
    <n v="2"/>
    <s v="Nombre"/>
    <s v="Texto"/>
    <n v="100"/>
    <m/>
    <m/>
    <m/>
    <m/>
    <m/>
    <x v="0"/>
    <s v="Nombre de la cateogria"/>
  </r>
  <r>
    <n v="25"/>
    <x v="2"/>
    <n v="3"/>
    <s v="TipoCat"/>
    <s v="Numero"/>
    <n v="2"/>
    <m/>
    <m/>
    <m/>
    <m/>
    <m/>
    <x v="1"/>
    <s v="Tipo de categoria"/>
  </r>
  <r>
    <n v="26"/>
    <x v="2"/>
    <n v="4"/>
    <s v="AddDate"/>
    <s v="Fecha/Hora"/>
    <n v="8"/>
    <m/>
    <m/>
    <m/>
    <m/>
    <m/>
    <x v="0"/>
    <s v="Fecha de registro del apunte"/>
  </r>
  <r>
    <n v="27"/>
    <x v="2"/>
    <n v="5"/>
    <s v="LastUpdate"/>
    <s v="Fecha/Hora"/>
    <n v="8"/>
    <m/>
    <m/>
    <m/>
    <m/>
    <m/>
    <x v="1"/>
    <s v="Fecha de última actualización de la información"/>
  </r>
  <r>
    <n v="28"/>
    <x v="2"/>
    <n v="6"/>
    <s v="DelDate"/>
    <s v="Fecha/Hora"/>
    <n v="8"/>
    <m/>
    <m/>
    <m/>
    <m/>
    <m/>
    <x v="1"/>
    <s v="Fecha de baja de la información"/>
  </r>
  <r>
    <n v="29"/>
    <x v="3"/>
    <n v="1"/>
    <s v="Id"/>
    <s v="Autonumerico"/>
    <n v="3"/>
    <n v="1"/>
    <m/>
    <m/>
    <m/>
    <m/>
    <x v="0"/>
    <s v="Identificador único de registro"/>
  </r>
  <r>
    <n v="30"/>
    <x v="3"/>
    <n v="2"/>
    <s v="DateTime"/>
    <s v="Fecha/Hora"/>
    <n v="8"/>
    <m/>
    <m/>
    <m/>
    <m/>
    <m/>
    <x v="0"/>
    <s v="Fecha de registro"/>
  </r>
  <r>
    <n v="31"/>
    <x v="3"/>
    <n v="3"/>
    <s v="Action"/>
    <s v="Texto"/>
    <n v="50"/>
    <m/>
    <m/>
    <m/>
    <m/>
    <m/>
    <x v="0"/>
    <s v="Acción realizada en el sistema"/>
  </r>
  <r>
    <n v="32"/>
    <x v="3"/>
    <n v="4"/>
    <s v="ErrorLevel"/>
    <s v="Numero"/>
    <n v="2"/>
    <m/>
    <m/>
    <m/>
    <m/>
    <m/>
    <x v="0"/>
    <s v="Nivel de error: {Informational, debug, warning, error}"/>
  </r>
  <r>
    <n v="33"/>
    <x v="3"/>
    <n v="5"/>
    <s v="Message"/>
    <s v="Texto"/>
    <n v="256"/>
    <m/>
    <m/>
    <m/>
    <m/>
    <m/>
    <x v="1"/>
    <s v="Mensaje informativo / parametros de la acción"/>
  </r>
  <r>
    <n v="34"/>
    <x v="4"/>
    <n v="1"/>
    <s v="Id"/>
    <s v="Autonumerico"/>
    <n v="5"/>
    <n v="1"/>
    <m/>
    <m/>
    <m/>
    <m/>
    <x v="0"/>
    <s v="Identificador único de registro"/>
  </r>
  <r>
    <n v="35"/>
    <x v="4"/>
    <n v="2"/>
    <s v="Nombre"/>
    <s v="Texto"/>
    <n v="100"/>
    <m/>
    <m/>
    <m/>
    <m/>
    <m/>
    <x v="0"/>
    <s v="Nombre de proveedor"/>
  </r>
  <r>
    <n v="36"/>
    <x v="4"/>
    <n v="3"/>
    <s v="AddDate"/>
    <s v="Fecha/Hora"/>
    <n v="8"/>
    <m/>
    <m/>
    <m/>
    <m/>
    <m/>
    <x v="0"/>
    <s v="Fecha de alta de la información"/>
  </r>
  <r>
    <n v="37"/>
    <x v="4"/>
    <n v="4"/>
    <s v="DelDate"/>
    <s v="Fecha/Hora"/>
    <n v="8"/>
    <m/>
    <m/>
    <m/>
    <m/>
    <m/>
    <x v="1"/>
    <s v="Fecha de baja de la información"/>
  </r>
  <r>
    <n v="38"/>
    <x v="4"/>
    <n v="5"/>
    <s v="CIF"/>
    <s v="Texto"/>
    <n v="12"/>
    <m/>
    <m/>
    <m/>
    <m/>
    <m/>
    <x v="1"/>
    <s v="Codigo de Identificación Fiscal"/>
  </r>
  <r>
    <n v="39"/>
    <x v="4"/>
    <n v="6"/>
    <s v="RelProveedor"/>
    <s v="Texto"/>
    <n v="200"/>
    <m/>
    <m/>
    <m/>
    <m/>
    <m/>
    <x v="1"/>
    <s v="Relación con el proveedor y comentarios "/>
  </r>
  <r>
    <n v="40"/>
    <x v="5"/>
    <n v="1"/>
    <s v="Id"/>
    <s v="Autonumerico"/>
    <n v="5"/>
    <n v="1"/>
    <m/>
    <m/>
    <m/>
    <m/>
    <x v="0"/>
    <s v="Identificador único de registro"/>
  </r>
  <r>
    <n v="41"/>
    <x v="5"/>
    <n v="2"/>
    <s v="Concepto"/>
    <s v="Texto"/>
    <n v="200"/>
    <m/>
    <m/>
    <m/>
    <m/>
    <m/>
    <x v="0"/>
    <s v="Concepto de emisión del recibo"/>
  </r>
  <r>
    <n v="42"/>
    <x v="5"/>
    <n v="3"/>
    <s v="Importe"/>
    <s v="Decimal"/>
    <n v="8"/>
    <m/>
    <m/>
    <m/>
    <m/>
    <m/>
    <x v="0"/>
    <s v="Importe del recibo"/>
  </r>
  <r>
    <n v="43"/>
    <x v="5"/>
    <n v="4"/>
    <s v="Fecha"/>
    <s v="Fecha/Hora"/>
    <n v="8"/>
    <m/>
    <m/>
    <m/>
    <m/>
    <m/>
    <x v="0"/>
    <s v="Fecha de emisión del recibo"/>
  </r>
  <r>
    <n v="44"/>
    <x v="5"/>
    <n v="5"/>
    <s v="ChkPagado"/>
    <s v="Boolean"/>
    <n v="1"/>
    <m/>
    <m/>
    <m/>
    <m/>
    <m/>
    <x v="0"/>
    <s v="Indicador de recibo pagado"/>
  </r>
  <r>
    <n v="45"/>
    <x v="5"/>
    <n v="6"/>
    <s v="IdSocio"/>
    <s v="Numero"/>
    <n v="5"/>
    <m/>
    <s v="U1"/>
    <m/>
    <m/>
    <m/>
    <x v="0"/>
    <s v="Número de socio al que se le ha emitido el recibo"/>
  </r>
  <r>
    <n v="46"/>
    <x v="5"/>
    <n v="7"/>
    <s v="IdActividad"/>
    <s v="Numero"/>
    <n v="3"/>
    <m/>
    <m/>
    <m/>
    <m/>
    <m/>
    <x v="1"/>
    <s v="Identificador de la actividad relacionada"/>
  </r>
  <r>
    <n v="47"/>
    <x v="5"/>
    <n v="8"/>
    <s v="AddDate"/>
    <s v="Fecha/Hora"/>
    <n v="8"/>
    <m/>
    <m/>
    <m/>
    <m/>
    <m/>
    <x v="0"/>
    <s v="Fecha de registro del recibo"/>
  </r>
  <r>
    <n v="48"/>
    <x v="5"/>
    <n v="9"/>
    <s v="LastUpdate"/>
    <s v="Fecha/Hora"/>
    <n v="8"/>
    <m/>
    <m/>
    <m/>
    <m/>
    <m/>
    <x v="1"/>
    <s v="Fecha de última actualización de la información"/>
  </r>
  <r>
    <n v="49"/>
    <x v="5"/>
    <n v="10"/>
    <s v="DelDate"/>
    <s v="Fecha/Hora"/>
    <n v="8"/>
    <m/>
    <m/>
    <m/>
    <m/>
    <m/>
    <x v="1"/>
    <s v="Fecha de baja de la información"/>
  </r>
  <r>
    <n v="50"/>
    <x v="6"/>
    <n v="1"/>
    <s v="Id"/>
    <s v="Autonumerico"/>
    <n v="3"/>
    <n v="1"/>
    <m/>
    <m/>
    <m/>
    <m/>
    <x v="0"/>
    <s v="Identificador único de registro"/>
  </r>
  <r>
    <n v="51"/>
    <x v="6"/>
    <n v="2"/>
    <s v="NumSocio"/>
    <s v="Numero"/>
    <n v="5"/>
    <m/>
    <s v="U1"/>
    <m/>
    <m/>
    <m/>
    <x v="0"/>
    <s v="Número de socio"/>
  </r>
  <r>
    <n v="52"/>
    <x v="6"/>
    <n v="3"/>
    <s v="Nombre"/>
    <s v="Texto"/>
    <n v="50"/>
    <m/>
    <m/>
    <s v="U1"/>
    <s v="U2"/>
    <m/>
    <x v="0"/>
    <s v="Nombre del socio"/>
  </r>
  <r>
    <n v="53"/>
    <x v="6"/>
    <n v="4"/>
    <s v="Apellidos"/>
    <s v="Texto"/>
    <n v="100"/>
    <m/>
    <m/>
    <s v="U2"/>
    <s v="U1"/>
    <m/>
    <x v="0"/>
    <s v="Apellidos del socio"/>
  </r>
  <r>
    <n v="54"/>
    <x v="6"/>
    <n v="5"/>
    <s v="DNI"/>
    <s v="Texto"/>
    <n v="12"/>
    <m/>
    <m/>
    <m/>
    <m/>
    <m/>
    <x v="0"/>
    <s v="Numero de Identificación personal del socio"/>
  </r>
  <r>
    <n v="55"/>
    <x v="6"/>
    <n v="6"/>
    <s v="Direccion"/>
    <s v="Texto"/>
    <n v="200"/>
    <m/>
    <m/>
    <m/>
    <m/>
    <m/>
    <x v="1"/>
    <s v="Dirección del socio, callebloque piso"/>
  </r>
  <r>
    <n v="56"/>
    <x v="6"/>
    <n v="7"/>
    <s v="Localidad"/>
    <s v="Texto"/>
    <n v="200"/>
    <m/>
    <m/>
    <m/>
    <m/>
    <m/>
    <x v="1"/>
    <s v="Localidad de la dirección del socio"/>
  </r>
  <r>
    <n v="57"/>
    <x v="6"/>
    <n v="8"/>
    <s v="CPostal"/>
    <s v="Numero"/>
    <n v="5"/>
    <m/>
    <m/>
    <m/>
    <m/>
    <m/>
    <x v="1"/>
    <s v="Codigo Postal de la localidad"/>
  </r>
  <r>
    <n v="58"/>
    <x v="6"/>
    <n v="9"/>
    <s v="Provincia"/>
    <s v="Texto"/>
    <n v="200"/>
    <m/>
    <m/>
    <m/>
    <m/>
    <m/>
    <x v="1"/>
    <s v="Provincia de la localidad"/>
  </r>
  <r>
    <n v="59"/>
    <x v="6"/>
    <n v="10"/>
    <s v="Pais"/>
    <s v="Texto"/>
    <n v="200"/>
    <m/>
    <m/>
    <m/>
    <m/>
    <m/>
    <x v="1"/>
    <s v="Pais de la dirección"/>
  </r>
  <r>
    <n v="60"/>
    <x v="6"/>
    <n v="11"/>
    <s v="Profesion"/>
    <s v="Texto"/>
    <n v="200"/>
    <m/>
    <m/>
    <m/>
    <m/>
    <m/>
    <x v="1"/>
    <s v="Profesión a la que se dedica el socio"/>
  </r>
  <r>
    <n v="61"/>
    <x v="6"/>
    <n v="12"/>
    <s v="TPDiscapacidad"/>
    <s v="Decimal"/>
    <n v="8"/>
    <m/>
    <m/>
    <m/>
    <m/>
    <m/>
    <x v="1"/>
    <s v="Porcentaje de discapacidad Reconocido"/>
  </r>
  <r>
    <n v="62"/>
    <x v="6"/>
    <n v="13"/>
    <s v="TlfMovil"/>
    <s v="Texto"/>
    <n v="12"/>
    <m/>
    <m/>
    <m/>
    <m/>
    <m/>
    <x v="0"/>
    <s v="Número de telefono móvil"/>
  </r>
  <r>
    <n v="63"/>
    <x v="6"/>
    <n v="14"/>
    <s v="TlfFijo"/>
    <s v="Texto"/>
    <n v="12"/>
    <m/>
    <m/>
    <m/>
    <m/>
    <m/>
    <x v="1"/>
    <s v="Número de teléfono fijo"/>
  </r>
  <r>
    <n v="64"/>
    <x v="6"/>
    <n v="15"/>
    <s v="email"/>
    <s v="Texto"/>
    <n v="30"/>
    <m/>
    <m/>
    <m/>
    <m/>
    <m/>
    <x v="0"/>
    <s v="Dirección de correo electrónico"/>
  </r>
  <r>
    <n v="65"/>
    <x v="6"/>
    <n v="16"/>
    <s v="ChkRGPD"/>
    <s v="Boolean"/>
    <n v="1"/>
    <m/>
    <m/>
    <m/>
    <m/>
    <m/>
    <x v="0"/>
    <s v="Acepto condiciones de aviso legal RGPD"/>
  </r>
  <r>
    <n v="66"/>
    <x v="6"/>
    <n v="17"/>
    <s v="ChkWhatsApp"/>
    <s v="Boolean"/>
    <n v="1"/>
    <m/>
    <m/>
    <m/>
    <m/>
    <m/>
    <x v="0"/>
    <s v="Acepto la inclusión en grupos de Whatsapp"/>
  </r>
  <r>
    <n v="67"/>
    <x v="6"/>
    <n v="18"/>
    <s v="ChkImgOk"/>
    <s v="Boolean"/>
    <n v="1"/>
    <m/>
    <m/>
    <m/>
    <m/>
    <m/>
    <x v="0"/>
    <s v="Acepto el uso de mi imagen en publicaciones de Acarmas"/>
  </r>
  <r>
    <n v="68"/>
    <x v="6"/>
    <n v="19"/>
    <s v="State"/>
    <s v="Numero"/>
    <n v="2"/>
    <m/>
    <m/>
    <m/>
    <m/>
    <m/>
    <x v="1"/>
    <s v="Situación del Socio"/>
  </r>
  <r>
    <n v="69"/>
    <x v="6"/>
    <n v="20"/>
    <s v="AddDate"/>
    <s v="Fecha/Hora"/>
    <n v="8"/>
    <m/>
    <m/>
    <m/>
    <m/>
    <m/>
    <x v="0"/>
    <s v="Fecha de registro del Socio"/>
  </r>
  <r>
    <n v="70"/>
    <x v="6"/>
    <n v="21"/>
    <s v="LastUpdate"/>
    <s v="Fecha/Hora"/>
    <n v="8"/>
    <m/>
    <m/>
    <m/>
    <m/>
    <m/>
    <x v="1"/>
    <s v="Fecha de última actualización de la información"/>
  </r>
  <r>
    <n v="71"/>
    <x v="6"/>
    <n v="22"/>
    <s v="DelDate"/>
    <s v="Fecha/Hora"/>
    <n v="8"/>
    <m/>
    <m/>
    <m/>
    <m/>
    <m/>
    <x v="1"/>
    <s v="Fecha de baja en la asociación "/>
  </r>
  <r>
    <n v="72"/>
    <x v="6"/>
    <n v="23"/>
    <s v="MotivoDel"/>
    <s v="Texto"/>
    <n v="200"/>
    <m/>
    <m/>
    <m/>
    <m/>
    <m/>
    <x v="1"/>
    <s v="Motivo debaja de la asociación"/>
  </r>
  <r>
    <n v="73"/>
    <x v="6"/>
    <n v="24"/>
    <s v="PrsContacto"/>
    <s v="Texto"/>
    <n v="200"/>
    <m/>
    <m/>
    <m/>
    <m/>
    <m/>
    <x v="1"/>
    <s v="Persona de contacto del socio"/>
  </r>
  <r>
    <n v="74"/>
    <x v="6"/>
    <n v="25"/>
    <s v="TlfPrsContacto"/>
    <s v="Texto"/>
    <n v="12"/>
    <m/>
    <m/>
    <m/>
    <m/>
    <m/>
    <x v="1"/>
    <s v="Telefono de la persona de contacto"/>
  </r>
  <r>
    <n v="75"/>
    <x v="6"/>
    <n v="26"/>
    <s v="RelPrsContacto"/>
    <s v="Texto"/>
    <n v="200"/>
    <m/>
    <m/>
    <m/>
    <m/>
    <m/>
    <x v="1"/>
    <s v="Relación de la persona de contacto"/>
  </r>
  <r>
    <n v="76"/>
    <x v="6"/>
    <n v="27"/>
    <s v="DeudaPendiente"/>
    <s v="Decimal"/>
    <n v="8"/>
    <m/>
    <m/>
    <m/>
    <m/>
    <m/>
    <x v="1"/>
    <s v="Importe de la deuda pendiente"/>
  </r>
  <r>
    <n v="77"/>
    <x v="6"/>
    <n v="28"/>
    <s v="ChkMemberDir"/>
    <s v="Boolean"/>
    <n v="1"/>
    <m/>
    <m/>
    <m/>
    <m/>
    <m/>
    <x v="0"/>
    <s v="Indicador de pertenecer a la directiva"/>
  </r>
  <r>
    <n v="78"/>
    <x v="6"/>
    <n v="29"/>
    <s v="CargoMember"/>
    <s v="Texto"/>
    <n v="200"/>
    <m/>
    <m/>
    <m/>
    <m/>
    <m/>
    <x v="1"/>
    <s v="Cargo que desempeña en la directiva"/>
  </r>
  <r>
    <n v="79"/>
    <x v="6"/>
    <n v="30"/>
    <s v="FecN"/>
    <s v="Fecha/Hora"/>
    <n v="8"/>
    <m/>
    <m/>
    <m/>
    <m/>
    <m/>
    <x v="1"/>
    <s v="Fecha de nacimento del socio"/>
  </r>
  <r>
    <n v="80"/>
    <x v="6"/>
    <n v="31"/>
    <s v="Tipo"/>
    <s v="Numero"/>
    <n v="2"/>
    <m/>
    <m/>
    <m/>
    <m/>
    <m/>
    <x v="1"/>
    <s v="Tipo de socio."/>
  </r>
  <r>
    <n v="81"/>
    <x v="7"/>
    <n v="1"/>
    <s v="Id"/>
    <s v="Autonumerico"/>
    <n v="3"/>
    <n v="1"/>
    <m/>
    <m/>
    <m/>
    <m/>
    <x v="0"/>
    <s v="Identificador único de registro"/>
  </r>
  <r>
    <n v="82"/>
    <x v="7"/>
    <n v="2"/>
    <s v="User"/>
    <s v="Texto"/>
    <n v="15"/>
    <m/>
    <s v="U1"/>
    <m/>
    <m/>
    <m/>
    <x v="0"/>
    <s v="Código de usuario del sistema"/>
  </r>
  <r>
    <n v="83"/>
    <x v="7"/>
    <n v="3"/>
    <s v="Password"/>
    <s v="Texto"/>
    <n v="20"/>
    <m/>
    <m/>
    <m/>
    <m/>
    <m/>
    <x v="0"/>
    <s v="Password encriptada"/>
  </r>
  <r>
    <n v="84"/>
    <x v="7"/>
    <n v="4"/>
    <s v="Nombre"/>
    <s v="Texto"/>
    <n v="30"/>
    <m/>
    <m/>
    <m/>
    <m/>
    <m/>
    <x v="1"/>
    <s v="Nombre del usuario"/>
  </r>
  <r>
    <n v="85"/>
    <x v="7"/>
    <n v="5"/>
    <s v="Apellidos"/>
    <s v="Texto"/>
    <n v="50"/>
    <m/>
    <m/>
    <m/>
    <m/>
    <m/>
    <x v="1"/>
    <s v="Apellidos del usuario"/>
  </r>
  <r>
    <n v="86"/>
    <x v="7"/>
    <n v="6"/>
    <s v="email"/>
    <s v="Texto"/>
    <n v="30"/>
    <m/>
    <m/>
    <m/>
    <m/>
    <m/>
    <x v="0"/>
    <s v="Correo electrónico"/>
  </r>
  <r>
    <n v="87"/>
    <x v="7"/>
    <n v="7"/>
    <s v="IndBlq"/>
    <s v="Numero"/>
    <n v="2"/>
    <m/>
    <m/>
    <m/>
    <m/>
    <m/>
    <x v="0"/>
    <s v="Indicador de usuario bloqueado"/>
  </r>
  <r>
    <n v="88"/>
    <x v="7"/>
    <n v="8"/>
    <s v="State"/>
    <s v="Numero"/>
    <n v="2"/>
    <m/>
    <m/>
    <m/>
    <m/>
    <m/>
    <x v="1"/>
    <s v="Situación del usuario"/>
  </r>
  <r>
    <n v="89"/>
    <x v="7"/>
    <n v="9"/>
    <s v="AddDate"/>
    <s v="Fecha/Hora"/>
    <n v="8"/>
    <m/>
    <m/>
    <m/>
    <m/>
    <m/>
    <x v="0"/>
    <s v="Fecha de registro"/>
  </r>
  <r>
    <n v="90"/>
    <x v="7"/>
    <n v="10"/>
    <s v="ChgPasswDate"/>
    <s v="Fecha/Hora"/>
    <n v="8"/>
    <m/>
    <m/>
    <m/>
    <m/>
    <m/>
    <x v="1"/>
    <s v="Fecha de cambio de password"/>
  </r>
  <r>
    <n v="91"/>
    <x v="7"/>
    <n v="11"/>
    <s v="LastLogon"/>
    <s v="Fecha/Hora"/>
    <n v="8"/>
    <m/>
    <m/>
    <m/>
    <m/>
    <m/>
    <x v="1"/>
    <s v="Fecha de último logon"/>
  </r>
  <r>
    <n v="92"/>
    <x v="7"/>
    <n v="12"/>
    <s v="DelDate"/>
    <s v="Fecha/Hora"/>
    <n v="8"/>
    <m/>
    <m/>
    <m/>
    <m/>
    <m/>
    <x v="1"/>
    <s v="Fecha de borrado de usuario"/>
  </r>
  <r>
    <n v="93"/>
    <x v="8"/>
    <n v="1"/>
    <s v="Id"/>
    <s v="Autonumerico"/>
    <n v="3"/>
    <n v="1"/>
    <m/>
    <m/>
    <m/>
    <m/>
    <x v="0"/>
    <s v="Identificador único de registro"/>
  </r>
  <r>
    <n v="94"/>
    <x v="8"/>
    <n v="2"/>
    <s v="IdActividad"/>
    <s v="Numero"/>
    <n v="3"/>
    <m/>
    <s v="U1"/>
    <m/>
    <m/>
    <m/>
    <x v="0"/>
    <s v="Identificador de la actividad relacionada"/>
  </r>
  <r>
    <n v="95"/>
    <x v="8"/>
    <n v="3"/>
    <s v="IdSocio"/>
    <s v="Numero"/>
    <n v="5"/>
    <m/>
    <s v="U2"/>
    <m/>
    <m/>
    <m/>
    <x v="0"/>
    <s v="Número de socio que participa en una actividad"/>
  </r>
  <r>
    <n v="96"/>
    <x v="8"/>
    <n v="4"/>
    <s v="FecInicio"/>
    <s v="Fecha/Hora"/>
    <n v="8"/>
    <m/>
    <s v="U3"/>
    <m/>
    <m/>
    <m/>
    <x v="1"/>
    <s v="Fecha de Inicio de la actividad"/>
  </r>
  <r>
    <n v="97"/>
    <x v="8"/>
    <n v="5"/>
    <s v="FecFin"/>
    <s v="Fecha/Hora"/>
    <n v="8"/>
    <m/>
    <m/>
    <m/>
    <m/>
    <m/>
    <x v="1"/>
    <s v="Fecha de fin de la activida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29C37B-5817-4534-BAF5-69D149A11458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G15" firstHeaderRow="1" firstDataRow="3" firstDataCol="1"/>
  <pivotFields count="13">
    <pivotField dataField="1"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-2"/>
    <field x="11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dataFields count="2">
    <dataField name="Cuenta de Codigo" fld="0" subtotal="count" baseField="0" baseItem="11466609"/>
    <dataField name="Suma de Longitud" fld="5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2:E59" totalsRowShown="0" tableBorderDxfId="3">
  <autoFilter ref="A2:E59" xr:uid="{00000000-0009-0000-0100-000002000000}"/>
  <sortState xmlns:xlrd2="http://schemas.microsoft.com/office/spreadsheetml/2017/richdata2" ref="A3:E59">
    <sortCondition descending="1" ref="D2:D59"/>
  </sortState>
  <tableColumns count="5">
    <tableColumn id="1" xr3:uid="{00000000-0010-0000-0000-000001000000}" name="Codigo"/>
    <tableColumn id="5" xr3:uid="{00000000-0010-0000-0000-000005000000}" name="Concepto"/>
    <tableColumn id="2" xr3:uid="{00000000-0010-0000-0000-000002000000}" name="Variable"/>
    <tableColumn id="3" xr3:uid="{00000000-0010-0000-0000-000003000000}" name="Ambito"/>
    <tableColumn id="4" xr3:uid="{00000000-0010-0000-0000-000004000000}" name="Comentarios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a1" displayName="Tabla1" ref="A2:G11" totalsRowShown="0" tableBorderDxfId="2">
  <autoFilter ref="A2:G11" xr:uid="{00000000-0009-0000-0100-000001000000}"/>
  <sortState xmlns:xlrd2="http://schemas.microsoft.com/office/spreadsheetml/2017/richdata2" ref="A3:G10">
    <sortCondition ref="A2:A10"/>
  </sortState>
  <tableColumns count="7">
    <tableColumn id="1" xr3:uid="{00000000-0010-0000-0100-000001000000}" name="Codigo"/>
    <tableColumn id="2" xr3:uid="{00000000-0010-0000-0100-000002000000}" name="Nombre Lógico"/>
    <tableColumn id="3" xr3:uid="{00000000-0010-0000-0100-000003000000}" name="Nombre Fisico"/>
    <tableColumn id="4" xr3:uid="{00000000-0010-0000-0100-000004000000}" name="Descripcion"/>
    <tableColumn id="5" xr3:uid="{00000000-0010-0000-0100-000005000000}" name="Numero Columnas"/>
    <tableColumn id="6" xr3:uid="{00000000-0010-0000-0100-000006000000}" name="Longitud"/>
    <tableColumn id="7" xr3:uid="{00000000-0010-0000-0100-000007000000}" name="Registr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a4" displayName="Tabla4" ref="A2:M99" totalsRowShown="0" tableBorderDxfId="1">
  <autoFilter ref="A2:M99" xr:uid="{00000000-0009-0000-0100-000004000000}"/>
  <tableColumns count="13">
    <tableColumn id="1" xr3:uid="{00000000-0010-0000-0200-000001000000}" name="Codigo"/>
    <tableColumn id="2" xr3:uid="{00000000-0010-0000-0200-000002000000}" name="Tabla"/>
    <tableColumn id="3" xr3:uid="{00000000-0010-0000-0200-000003000000}" name="Orden"/>
    <tableColumn id="4" xr3:uid="{00000000-0010-0000-0200-000004000000}" name="Variable"/>
    <tableColumn id="5" xr3:uid="{00000000-0010-0000-0200-000005000000}" name="Tipo"/>
    <tableColumn id="12" xr3:uid="{00000000-0010-0000-0200-00000C000000}" name="Longitud"/>
    <tableColumn id="6" xr3:uid="{00000000-0010-0000-0200-000006000000}" name="Key"/>
    <tableColumn id="7" xr3:uid="{00000000-0010-0000-0200-000007000000}" name="I1"/>
    <tableColumn id="8" xr3:uid="{00000000-0010-0000-0200-000008000000}" name="I2"/>
    <tableColumn id="9" xr3:uid="{00000000-0010-0000-0200-000009000000}" name="I3"/>
    <tableColumn id="10" xr3:uid="{00000000-0010-0000-0200-00000A000000}" name="I4"/>
    <tableColumn id="13" xr3:uid="{D21E5CE9-49EB-495D-8A5F-1BDF0A839563}" name="Requerido"/>
    <tableColumn id="11" xr3:uid="{00000000-0010-0000-0200-00000B000000}" name="Descripción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a5" displayName="Tabla5" ref="A2:D16" totalsRowShown="0" tableBorderDxfId="0">
  <autoFilter ref="A2:D16" xr:uid="{00000000-0009-0000-0100-000005000000}"/>
  <tableColumns count="4">
    <tableColumn id="1" xr3:uid="{00000000-0010-0000-0300-000001000000}" name="Codigo"/>
    <tableColumn id="2" xr3:uid="{00000000-0010-0000-0300-000002000000}" name="Columna"/>
    <tableColumn id="3" xr3:uid="{00000000-0010-0000-0300-000003000000}" name="Valor"/>
    <tableColumn id="4" xr3:uid="{00000000-0010-0000-0300-000004000000}" name="Significado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C10"/>
  <sheetViews>
    <sheetView showGridLines="0" zoomScale="160" zoomScaleNormal="160" workbookViewId="0">
      <selection activeCell="B7" sqref="B7"/>
    </sheetView>
  </sheetViews>
  <sheetFormatPr baseColWidth="10" defaultRowHeight="14.4" x14ac:dyDescent="0.3"/>
  <cols>
    <col min="1" max="1" width="6" customWidth="1"/>
    <col min="2" max="2" width="18.44140625" bestFit="1" customWidth="1"/>
    <col min="3" max="3" width="25.44140625" customWidth="1"/>
  </cols>
  <sheetData>
    <row r="1" spans="2:3" ht="15" thickBot="1" x14ac:dyDescent="0.35"/>
    <row r="2" spans="2:3" x14ac:dyDescent="0.3">
      <c r="B2" s="1" t="s">
        <v>3</v>
      </c>
      <c r="C2" s="4" t="s">
        <v>4</v>
      </c>
    </row>
    <row r="3" spans="2:3" x14ac:dyDescent="0.3">
      <c r="B3" s="2" t="s">
        <v>5</v>
      </c>
      <c r="C3" s="10" t="s">
        <v>72</v>
      </c>
    </row>
    <row r="4" spans="2:3" x14ac:dyDescent="0.3">
      <c r="B4" s="2" t="s">
        <v>24</v>
      </c>
      <c r="C4" s="6" t="s">
        <v>234</v>
      </c>
    </row>
    <row r="5" spans="2:3" x14ac:dyDescent="0.3">
      <c r="B5" s="2" t="s">
        <v>25</v>
      </c>
      <c r="C5" s="7">
        <v>44862</v>
      </c>
    </row>
    <row r="6" spans="2:3" x14ac:dyDescent="0.3">
      <c r="B6" s="2" t="s">
        <v>26</v>
      </c>
      <c r="C6" s="8">
        <f ca="1">NOW()</f>
        <v>45026.755649999999</v>
      </c>
    </row>
    <row r="7" spans="2:3" x14ac:dyDescent="0.3">
      <c r="B7" s="2" t="s">
        <v>0</v>
      </c>
      <c r="C7" s="5">
        <v>57</v>
      </c>
    </row>
    <row r="8" spans="2:3" x14ac:dyDescent="0.3">
      <c r="B8" s="2" t="s">
        <v>1</v>
      </c>
      <c r="C8" s="5">
        <v>9</v>
      </c>
    </row>
    <row r="9" spans="2:3" x14ac:dyDescent="0.3">
      <c r="B9" s="2" t="s">
        <v>2</v>
      </c>
      <c r="C9" s="5">
        <v>92</v>
      </c>
    </row>
    <row r="10" spans="2:3" ht="15" thickBot="1" x14ac:dyDescent="0.35">
      <c r="B10" s="3" t="s">
        <v>23</v>
      </c>
      <c r="C10" s="9">
        <v>14</v>
      </c>
    </row>
  </sheetData>
  <hyperlinks>
    <hyperlink ref="B7" location="Conceptos!A1" display="Conceptos" xr:uid="{00000000-0004-0000-0400-000000000000}"/>
    <hyperlink ref="B8" location="Tablas!A1" display="Tablas" xr:uid="{00000000-0004-0000-0400-000001000000}"/>
    <hyperlink ref="B9" location="Columnas!A1" display="Columnas" xr:uid="{00000000-0004-0000-0400-000002000000}"/>
    <hyperlink ref="B10" location="Valores!A1" display="Valores" xr:uid="{00000000-0004-0000-0400-000003000000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9"/>
  <sheetViews>
    <sheetView workbookViewId="0">
      <selection sqref="A1:E1"/>
    </sheetView>
  </sheetViews>
  <sheetFormatPr baseColWidth="10" defaultColWidth="9.109375" defaultRowHeight="14.4" x14ac:dyDescent="0.3"/>
  <cols>
    <col min="1" max="1" width="9.33203125" customWidth="1"/>
    <col min="2" max="2" width="43" bestFit="1" customWidth="1"/>
    <col min="3" max="3" width="16.109375" bestFit="1" customWidth="1"/>
    <col min="4" max="4" width="12.33203125" bestFit="1" customWidth="1"/>
    <col min="5" max="5" width="58.6640625" bestFit="1" customWidth="1"/>
  </cols>
  <sheetData>
    <row r="1" spans="1:5" ht="19.8" x14ac:dyDescent="0.4">
      <c r="A1" s="14" t="s">
        <v>28</v>
      </c>
      <c r="B1" s="14"/>
      <c r="C1" s="14"/>
      <c r="D1" s="14"/>
      <c r="E1" s="14"/>
    </row>
    <row r="2" spans="1:5" x14ac:dyDescent="0.3">
      <c r="A2" t="s">
        <v>6</v>
      </c>
      <c r="B2" t="s">
        <v>30</v>
      </c>
      <c r="C2" t="s">
        <v>7</v>
      </c>
      <c r="D2" t="s">
        <v>8</v>
      </c>
      <c r="E2" t="s">
        <v>9</v>
      </c>
    </row>
    <row r="3" spans="1:5" x14ac:dyDescent="0.3">
      <c r="A3">
        <v>4</v>
      </c>
      <c r="B3" t="s">
        <v>298</v>
      </c>
      <c r="C3" t="s">
        <v>166</v>
      </c>
      <c r="D3" t="s">
        <v>282</v>
      </c>
    </row>
    <row r="4" spans="1:5" x14ac:dyDescent="0.3">
      <c r="A4">
        <v>6</v>
      </c>
      <c r="B4" t="s">
        <v>235</v>
      </c>
      <c r="C4" t="s">
        <v>145</v>
      </c>
      <c r="D4" t="s">
        <v>282</v>
      </c>
    </row>
    <row r="5" spans="1:5" x14ac:dyDescent="0.3">
      <c r="A5">
        <v>7</v>
      </c>
      <c r="B5" t="s">
        <v>236</v>
      </c>
      <c r="C5" t="s">
        <v>164</v>
      </c>
      <c r="D5" t="s">
        <v>282</v>
      </c>
    </row>
    <row r="6" spans="1:5" x14ac:dyDescent="0.3">
      <c r="A6">
        <v>9</v>
      </c>
      <c r="B6" t="s">
        <v>238</v>
      </c>
      <c r="C6" t="s">
        <v>140</v>
      </c>
      <c r="D6" t="s">
        <v>282</v>
      </c>
    </row>
    <row r="7" spans="1:5" x14ac:dyDescent="0.3">
      <c r="A7">
        <v>10</v>
      </c>
      <c r="B7" t="s">
        <v>239</v>
      </c>
      <c r="C7" t="s">
        <v>144</v>
      </c>
      <c r="D7" t="s">
        <v>282</v>
      </c>
    </row>
    <row r="8" spans="1:5" x14ac:dyDescent="0.3">
      <c r="A8">
        <v>12</v>
      </c>
      <c r="B8" t="s">
        <v>241</v>
      </c>
      <c r="C8" t="s">
        <v>30</v>
      </c>
      <c r="D8" t="s">
        <v>282</v>
      </c>
    </row>
    <row r="9" spans="1:5" x14ac:dyDescent="0.3">
      <c r="A9">
        <v>13</v>
      </c>
      <c r="B9" t="s">
        <v>242</v>
      </c>
      <c r="C9" t="s">
        <v>200</v>
      </c>
      <c r="D9" t="s">
        <v>282</v>
      </c>
    </row>
    <row r="10" spans="1:5" x14ac:dyDescent="0.3">
      <c r="A10">
        <v>17</v>
      </c>
      <c r="B10" t="s">
        <v>244</v>
      </c>
      <c r="C10" t="s">
        <v>118</v>
      </c>
      <c r="D10" t="s">
        <v>282</v>
      </c>
    </row>
    <row r="11" spans="1:5" x14ac:dyDescent="0.3">
      <c r="A11">
        <v>21</v>
      </c>
      <c r="B11" t="s">
        <v>246</v>
      </c>
      <c r="C11" t="s">
        <v>219</v>
      </c>
      <c r="D11" t="s">
        <v>282</v>
      </c>
    </row>
    <row r="12" spans="1:5" x14ac:dyDescent="0.3">
      <c r="A12">
        <v>22</v>
      </c>
      <c r="B12" t="s">
        <v>181</v>
      </c>
      <c r="C12" t="s">
        <v>181</v>
      </c>
      <c r="D12" t="s">
        <v>282</v>
      </c>
    </row>
    <row r="13" spans="1:5" x14ac:dyDescent="0.3">
      <c r="A13">
        <v>23</v>
      </c>
      <c r="B13" t="s">
        <v>247</v>
      </c>
      <c r="C13" t="s">
        <v>218</v>
      </c>
      <c r="D13" t="s">
        <v>282</v>
      </c>
    </row>
    <row r="14" spans="1:5" x14ac:dyDescent="0.3">
      <c r="A14">
        <v>24</v>
      </c>
      <c r="B14" t="s">
        <v>248</v>
      </c>
      <c r="C14" t="s">
        <v>213</v>
      </c>
      <c r="D14" t="s">
        <v>282</v>
      </c>
    </row>
    <row r="15" spans="1:5" x14ac:dyDescent="0.3">
      <c r="A15">
        <v>27</v>
      </c>
      <c r="B15" t="s">
        <v>250</v>
      </c>
      <c r="C15" t="s">
        <v>183</v>
      </c>
      <c r="D15" t="s">
        <v>282</v>
      </c>
    </row>
    <row r="16" spans="1:5" x14ac:dyDescent="0.3">
      <c r="A16">
        <v>28</v>
      </c>
      <c r="B16" t="s">
        <v>251</v>
      </c>
      <c r="C16" t="s">
        <v>201</v>
      </c>
      <c r="D16" t="s">
        <v>282</v>
      </c>
    </row>
    <row r="17" spans="1:4" x14ac:dyDescent="0.3">
      <c r="A17">
        <v>29</v>
      </c>
      <c r="B17" t="s">
        <v>252</v>
      </c>
      <c r="C17" t="s">
        <v>197</v>
      </c>
      <c r="D17" t="s">
        <v>282</v>
      </c>
    </row>
    <row r="18" spans="1:4" x14ac:dyDescent="0.3">
      <c r="A18">
        <v>33</v>
      </c>
      <c r="B18" t="s">
        <v>253</v>
      </c>
      <c r="C18" t="s">
        <v>148</v>
      </c>
      <c r="D18" t="s">
        <v>282</v>
      </c>
    </row>
    <row r="19" spans="1:4" x14ac:dyDescent="0.3">
      <c r="A19">
        <v>34</v>
      </c>
      <c r="B19" t="s">
        <v>254</v>
      </c>
      <c r="C19" t="s">
        <v>120</v>
      </c>
      <c r="D19" t="s">
        <v>282</v>
      </c>
    </row>
    <row r="20" spans="1:4" x14ac:dyDescent="0.3">
      <c r="A20">
        <v>37</v>
      </c>
      <c r="B20" t="s">
        <v>255</v>
      </c>
      <c r="C20" t="s">
        <v>151</v>
      </c>
      <c r="D20" t="s">
        <v>282</v>
      </c>
    </row>
    <row r="21" spans="1:4" x14ac:dyDescent="0.3">
      <c r="A21">
        <v>39</v>
      </c>
      <c r="B21" t="s">
        <v>256</v>
      </c>
      <c r="C21" t="s">
        <v>154</v>
      </c>
      <c r="D21" t="s">
        <v>282</v>
      </c>
    </row>
    <row r="22" spans="1:4" x14ac:dyDescent="0.3">
      <c r="A22">
        <v>40</v>
      </c>
      <c r="B22" t="s">
        <v>257</v>
      </c>
      <c r="C22" t="s">
        <v>125</v>
      </c>
      <c r="D22" t="s">
        <v>282</v>
      </c>
    </row>
    <row r="23" spans="1:4" x14ac:dyDescent="0.3">
      <c r="A23">
        <v>42</v>
      </c>
      <c r="B23" t="s">
        <v>258</v>
      </c>
      <c r="C23" t="s">
        <v>174</v>
      </c>
      <c r="D23" t="s">
        <v>282</v>
      </c>
    </row>
    <row r="24" spans="1:4" x14ac:dyDescent="0.3">
      <c r="A24">
        <v>43</v>
      </c>
      <c r="B24" t="s">
        <v>259</v>
      </c>
      <c r="C24" t="s">
        <v>127</v>
      </c>
      <c r="D24" t="s">
        <v>282</v>
      </c>
    </row>
    <row r="25" spans="1:4" x14ac:dyDescent="0.3">
      <c r="A25">
        <v>44</v>
      </c>
      <c r="B25" t="s">
        <v>260</v>
      </c>
      <c r="C25" t="s">
        <v>170</v>
      </c>
      <c r="D25" t="s">
        <v>282</v>
      </c>
    </row>
    <row r="26" spans="1:4" x14ac:dyDescent="0.3">
      <c r="A26">
        <v>45</v>
      </c>
      <c r="B26" t="s">
        <v>261</v>
      </c>
      <c r="C26" t="s">
        <v>123</v>
      </c>
      <c r="D26" t="s">
        <v>282</v>
      </c>
    </row>
    <row r="27" spans="1:4" x14ac:dyDescent="0.3">
      <c r="A27">
        <v>46</v>
      </c>
      <c r="B27" t="s">
        <v>262</v>
      </c>
      <c r="C27" t="s">
        <v>156</v>
      </c>
      <c r="D27" t="s">
        <v>282</v>
      </c>
    </row>
    <row r="28" spans="1:4" x14ac:dyDescent="0.3">
      <c r="A28">
        <v>47</v>
      </c>
      <c r="B28" t="s">
        <v>263</v>
      </c>
      <c r="C28" t="s">
        <v>228</v>
      </c>
      <c r="D28" t="s">
        <v>282</v>
      </c>
    </row>
    <row r="29" spans="1:4" x14ac:dyDescent="0.3">
      <c r="A29">
        <v>48</v>
      </c>
      <c r="B29" t="s">
        <v>264</v>
      </c>
      <c r="C29" t="s">
        <v>160</v>
      </c>
      <c r="D29" t="s">
        <v>282</v>
      </c>
    </row>
    <row r="30" spans="1:4" x14ac:dyDescent="0.3">
      <c r="A30">
        <v>50</v>
      </c>
      <c r="B30" t="s">
        <v>265</v>
      </c>
      <c r="C30" t="s">
        <v>15</v>
      </c>
      <c r="D30" t="s">
        <v>282</v>
      </c>
    </row>
    <row r="31" spans="1:4" x14ac:dyDescent="0.3">
      <c r="A31">
        <v>51</v>
      </c>
      <c r="B31" t="s">
        <v>266</v>
      </c>
      <c r="C31" t="s">
        <v>137</v>
      </c>
      <c r="D31" t="s">
        <v>282</v>
      </c>
    </row>
    <row r="32" spans="1:4" x14ac:dyDescent="0.3">
      <c r="A32">
        <v>52</v>
      </c>
      <c r="B32" t="s">
        <v>267</v>
      </c>
      <c r="C32" t="s">
        <v>135</v>
      </c>
      <c r="D32" t="s">
        <v>282</v>
      </c>
    </row>
    <row r="33" spans="1:5" x14ac:dyDescent="0.3">
      <c r="A33">
        <v>53</v>
      </c>
      <c r="B33" t="s">
        <v>268</v>
      </c>
      <c r="C33" t="s">
        <v>172</v>
      </c>
      <c r="D33" t="s">
        <v>282</v>
      </c>
    </row>
    <row r="34" spans="1:5" x14ac:dyDescent="0.3">
      <c r="A34">
        <v>54</v>
      </c>
      <c r="B34" t="s">
        <v>269</v>
      </c>
      <c r="C34" t="s">
        <v>158</v>
      </c>
      <c r="D34" t="s">
        <v>282</v>
      </c>
    </row>
    <row r="35" spans="1:5" x14ac:dyDescent="0.3">
      <c r="A35">
        <v>55</v>
      </c>
      <c r="B35" t="s">
        <v>270</v>
      </c>
      <c r="C35" t="s">
        <v>132</v>
      </c>
      <c r="D35" t="s">
        <v>282</v>
      </c>
    </row>
    <row r="36" spans="1:5" x14ac:dyDescent="0.3">
      <c r="A36">
        <v>57</v>
      </c>
      <c r="B36" t="s">
        <v>285</v>
      </c>
      <c r="C36" t="s">
        <v>284</v>
      </c>
      <c r="D36" t="s">
        <v>282</v>
      </c>
      <c r="E36" t="s">
        <v>286</v>
      </c>
    </row>
    <row r="37" spans="1:5" x14ac:dyDescent="0.3">
      <c r="A37">
        <v>1</v>
      </c>
      <c r="B37" t="s">
        <v>96</v>
      </c>
      <c r="C37" t="s">
        <v>58</v>
      </c>
      <c r="D37" t="s">
        <v>79</v>
      </c>
    </row>
    <row r="38" spans="1:5" x14ac:dyDescent="0.3">
      <c r="A38">
        <v>2</v>
      </c>
      <c r="B38" t="s">
        <v>97</v>
      </c>
      <c r="C38" t="s">
        <v>75</v>
      </c>
      <c r="D38" t="s">
        <v>79</v>
      </c>
    </row>
    <row r="39" spans="1:5" x14ac:dyDescent="0.3">
      <c r="A39">
        <v>3</v>
      </c>
      <c r="B39" t="s">
        <v>107</v>
      </c>
      <c r="C39" t="s">
        <v>48</v>
      </c>
      <c r="D39" t="s">
        <v>79</v>
      </c>
    </row>
    <row r="40" spans="1:5" x14ac:dyDescent="0.3">
      <c r="A40">
        <v>5</v>
      </c>
      <c r="B40" t="s">
        <v>98</v>
      </c>
      <c r="C40" t="s">
        <v>76</v>
      </c>
      <c r="D40" t="s">
        <v>79</v>
      </c>
    </row>
    <row r="41" spans="1:5" x14ac:dyDescent="0.3">
      <c r="A41">
        <v>14</v>
      </c>
      <c r="B41" t="s">
        <v>99</v>
      </c>
      <c r="C41" t="s">
        <v>78</v>
      </c>
      <c r="D41" t="s">
        <v>79</v>
      </c>
    </row>
    <row r="42" spans="1:5" x14ac:dyDescent="0.3">
      <c r="A42">
        <v>15</v>
      </c>
      <c r="B42" t="s">
        <v>100</v>
      </c>
      <c r="C42" t="s">
        <v>77</v>
      </c>
      <c r="D42" t="s">
        <v>79</v>
      </c>
    </row>
    <row r="43" spans="1:5" x14ac:dyDescent="0.3">
      <c r="A43">
        <v>19</v>
      </c>
      <c r="B43" t="s">
        <v>51</v>
      </c>
      <c r="C43" t="s">
        <v>49</v>
      </c>
      <c r="D43" t="s">
        <v>79</v>
      </c>
    </row>
    <row r="44" spans="1:5" x14ac:dyDescent="0.3">
      <c r="A44">
        <v>20</v>
      </c>
      <c r="B44" t="s">
        <v>101</v>
      </c>
      <c r="C44" t="s">
        <v>56</v>
      </c>
      <c r="D44" t="s">
        <v>79</v>
      </c>
    </row>
    <row r="45" spans="1:5" x14ac:dyDescent="0.3">
      <c r="A45">
        <v>26</v>
      </c>
      <c r="B45" t="s">
        <v>102</v>
      </c>
      <c r="C45" t="s">
        <v>29</v>
      </c>
      <c r="D45" t="s">
        <v>79</v>
      </c>
    </row>
    <row r="46" spans="1:5" x14ac:dyDescent="0.3">
      <c r="A46">
        <v>31</v>
      </c>
      <c r="B46" t="s">
        <v>103</v>
      </c>
      <c r="C46" t="s">
        <v>61</v>
      </c>
      <c r="D46" t="s">
        <v>79</v>
      </c>
    </row>
    <row r="47" spans="1:5" x14ac:dyDescent="0.3">
      <c r="A47">
        <v>32</v>
      </c>
      <c r="B47" t="s">
        <v>104</v>
      </c>
      <c r="C47" t="s">
        <v>73</v>
      </c>
      <c r="D47" t="s">
        <v>79</v>
      </c>
    </row>
    <row r="48" spans="1:5" x14ac:dyDescent="0.3">
      <c r="A48">
        <v>35</v>
      </c>
      <c r="B48" t="s">
        <v>68</v>
      </c>
      <c r="C48" t="s">
        <v>52</v>
      </c>
      <c r="D48" t="s">
        <v>79</v>
      </c>
      <c r="E48" t="s">
        <v>81</v>
      </c>
    </row>
    <row r="49" spans="1:5" x14ac:dyDescent="0.3">
      <c r="A49">
        <v>36</v>
      </c>
      <c r="B49" t="s">
        <v>105</v>
      </c>
      <c r="C49" t="s">
        <v>57</v>
      </c>
      <c r="D49" t="s">
        <v>79</v>
      </c>
    </row>
    <row r="50" spans="1:5" x14ac:dyDescent="0.3">
      <c r="A50">
        <v>38</v>
      </c>
      <c r="B50" t="s">
        <v>106</v>
      </c>
      <c r="C50" t="s">
        <v>46</v>
      </c>
      <c r="D50" t="s">
        <v>79</v>
      </c>
    </row>
    <row r="51" spans="1:5" x14ac:dyDescent="0.3">
      <c r="A51">
        <v>41</v>
      </c>
      <c r="B51" t="s">
        <v>108</v>
      </c>
      <c r="C51" t="s">
        <v>65</v>
      </c>
      <c r="D51" t="s">
        <v>79</v>
      </c>
    </row>
    <row r="52" spans="1:5" x14ac:dyDescent="0.3">
      <c r="A52">
        <v>49</v>
      </c>
      <c r="B52" t="s">
        <v>109</v>
      </c>
      <c r="C52" t="s">
        <v>63</v>
      </c>
      <c r="D52" t="s">
        <v>79</v>
      </c>
    </row>
    <row r="53" spans="1:5" x14ac:dyDescent="0.3">
      <c r="A53">
        <v>56</v>
      </c>
      <c r="B53" t="s">
        <v>44</v>
      </c>
      <c r="C53" t="s">
        <v>43</v>
      </c>
      <c r="D53" t="s">
        <v>79</v>
      </c>
      <c r="E53" t="s">
        <v>80</v>
      </c>
    </row>
    <row r="54" spans="1:5" x14ac:dyDescent="0.3">
      <c r="A54">
        <v>8</v>
      </c>
      <c r="B54" t="s">
        <v>237</v>
      </c>
      <c r="C54" t="s">
        <v>182</v>
      </c>
      <c r="D54" t="s">
        <v>283</v>
      </c>
      <c r="E54" t="s">
        <v>291</v>
      </c>
    </row>
    <row r="55" spans="1:5" x14ac:dyDescent="0.3">
      <c r="A55">
        <v>11</v>
      </c>
      <c r="B55" t="s">
        <v>240</v>
      </c>
      <c r="C55" t="s">
        <v>226</v>
      </c>
      <c r="D55" t="s">
        <v>283</v>
      </c>
      <c r="E55" t="s">
        <v>292</v>
      </c>
    </row>
    <row r="56" spans="1:5" x14ac:dyDescent="0.3">
      <c r="A56">
        <v>16</v>
      </c>
      <c r="B56" t="s">
        <v>243</v>
      </c>
      <c r="C56" t="s">
        <v>162</v>
      </c>
      <c r="D56" t="s">
        <v>283</v>
      </c>
      <c r="E56" t="s">
        <v>293</v>
      </c>
    </row>
    <row r="57" spans="1:5" x14ac:dyDescent="0.3">
      <c r="A57">
        <v>18</v>
      </c>
      <c r="B57" t="s">
        <v>245</v>
      </c>
      <c r="C57" t="s">
        <v>116</v>
      </c>
      <c r="D57" t="s">
        <v>283</v>
      </c>
      <c r="E57" t="s">
        <v>294</v>
      </c>
    </row>
    <row r="58" spans="1:5" x14ac:dyDescent="0.3">
      <c r="A58">
        <v>25</v>
      </c>
      <c r="B58" t="s">
        <v>249</v>
      </c>
      <c r="C58" t="s">
        <v>176</v>
      </c>
      <c r="D58" t="s">
        <v>283</v>
      </c>
      <c r="E58" t="s">
        <v>295</v>
      </c>
    </row>
    <row r="59" spans="1:5" x14ac:dyDescent="0.3">
      <c r="A59">
        <v>30</v>
      </c>
      <c r="B59" t="s">
        <v>296</v>
      </c>
      <c r="C59" t="s">
        <v>179</v>
      </c>
      <c r="D59" t="s">
        <v>283</v>
      </c>
      <c r="E59" t="s">
        <v>297</v>
      </c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workbookViewId="0">
      <selection activeCell="C11" sqref="C11"/>
    </sheetView>
  </sheetViews>
  <sheetFormatPr baseColWidth="10" defaultColWidth="9.109375" defaultRowHeight="14.4" x14ac:dyDescent="0.3"/>
  <cols>
    <col min="1" max="1" width="9.44140625" bestFit="1" customWidth="1"/>
    <col min="2" max="2" width="21.5546875" bestFit="1" customWidth="1"/>
    <col min="3" max="3" width="16" bestFit="1" customWidth="1"/>
    <col min="4" max="4" width="51" bestFit="1" customWidth="1"/>
    <col min="5" max="5" width="19.88671875" bestFit="1" customWidth="1"/>
    <col min="6" max="6" width="11" bestFit="1" customWidth="1"/>
    <col min="7" max="7" width="11.44140625" bestFit="1" customWidth="1"/>
  </cols>
  <sheetData>
    <row r="1" spans="1:7" ht="19.8" x14ac:dyDescent="0.4">
      <c r="A1" s="14" t="s">
        <v>1</v>
      </c>
      <c r="B1" s="14"/>
      <c r="C1" s="14"/>
      <c r="D1" s="14"/>
      <c r="E1" s="14"/>
      <c r="F1" s="14"/>
      <c r="G1" s="14"/>
    </row>
    <row r="2" spans="1:7" x14ac:dyDescent="0.3">
      <c r="A2" t="s">
        <v>6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27</v>
      </c>
    </row>
    <row r="3" spans="1:7" x14ac:dyDescent="0.3">
      <c r="A3">
        <v>1</v>
      </c>
      <c r="B3" t="s">
        <v>32</v>
      </c>
      <c r="C3" t="s">
        <v>43</v>
      </c>
      <c r="D3" t="s">
        <v>42</v>
      </c>
      <c r="E3">
        <v>12</v>
      </c>
      <c r="F3">
        <v>168</v>
      </c>
      <c r="G3">
        <v>10</v>
      </c>
    </row>
    <row r="4" spans="1:7" x14ac:dyDescent="0.3">
      <c r="A4">
        <v>2</v>
      </c>
      <c r="B4" t="s">
        <v>68</v>
      </c>
      <c r="C4" t="s">
        <v>52</v>
      </c>
      <c r="D4" t="s">
        <v>69</v>
      </c>
      <c r="E4">
        <v>5</v>
      </c>
      <c r="F4">
        <v>315</v>
      </c>
      <c r="G4">
        <v>500</v>
      </c>
    </row>
    <row r="5" spans="1:7" x14ac:dyDescent="0.3">
      <c r="A5">
        <v>3</v>
      </c>
      <c r="B5" t="s">
        <v>112</v>
      </c>
      <c r="C5" t="s">
        <v>111</v>
      </c>
      <c r="D5" t="s">
        <v>113</v>
      </c>
      <c r="E5">
        <v>31</v>
      </c>
      <c r="F5">
        <v>2073</v>
      </c>
      <c r="G5">
        <f>212+119</f>
        <v>331</v>
      </c>
    </row>
    <row r="6" spans="1:7" x14ac:dyDescent="0.3">
      <c r="A6">
        <v>4</v>
      </c>
      <c r="B6" t="s">
        <v>206</v>
      </c>
      <c r="C6" t="s">
        <v>168</v>
      </c>
      <c r="D6" t="s">
        <v>205</v>
      </c>
      <c r="E6">
        <v>11</v>
      </c>
      <c r="F6">
        <v>443</v>
      </c>
      <c r="G6">
        <v>30</v>
      </c>
    </row>
    <row r="7" spans="1:7" x14ac:dyDescent="0.3">
      <c r="A7">
        <v>5</v>
      </c>
      <c r="B7" t="s">
        <v>207</v>
      </c>
      <c r="C7" t="s">
        <v>178</v>
      </c>
      <c r="D7" t="s">
        <v>208</v>
      </c>
      <c r="E7">
        <v>10</v>
      </c>
      <c r="F7">
        <v>234</v>
      </c>
      <c r="G7">
        <v>300</v>
      </c>
    </row>
    <row r="8" spans="1:7" x14ac:dyDescent="0.3">
      <c r="A8">
        <v>6</v>
      </c>
      <c r="B8" t="s">
        <v>209</v>
      </c>
      <c r="C8" t="s">
        <v>191</v>
      </c>
      <c r="D8" t="s">
        <v>210</v>
      </c>
      <c r="E8">
        <v>11</v>
      </c>
      <c r="F8">
        <v>255</v>
      </c>
      <c r="G8">
        <v>500</v>
      </c>
    </row>
    <row r="9" spans="1:7" x14ac:dyDescent="0.3">
      <c r="A9">
        <v>7</v>
      </c>
      <c r="B9" t="s">
        <v>211</v>
      </c>
      <c r="C9" t="s">
        <v>194</v>
      </c>
      <c r="D9" t="s">
        <v>212</v>
      </c>
      <c r="E9">
        <v>6</v>
      </c>
      <c r="F9">
        <v>119</v>
      </c>
      <c r="G9">
        <v>20</v>
      </c>
    </row>
    <row r="10" spans="1:7" x14ac:dyDescent="0.3">
      <c r="A10">
        <v>8</v>
      </c>
      <c r="B10" t="s">
        <v>215</v>
      </c>
      <c r="C10" t="s">
        <v>216</v>
      </c>
      <c r="D10" t="s">
        <v>217</v>
      </c>
      <c r="E10">
        <v>6</v>
      </c>
      <c r="F10">
        <v>325</v>
      </c>
      <c r="G10">
        <v>65</v>
      </c>
    </row>
    <row r="11" spans="1:7" x14ac:dyDescent="0.3">
      <c r="A11">
        <v>9</v>
      </c>
      <c r="B11" t="s">
        <v>287</v>
      </c>
      <c r="C11" t="s">
        <v>284</v>
      </c>
      <c r="D11" t="s">
        <v>288</v>
      </c>
      <c r="E11">
        <v>5</v>
      </c>
      <c r="F11">
        <v>16</v>
      </c>
      <c r="G11">
        <v>150</v>
      </c>
    </row>
  </sheetData>
  <mergeCells count="1">
    <mergeCell ref="A1:G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B050A-B2E9-444F-B4AA-4642539EDCBB}">
  <dimension ref="A3:G15"/>
  <sheetViews>
    <sheetView workbookViewId="0">
      <selection activeCell="D14" sqref="D14"/>
    </sheetView>
  </sheetViews>
  <sheetFormatPr baseColWidth="10" defaultRowHeight="14.4" x14ac:dyDescent="0.3"/>
  <cols>
    <col min="1" max="1" width="17.5546875" bestFit="1" customWidth="1"/>
    <col min="2" max="2" width="22.44140625" bestFit="1" customWidth="1"/>
    <col min="3" max="3" width="3" bestFit="1" customWidth="1"/>
    <col min="4" max="4" width="16.88671875" bestFit="1" customWidth="1"/>
    <col min="5" max="5" width="5" bestFit="1" customWidth="1"/>
    <col min="6" max="6" width="21.6640625" bestFit="1" customWidth="1"/>
    <col min="7" max="7" width="21.88671875" bestFit="1" customWidth="1"/>
  </cols>
  <sheetData>
    <row r="3" spans="1:7" x14ac:dyDescent="0.3">
      <c r="B3" s="12" t="s">
        <v>275</v>
      </c>
    </row>
    <row r="4" spans="1:7" x14ac:dyDescent="0.3">
      <c r="B4" t="s">
        <v>271</v>
      </c>
      <c r="D4" t="s">
        <v>274</v>
      </c>
      <c r="F4" t="s">
        <v>276</v>
      </c>
      <c r="G4" t="s">
        <v>277</v>
      </c>
    </row>
    <row r="5" spans="1:7" x14ac:dyDescent="0.3">
      <c r="A5" s="12" t="s">
        <v>272</v>
      </c>
      <c r="B5" t="s">
        <v>130</v>
      </c>
      <c r="C5" t="s">
        <v>129</v>
      </c>
      <c r="D5" t="s">
        <v>130</v>
      </c>
      <c r="E5" t="s">
        <v>129</v>
      </c>
    </row>
    <row r="6" spans="1:7" x14ac:dyDescent="0.3">
      <c r="A6" s="13" t="s">
        <v>168</v>
      </c>
      <c r="B6">
        <v>5</v>
      </c>
      <c r="C6">
        <v>6</v>
      </c>
      <c r="D6">
        <v>44</v>
      </c>
      <c r="E6">
        <v>427</v>
      </c>
      <c r="F6">
        <v>11</v>
      </c>
      <c r="G6">
        <v>471</v>
      </c>
    </row>
    <row r="7" spans="1:7" x14ac:dyDescent="0.3">
      <c r="A7" s="13" t="s">
        <v>191</v>
      </c>
      <c r="B7">
        <v>5</v>
      </c>
      <c r="C7">
        <v>6</v>
      </c>
      <c r="D7">
        <v>226</v>
      </c>
      <c r="E7">
        <v>49</v>
      </c>
      <c r="F7">
        <v>11</v>
      </c>
      <c r="G7">
        <v>275</v>
      </c>
    </row>
    <row r="8" spans="1:7" x14ac:dyDescent="0.3">
      <c r="A8" s="13" t="s">
        <v>194</v>
      </c>
      <c r="B8">
        <v>3</v>
      </c>
      <c r="C8">
        <v>3</v>
      </c>
      <c r="D8">
        <v>18</v>
      </c>
      <c r="E8">
        <v>113</v>
      </c>
      <c r="F8">
        <v>6</v>
      </c>
      <c r="G8">
        <v>131</v>
      </c>
    </row>
    <row r="9" spans="1:7" x14ac:dyDescent="0.3">
      <c r="A9" s="13" t="s">
        <v>52</v>
      </c>
      <c r="B9">
        <v>1</v>
      </c>
      <c r="C9">
        <v>4</v>
      </c>
      <c r="D9">
        <v>256</v>
      </c>
      <c r="E9">
        <v>63</v>
      </c>
      <c r="F9">
        <v>5</v>
      </c>
      <c r="G9">
        <v>319</v>
      </c>
    </row>
    <row r="10" spans="1:7" x14ac:dyDescent="0.3">
      <c r="A10" s="13" t="s">
        <v>216</v>
      </c>
      <c r="B10">
        <v>3</v>
      </c>
      <c r="C10">
        <v>3</v>
      </c>
      <c r="D10">
        <v>220</v>
      </c>
      <c r="E10">
        <v>113</v>
      </c>
      <c r="F10">
        <v>6</v>
      </c>
      <c r="G10">
        <v>333</v>
      </c>
    </row>
    <row r="11" spans="1:7" x14ac:dyDescent="0.3">
      <c r="A11" s="13" t="s">
        <v>178</v>
      </c>
      <c r="B11">
        <v>3</v>
      </c>
      <c r="C11">
        <v>7</v>
      </c>
      <c r="D11">
        <v>19</v>
      </c>
      <c r="E11">
        <v>235</v>
      </c>
      <c r="F11">
        <v>10</v>
      </c>
      <c r="G11">
        <v>254</v>
      </c>
    </row>
    <row r="12" spans="1:7" x14ac:dyDescent="0.3">
      <c r="A12" s="13" t="s">
        <v>111</v>
      </c>
      <c r="B12">
        <v>19</v>
      </c>
      <c r="C12">
        <v>12</v>
      </c>
      <c r="D12">
        <v>1873</v>
      </c>
      <c r="E12">
        <v>224</v>
      </c>
      <c r="F12">
        <v>31</v>
      </c>
      <c r="G12">
        <v>2097</v>
      </c>
    </row>
    <row r="13" spans="1:7" x14ac:dyDescent="0.3">
      <c r="A13" s="13" t="s">
        <v>43</v>
      </c>
      <c r="B13">
        <v>6</v>
      </c>
      <c r="C13">
        <v>6</v>
      </c>
      <c r="D13">
        <v>106</v>
      </c>
      <c r="E13">
        <v>78</v>
      </c>
      <c r="F13">
        <v>12</v>
      </c>
      <c r="G13">
        <v>184</v>
      </c>
    </row>
    <row r="14" spans="1:7" x14ac:dyDescent="0.3">
      <c r="A14" s="13" t="s">
        <v>284</v>
      </c>
      <c r="B14">
        <v>2</v>
      </c>
      <c r="C14">
        <v>3</v>
      </c>
      <c r="D14">
        <v>16</v>
      </c>
      <c r="E14">
        <v>11</v>
      </c>
      <c r="F14">
        <v>5</v>
      </c>
      <c r="G14">
        <v>27</v>
      </c>
    </row>
    <row r="15" spans="1:7" x14ac:dyDescent="0.3">
      <c r="A15" s="13" t="s">
        <v>273</v>
      </c>
      <c r="B15">
        <v>47</v>
      </c>
      <c r="C15">
        <v>50</v>
      </c>
      <c r="D15">
        <v>2778</v>
      </c>
      <c r="E15">
        <v>1313</v>
      </c>
      <c r="F15">
        <v>97</v>
      </c>
      <c r="G15">
        <v>4091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9"/>
  <sheetViews>
    <sheetView tabSelected="1" zoomScale="77" zoomScaleNormal="77" workbookViewId="0">
      <selection activeCell="D3" sqref="D3"/>
    </sheetView>
  </sheetViews>
  <sheetFormatPr baseColWidth="10" defaultColWidth="9.109375" defaultRowHeight="14.4" x14ac:dyDescent="0.3"/>
  <cols>
    <col min="1" max="1" width="9.44140625" bestFit="1" customWidth="1"/>
    <col min="2" max="2" width="9" bestFit="1" customWidth="1"/>
    <col min="3" max="3" width="8.88671875" bestFit="1" customWidth="1"/>
    <col min="4" max="4" width="14.88671875" bestFit="1" customWidth="1"/>
    <col min="5" max="5" width="13.6640625" bestFit="1" customWidth="1"/>
    <col min="6" max="6" width="11" bestFit="1" customWidth="1"/>
    <col min="7" max="11" width="5.44140625" bestFit="1" customWidth="1"/>
    <col min="12" max="12" width="4.88671875" bestFit="1" customWidth="1"/>
    <col min="13" max="13" width="49" bestFit="1" customWidth="1"/>
  </cols>
  <sheetData>
    <row r="1" spans="1:13" ht="19.8" x14ac:dyDescent="0.4">
      <c r="A1" s="14" t="s">
        <v>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3" x14ac:dyDescent="0.3">
      <c r="A2" t="s">
        <v>6</v>
      </c>
      <c r="B2" t="s">
        <v>16</v>
      </c>
      <c r="C2" t="s">
        <v>17</v>
      </c>
      <c r="D2" t="s">
        <v>7</v>
      </c>
      <c r="E2" t="s">
        <v>15</v>
      </c>
      <c r="F2" t="s">
        <v>14</v>
      </c>
      <c r="G2" t="s">
        <v>33</v>
      </c>
      <c r="H2" t="s">
        <v>34</v>
      </c>
      <c r="I2" t="s">
        <v>35</v>
      </c>
      <c r="J2" t="s">
        <v>36</v>
      </c>
      <c r="K2" t="s">
        <v>37</v>
      </c>
      <c r="L2" t="s">
        <v>128</v>
      </c>
      <c r="M2" t="s">
        <v>18</v>
      </c>
    </row>
    <row r="3" spans="1:13" x14ac:dyDescent="0.3">
      <c r="A3">
        <v>1</v>
      </c>
      <c r="B3" t="s">
        <v>168</v>
      </c>
      <c r="C3">
        <v>1</v>
      </c>
      <c r="D3" t="s">
        <v>29</v>
      </c>
      <c r="E3" t="s">
        <v>39</v>
      </c>
      <c r="F3">
        <v>3</v>
      </c>
      <c r="G3">
        <v>1</v>
      </c>
      <c r="L3" t="s">
        <v>129</v>
      </c>
      <c r="M3" t="s">
        <v>53</v>
      </c>
    </row>
    <row r="4" spans="1:13" x14ac:dyDescent="0.3">
      <c r="A4">
        <v>2</v>
      </c>
      <c r="B4" t="s">
        <v>168</v>
      </c>
      <c r="C4">
        <v>2</v>
      </c>
      <c r="D4" t="s">
        <v>46</v>
      </c>
      <c r="E4" t="s">
        <v>40</v>
      </c>
      <c r="F4">
        <v>200</v>
      </c>
      <c r="L4" t="s">
        <v>129</v>
      </c>
      <c r="M4" t="s">
        <v>169</v>
      </c>
    </row>
    <row r="5" spans="1:13" x14ac:dyDescent="0.3">
      <c r="A5">
        <v>3</v>
      </c>
      <c r="B5" t="s">
        <v>168</v>
      </c>
      <c r="C5">
        <v>3</v>
      </c>
      <c r="D5" t="s">
        <v>170</v>
      </c>
      <c r="E5" t="s">
        <v>40</v>
      </c>
      <c r="F5">
        <v>200</v>
      </c>
      <c r="L5" t="s">
        <v>129</v>
      </c>
      <c r="M5" t="s">
        <v>171</v>
      </c>
    </row>
    <row r="6" spans="1:13" x14ac:dyDescent="0.3">
      <c r="A6">
        <v>4</v>
      </c>
      <c r="B6" t="s">
        <v>168</v>
      </c>
      <c r="C6">
        <v>4</v>
      </c>
      <c r="D6" t="s">
        <v>172</v>
      </c>
      <c r="E6" t="s">
        <v>40</v>
      </c>
      <c r="F6">
        <v>12</v>
      </c>
      <c r="L6" t="s">
        <v>130</v>
      </c>
      <c r="M6" t="s">
        <v>173</v>
      </c>
    </row>
    <row r="7" spans="1:13" x14ac:dyDescent="0.3">
      <c r="A7">
        <v>5</v>
      </c>
      <c r="B7" t="s">
        <v>168</v>
      </c>
      <c r="C7">
        <v>5</v>
      </c>
      <c r="D7" t="s">
        <v>174</v>
      </c>
      <c r="E7" t="s">
        <v>133</v>
      </c>
      <c r="F7">
        <v>8</v>
      </c>
      <c r="L7" t="s">
        <v>129</v>
      </c>
      <c r="M7" t="s">
        <v>175</v>
      </c>
    </row>
    <row r="8" spans="1:13" x14ac:dyDescent="0.3">
      <c r="A8">
        <v>6</v>
      </c>
      <c r="B8" t="s">
        <v>168</v>
      </c>
      <c r="C8">
        <v>6</v>
      </c>
      <c r="D8" t="s">
        <v>176</v>
      </c>
      <c r="E8" t="s">
        <v>133</v>
      </c>
      <c r="F8">
        <v>8</v>
      </c>
      <c r="L8" t="s">
        <v>129</v>
      </c>
      <c r="M8" t="s">
        <v>177</v>
      </c>
    </row>
    <row r="9" spans="1:13" x14ac:dyDescent="0.3">
      <c r="A9">
        <v>7</v>
      </c>
      <c r="B9" t="s">
        <v>168</v>
      </c>
      <c r="C9">
        <v>7</v>
      </c>
      <c r="D9" t="s">
        <v>75</v>
      </c>
      <c r="E9" t="s">
        <v>41</v>
      </c>
      <c r="F9">
        <v>8</v>
      </c>
      <c r="L9" t="s">
        <v>129</v>
      </c>
      <c r="M9" t="s">
        <v>223</v>
      </c>
    </row>
    <row r="10" spans="1:13" x14ac:dyDescent="0.3">
      <c r="A10">
        <v>8</v>
      </c>
      <c r="B10" t="s">
        <v>168</v>
      </c>
      <c r="C10">
        <v>8</v>
      </c>
      <c r="D10" t="s">
        <v>148</v>
      </c>
      <c r="E10" t="s">
        <v>41</v>
      </c>
      <c r="F10">
        <v>8</v>
      </c>
      <c r="L10" t="s">
        <v>130</v>
      </c>
      <c r="M10" t="s">
        <v>150</v>
      </c>
    </row>
    <row r="11" spans="1:13" x14ac:dyDescent="0.3">
      <c r="A11">
        <v>9</v>
      </c>
      <c r="B11" t="s">
        <v>168</v>
      </c>
      <c r="C11">
        <v>9</v>
      </c>
      <c r="D11" t="s">
        <v>77</v>
      </c>
      <c r="E11" t="s">
        <v>41</v>
      </c>
      <c r="F11">
        <v>8</v>
      </c>
      <c r="L11" t="s">
        <v>130</v>
      </c>
      <c r="M11" t="s">
        <v>220</v>
      </c>
    </row>
    <row r="12" spans="1:13" x14ac:dyDescent="0.3">
      <c r="A12">
        <v>10</v>
      </c>
      <c r="B12" t="s">
        <v>168</v>
      </c>
      <c r="C12">
        <v>10</v>
      </c>
      <c r="D12" t="s">
        <v>218</v>
      </c>
      <c r="E12" t="s">
        <v>41</v>
      </c>
      <c r="F12" s="11">
        <v>8</v>
      </c>
      <c r="L12" t="s">
        <v>130</v>
      </c>
      <c r="M12" t="s">
        <v>221</v>
      </c>
    </row>
    <row r="13" spans="1:13" x14ac:dyDescent="0.3">
      <c r="A13">
        <v>11</v>
      </c>
      <c r="B13" t="s">
        <v>168</v>
      </c>
      <c r="C13">
        <v>11</v>
      </c>
      <c r="D13" t="s">
        <v>219</v>
      </c>
      <c r="E13" t="s">
        <v>41</v>
      </c>
      <c r="F13">
        <v>8</v>
      </c>
      <c r="L13" t="s">
        <v>130</v>
      </c>
      <c r="M13" t="s">
        <v>222</v>
      </c>
    </row>
    <row r="14" spans="1:13" x14ac:dyDescent="0.3">
      <c r="A14">
        <v>12</v>
      </c>
      <c r="B14" t="s">
        <v>191</v>
      </c>
      <c r="C14">
        <v>1</v>
      </c>
      <c r="D14" t="s">
        <v>29</v>
      </c>
      <c r="E14" t="s">
        <v>39</v>
      </c>
      <c r="F14">
        <v>5</v>
      </c>
      <c r="G14">
        <v>1</v>
      </c>
      <c r="L14" t="s">
        <v>129</v>
      </c>
      <c r="M14" t="s">
        <v>53</v>
      </c>
    </row>
    <row r="15" spans="1:13" x14ac:dyDescent="0.3">
      <c r="A15">
        <v>13</v>
      </c>
      <c r="B15" t="s">
        <v>191</v>
      </c>
      <c r="C15">
        <v>2</v>
      </c>
      <c r="D15" t="s">
        <v>181</v>
      </c>
      <c r="E15" t="s">
        <v>41</v>
      </c>
      <c r="F15">
        <v>8</v>
      </c>
      <c r="H15" t="s">
        <v>38</v>
      </c>
      <c r="L15" t="s">
        <v>129</v>
      </c>
      <c r="M15" t="s">
        <v>192</v>
      </c>
    </row>
    <row r="16" spans="1:13" x14ac:dyDescent="0.3">
      <c r="A16">
        <v>14</v>
      </c>
      <c r="B16" t="s">
        <v>191</v>
      </c>
      <c r="C16">
        <v>3</v>
      </c>
      <c r="D16" t="s">
        <v>179</v>
      </c>
      <c r="E16" t="s">
        <v>133</v>
      </c>
      <c r="F16">
        <v>8</v>
      </c>
      <c r="L16" t="s">
        <v>129</v>
      </c>
      <c r="M16" t="s">
        <v>193</v>
      </c>
    </row>
    <row r="17" spans="1:13" x14ac:dyDescent="0.3">
      <c r="A17">
        <v>15</v>
      </c>
      <c r="B17" t="s">
        <v>191</v>
      </c>
      <c r="C17">
        <v>4</v>
      </c>
      <c r="D17" t="s">
        <v>201</v>
      </c>
      <c r="E17" t="s">
        <v>31</v>
      </c>
      <c r="F17">
        <v>5</v>
      </c>
      <c r="L17" t="s">
        <v>130</v>
      </c>
      <c r="M17" t="s">
        <v>202</v>
      </c>
    </row>
    <row r="18" spans="1:13" x14ac:dyDescent="0.3">
      <c r="A18">
        <v>16</v>
      </c>
      <c r="B18" t="s">
        <v>191</v>
      </c>
      <c r="C18">
        <v>5</v>
      </c>
      <c r="D18" t="s">
        <v>43</v>
      </c>
      <c r="E18" t="s">
        <v>40</v>
      </c>
      <c r="F18">
        <v>15</v>
      </c>
      <c r="L18" t="s">
        <v>129</v>
      </c>
      <c r="M18" t="s">
        <v>45</v>
      </c>
    </row>
    <row r="19" spans="1:13" x14ac:dyDescent="0.3">
      <c r="A19">
        <v>17</v>
      </c>
      <c r="B19" t="s">
        <v>191</v>
      </c>
      <c r="C19">
        <v>6</v>
      </c>
      <c r="D19" t="s">
        <v>30</v>
      </c>
      <c r="E19" t="s">
        <v>40</v>
      </c>
      <c r="F19">
        <v>200</v>
      </c>
      <c r="L19" t="s">
        <v>130</v>
      </c>
      <c r="M19" t="s">
        <v>196</v>
      </c>
    </row>
    <row r="20" spans="1:13" x14ac:dyDescent="0.3">
      <c r="A20">
        <v>18</v>
      </c>
      <c r="B20" t="s">
        <v>191</v>
      </c>
      <c r="C20">
        <v>7</v>
      </c>
      <c r="D20" t="s">
        <v>197</v>
      </c>
      <c r="E20" t="s">
        <v>31</v>
      </c>
      <c r="F20">
        <v>5</v>
      </c>
      <c r="L20" t="s">
        <v>130</v>
      </c>
      <c r="M20" t="s">
        <v>198</v>
      </c>
    </row>
    <row r="21" spans="1:13" x14ac:dyDescent="0.3">
      <c r="A21">
        <v>19</v>
      </c>
      <c r="B21" t="s">
        <v>191</v>
      </c>
      <c r="C21">
        <v>8</v>
      </c>
      <c r="D21" t="s">
        <v>154</v>
      </c>
      <c r="E21" t="s">
        <v>31</v>
      </c>
      <c r="F21">
        <v>5</v>
      </c>
      <c r="H21" t="s">
        <v>38</v>
      </c>
      <c r="L21" t="s">
        <v>129</v>
      </c>
      <c r="M21" t="s">
        <v>187</v>
      </c>
    </row>
    <row r="22" spans="1:13" x14ac:dyDescent="0.3">
      <c r="A22">
        <v>20</v>
      </c>
      <c r="B22" t="s">
        <v>191</v>
      </c>
      <c r="C22">
        <v>9</v>
      </c>
      <c r="D22" t="s">
        <v>75</v>
      </c>
      <c r="E22" t="s">
        <v>41</v>
      </c>
      <c r="F22">
        <v>8</v>
      </c>
      <c r="L22" t="s">
        <v>129</v>
      </c>
      <c r="M22" t="s">
        <v>199</v>
      </c>
    </row>
    <row r="23" spans="1:13" x14ac:dyDescent="0.3">
      <c r="A23">
        <v>21</v>
      </c>
      <c r="B23" t="s">
        <v>191</v>
      </c>
      <c r="C23">
        <v>10</v>
      </c>
      <c r="D23" t="s">
        <v>148</v>
      </c>
      <c r="E23" t="s">
        <v>41</v>
      </c>
      <c r="F23">
        <v>8</v>
      </c>
      <c r="L23" t="s">
        <v>130</v>
      </c>
      <c r="M23" t="s">
        <v>150</v>
      </c>
    </row>
    <row r="24" spans="1:13" x14ac:dyDescent="0.3">
      <c r="A24">
        <v>22</v>
      </c>
      <c r="B24" t="s">
        <v>191</v>
      </c>
      <c r="C24">
        <v>11</v>
      </c>
      <c r="D24" t="s">
        <v>77</v>
      </c>
      <c r="E24" t="s">
        <v>41</v>
      </c>
      <c r="F24">
        <v>8</v>
      </c>
      <c r="L24" t="s">
        <v>130</v>
      </c>
      <c r="M24" t="s">
        <v>190</v>
      </c>
    </row>
    <row r="25" spans="1:13" x14ac:dyDescent="0.3">
      <c r="A25">
        <v>23</v>
      </c>
      <c r="B25" t="s">
        <v>194</v>
      </c>
      <c r="C25">
        <v>1</v>
      </c>
      <c r="D25" t="s">
        <v>29</v>
      </c>
      <c r="E25" t="s">
        <v>39</v>
      </c>
      <c r="F25">
        <v>5</v>
      </c>
      <c r="G25">
        <v>1</v>
      </c>
      <c r="L25" t="s">
        <v>129</v>
      </c>
      <c r="M25" t="s">
        <v>53</v>
      </c>
    </row>
    <row r="26" spans="1:13" x14ac:dyDescent="0.3">
      <c r="A26">
        <v>24</v>
      </c>
      <c r="B26" t="s">
        <v>194</v>
      </c>
      <c r="C26">
        <v>2</v>
      </c>
      <c r="D26" t="s">
        <v>46</v>
      </c>
      <c r="E26" t="s">
        <v>40</v>
      </c>
      <c r="F26">
        <v>100</v>
      </c>
      <c r="L26" t="s">
        <v>129</v>
      </c>
      <c r="M26" t="s">
        <v>203</v>
      </c>
    </row>
    <row r="27" spans="1:13" x14ac:dyDescent="0.3">
      <c r="A27">
        <v>25</v>
      </c>
      <c r="B27" t="s">
        <v>194</v>
      </c>
      <c r="C27">
        <v>3</v>
      </c>
      <c r="D27" t="s">
        <v>279</v>
      </c>
      <c r="E27" t="s">
        <v>31</v>
      </c>
      <c r="F27">
        <v>2</v>
      </c>
      <c r="L27" t="s">
        <v>130</v>
      </c>
      <c r="M27" t="s">
        <v>204</v>
      </c>
    </row>
    <row r="28" spans="1:13" x14ac:dyDescent="0.3">
      <c r="A28">
        <v>26</v>
      </c>
      <c r="B28" t="s">
        <v>194</v>
      </c>
      <c r="C28">
        <v>4</v>
      </c>
      <c r="D28" t="s">
        <v>75</v>
      </c>
      <c r="E28" t="s">
        <v>41</v>
      </c>
      <c r="F28">
        <v>8</v>
      </c>
      <c r="L28" t="s">
        <v>129</v>
      </c>
      <c r="M28" t="s">
        <v>199</v>
      </c>
    </row>
    <row r="29" spans="1:13" x14ac:dyDescent="0.3">
      <c r="A29">
        <v>27</v>
      </c>
      <c r="B29" t="s">
        <v>194</v>
      </c>
      <c r="C29">
        <v>5</v>
      </c>
      <c r="D29" t="s">
        <v>148</v>
      </c>
      <c r="E29" t="s">
        <v>41</v>
      </c>
      <c r="F29">
        <v>8</v>
      </c>
      <c r="L29" t="s">
        <v>130</v>
      </c>
      <c r="M29" t="s">
        <v>150</v>
      </c>
    </row>
    <row r="30" spans="1:13" x14ac:dyDescent="0.3">
      <c r="A30">
        <v>28</v>
      </c>
      <c r="B30" t="s">
        <v>194</v>
      </c>
      <c r="C30">
        <v>6</v>
      </c>
      <c r="D30" t="s">
        <v>77</v>
      </c>
      <c r="E30" t="s">
        <v>41</v>
      </c>
      <c r="F30">
        <v>8</v>
      </c>
      <c r="L30" t="s">
        <v>130</v>
      </c>
      <c r="M30" t="s">
        <v>190</v>
      </c>
    </row>
    <row r="31" spans="1:13" x14ac:dyDescent="0.3">
      <c r="A31">
        <v>29</v>
      </c>
      <c r="B31" t="s">
        <v>52</v>
      </c>
      <c r="C31">
        <v>1</v>
      </c>
      <c r="D31" t="s">
        <v>29</v>
      </c>
      <c r="E31" t="s">
        <v>39</v>
      </c>
      <c r="F31">
        <v>3</v>
      </c>
      <c r="G31">
        <v>1</v>
      </c>
      <c r="L31" t="s">
        <v>129</v>
      </c>
      <c r="M31" t="s">
        <v>53</v>
      </c>
    </row>
    <row r="32" spans="1:13" x14ac:dyDescent="0.3">
      <c r="A32">
        <v>30</v>
      </c>
      <c r="B32" t="s">
        <v>52</v>
      </c>
      <c r="C32">
        <v>2</v>
      </c>
      <c r="D32" t="s">
        <v>78</v>
      </c>
      <c r="E32" t="s">
        <v>41</v>
      </c>
      <c r="F32">
        <v>8</v>
      </c>
      <c r="L32" t="s">
        <v>129</v>
      </c>
      <c r="M32" t="s">
        <v>54</v>
      </c>
    </row>
    <row r="33" spans="1:13" x14ac:dyDescent="0.3">
      <c r="A33">
        <v>31</v>
      </c>
      <c r="B33" t="s">
        <v>52</v>
      </c>
      <c r="C33">
        <v>3</v>
      </c>
      <c r="D33" t="s">
        <v>58</v>
      </c>
      <c r="E33" t="s">
        <v>40</v>
      </c>
      <c r="F33">
        <v>50</v>
      </c>
      <c r="L33" t="s">
        <v>129</v>
      </c>
      <c r="M33" t="s">
        <v>55</v>
      </c>
    </row>
    <row r="34" spans="1:13" x14ac:dyDescent="0.3">
      <c r="A34">
        <v>32</v>
      </c>
      <c r="B34" t="s">
        <v>52</v>
      </c>
      <c r="C34">
        <v>4</v>
      </c>
      <c r="D34" t="s">
        <v>56</v>
      </c>
      <c r="E34" t="s">
        <v>31</v>
      </c>
      <c r="F34">
        <v>2</v>
      </c>
      <c r="L34" t="s">
        <v>129</v>
      </c>
      <c r="M34" t="s">
        <v>60</v>
      </c>
    </row>
    <row r="35" spans="1:13" x14ac:dyDescent="0.3">
      <c r="A35">
        <v>33</v>
      </c>
      <c r="B35" t="s">
        <v>52</v>
      </c>
      <c r="C35">
        <v>5</v>
      </c>
      <c r="D35" t="s">
        <v>57</v>
      </c>
      <c r="E35" t="s">
        <v>40</v>
      </c>
      <c r="F35">
        <v>256</v>
      </c>
      <c r="L35" t="s">
        <v>130</v>
      </c>
      <c r="M35" t="s">
        <v>59</v>
      </c>
    </row>
    <row r="36" spans="1:13" x14ac:dyDescent="0.3">
      <c r="A36">
        <v>34</v>
      </c>
      <c r="B36" t="s">
        <v>216</v>
      </c>
      <c r="C36">
        <v>1</v>
      </c>
      <c r="D36" t="s">
        <v>29</v>
      </c>
      <c r="E36" t="s">
        <v>39</v>
      </c>
      <c r="F36">
        <v>5</v>
      </c>
      <c r="G36">
        <v>1</v>
      </c>
      <c r="L36" t="s">
        <v>129</v>
      </c>
      <c r="M36" t="s">
        <v>53</v>
      </c>
    </row>
    <row r="37" spans="1:13" x14ac:dyDescent="0.3">
      <c r="A37">
        <v>35</v>
      </c>
      <c r="B37" t="s">
        <v>216</v>
      </c>
      <c r="C37">
        <v>2</v>
      </c>
      <c r="D37" t="s">
        <v>46</v>
      </c>
      <c r="E37" t="s">
        <v>40</v>
      </c>
      <c r="F37">
        <v>100</v>
      </c>
      <c r="L37" t="s">
        <v>129</v>
      </c>
      <c r="M37" t="s">
        <v>224</v>
      </c>
    </row>
    <row r="38" spans="1:13" x14ac:dyDescent="0.3">
      <c r="A38">
        <v>36</v>
      </c>
      <c r="B38" t="s">
        <v>216</v>
      </c>
      <c r="C38">
        <v>3</v>
      </c>
      <c r="D38" t="s">
        <v>75</v>
      </c>
      <c r="E38" t="s">
        <v>41</v>
      </c>
      <c r="F38">
        <v>8</v>
      </c>
      <c r="L38" t="s">
        <v>129</v>
      </c>
      <c r="M38" t="s">
        <v>225</v>
      </c>
    </row>
    <row r="39" spans="1:13" x14ac:dyDescent="0.3">
      <c r="A39">
        <v>37</v>
      </c>
      <c r="B39" t="s">
        <v>216</v>
      </c>
      <c r="C39">
        <v>4</v>
      </c>
      <c r="D39" t="s">
        <v>77</v>
      </c>
      <c r="E39" t="s">
        <v>41</v>
      </c>
      <c r="F39">
        <v>8</v>
      </c>
      <c r="L39" t="s">
        <v>130</v>
      </c>
      <c r="M39" t="s">
        <v>190</v>
      </c>
    </row>
    <row r="40" spans="1:13" x14ac:dyDescent="0.3">
      <c r="A40">
        <v>38</v>
      </c>
      <c r="B40" t="s">
        <v>216</v>
      </c>
      <c r="C40">
        <v>5</v>
      </c>
      <c r="D40" t="s">
        <v>226</v>
      </c>
      <c r="E40" t="s">
        <v>40</v>
      </c>
      <c r="F40">
        <v>12</v>
      </c>
      <c r="L40" t="s">
        <v>130</v>
      </c>
      <c r="M40" t="s">
        <v>227</v>
      </c>
    </row>
    <row r="41" spans="1:13" x14ac:dyDescent="0.3">
      <c r="A41">
        <v>39</v>
      </c>
      <c r="B41" t="s">
        <v>216</v>
      </c>
      <c r="C41">
        <v>6</v>
      </c>
      <c r="D41" t="s">
        <v>228</v>
      </c>
      <c r="E41" t="s">
        <v>40</v>
      </c>
      <c r="F41">
        <v>200</v>
      </c>
      <c r="L41" t="s">
        <v>130</v>
      </c>
      <c r="M41" t="s">
        <v>229</v>
      </c>
    </row>
    <row r="42" spans="1:13" x14ac:dyDescent="0.3">
      <c r="A42">
        <v>40</v>
      </c>
      <c r="B42" t="s">
        <v>178</v>
      </c>
      <c r="C42">
        <v>1</v>
      </c>
      <c r="D42" t="s">
        <v>29</v>
      </c>
      <c r="E42" t="s">
        <v>39</v>
      </c>
      <c r="F42">
        <v>5</v>
      </c>
      <c r="G42">
        <v>1</v>
      </c>
      <c r="L42" t="s">
        <v>129</v>
      </c>
      <c r="M42" t="s">
        <v>53</v>
      </c>
    </row>
    <row r="43" spans="1:13" x14ac:dyDescent="0.3">
      <c r="A43">
        <v>41</v>
      </c>
      <c r="B43" t="s">
        <v>178</v>
      </c>
      <c r="C43">
        <v>2</v>
      </c>
      <c r="D43" t="s">
        <v>30</v>
      </c>
      <c r="E43" t="s">
        <v>40</v>
      </c>
      <c r="F43">
        <v>200</v>
      </c>
      <c r="L43" t="s">
        <v>129</v>
      </c>
      <c r="M43" t="s">
        <v>180</v>
      </c>
    </row>
    <row r="44" spans="1:13" x14ac:dyDescent="0.3">
      <c r="A44">
        <v>42</v>
      </c>
      <c r="B44" t="s">
        <v>178</v>
      </c>
      <c r="C44">
        <v>3</v>
      </c>
      <c r="D44" t="s">
        <v>179</v>
      </c>
      <c r="E44" t="s">
        <v>133</v>
      </c>
      <c r="F44">
        <v>8</v>
      </c>
      <c r="L44" t="s">
        <v>129</v>
      </c>
      <c r="M44" t="s">
        <v>184</v>
      </c>
    </row>
    <row r="45" spans="1:13" x14ac:dyDescent="0.3">
      <c r="A45">
        <v>43</v>
      </c>
      <c r="B45" t="s">
        <v>178</v>
      </c>
      <c r="C45">
        <v>4</v>
      </c>
      <c r="D45" t="s">
        <v>181</v>
      </c>
      <c r="E45" t="s">
        <v>41</v>
      </c>
      <c r="F45">
        <v>8</v>
      </c>
      <c r="L45" t="s">
        <v>129</v>
      </c>
      <c r="M45" t="s">
        <v>185</v>
      </c>
    </row>
    <row r="46" spans="1:13" x14ac:dyDescent="0.3">
      <c r="A46">
        <v>44</v>
      </c>
      <c r="B46" t="s">
        <v>178</v>
      </c>
      <c r="C46">
        <v>5</v>
      </c>
      <c r="D46" t="s">
        <v>182</v>
      </c>
      <c r="E46" t="s">
        <v>141</v>
      </c>
      <c r="F46">
        <v>1</v>
      </c>
      <c r="L46" t="s">
        <v>129</v>
      </c>
      <c r="M46" t="s">
        <v>186</v>
      </c>
    </row>
    <row r="47" spans="1:13" x14ac:dyDescent="0.3">
      <c r="A47">
        <v>45</v>
      </c>
      <c r="B47" t="s">
        <v>178</v>
      </c>
      <c r="C47">
        <v>6</v>
      </c>
      <c r="D47" t="s">
        <v>278</v>
      </c>
      <c r="E47" t="s">
        <v>31</v>
      </c>
      <c r="F47">
        <v>5</v>
      </c>
      <c r="H47" t="s">
        <v>38</v>
      </c>
      <c r="L47" t="s">
        <v>129</v>
      </c>
      <c r="M47" t="s">
        <v>187</v>
      </c>
    </row>
    <row r="48" spans="1:13" x14ac:dyDescent="0.3">
      <c r="A48">
        <v>46</v>
      </c>
      <c r="B48" t="s">
        <v>178</v>
      </c>
      <c r="C48">
        <v>7</v>
      </c>
      <c r="D48" t="s">
        <v>183</v>
      </c>
      <c r="E48" t="s">
        <v>31</v>
      </c>
      <c r="F48">
        <v>3</v>
      </c>
      <c r="L48" t="s">
        <v>130</v>
      </c>
      <c r="M48" t="s">
        <v>188</v>
      </c>
    </row>
    <row r="49" spans="1:13" x14ac:dyDescent="0.3">
      <c r="A49">
        <v>47</v>
      </c>
      <c r="B49" t="s">
        <v>178</v>
      </c>
      <c r="C49">
        <v>8</v>
      </c>
      <c r="D49" t="s">
        <v>75</v>
      </c>
      <c r="E49" t="s">
        <v>41</v>
      </c>
      <c r="F49">
        <v>8</v>
      </c>
      <c r="L49" t="s">
        <v>129</v>
      </c>
      <c r="M49" t="s">
        <v>189</v>
      </c>
    </row>
    <row r="50" spans="1:13" x14ac:dyDescent="0.3">
      <c r="A50">
        <v>48</v>
      </c>
      <c r="B50" t="s">
        <v>178</v>
      </c>
      <c r="C50">
        <v>9</v>
      </c>
      <c r="D50" t="s">
        <v>148</v>
      </c>
      <c r="E50" t="s">
        <v>41</v>
      </c>
      <c r="F50">
        <v>8</v>
      </c>
      <c r="L50" t="s">
        <v>130</v>
      </c>
      <c r="M50" t="s">
        <v>150</v>
      </c>
    </row>
    <row r="51" spans="1:13" x14ac:dyDescent="0.3">
      <c r="A51">
        <v>49</v>
      </c>
      <c r="B51" t="s">
        <v>178</v>
      </c>
      <c r="C51">
        <v>10</v>
      </c>
      <c r="D51" t="s">
        <v>77</v>
      </c>
      <c r="E51" t="s">
        <v>41</v>
      </c>
      <c r="F51">
        <v>8</v>
      </c>
      <c r="L51" t="s">
        <v>130</v>
      </c>
      <c r="M51" t="s">
        <v>190</v>
      </c>
    </row>
    <row r="52" spans="1:13" x14ac:dyDescent="0.3">
      <c r="A52">
        <v>50</v>
      </c>
      <c r="B52" t="s">
        <v>111</v>
      </c>
      <c r="C52">
        <v>1</v>
      </c>
      <c r="D52" t="s">
        <v>29</v>
      </c>
      <c r="E52" t="s">
        <v>39</v>
      </c>
      <c r="F52">
        <v>3</v>
      </c>
      <c r="G52">
        <v>1</v>
      </c>
      <c r="L52" t="s">
        <v>129</v>
      </c>
      <c r="M52" t="s">
        <v>53</v>
      </c>
    </row>
    <row r="53" spans="1:13" x14ac:dyDescent="0.3">
      <c r="A53">
        <v>51</v>
      </c>
      <c r="B53" t="s">
        <v>111</v>
      </c>
      <c r="C53">
        <v>2</v>
      </c>
      <c r="D53" t="s">
        <v>154</v>
      </c>
      <c r="E53" t="s">
        <v>31</v>
      </c>
      <c r="F53">
        <v>5</v>
      </c>
      <c r="H53" t="s">
        <v>38</v>
      </c>
      <c r="L53" t="s">
        <v>129</v>
      </c>
      <c r="M53" t="s">
        <v>155</v>
      </c>
    </row>
    <row r="54" spans="1:13" x14ac:dyDescent="0.3">
      <c r="A54">
        <v>52</v>
      </c>
      <c r="B54" t="s">
        <v>111</v>
      </c>
      <c r="C54">
        <v>3</v>
      </c>
      <c r="D54" t="s">
        <v>46</v>
      </c>
      <c r="E54" t="s">
        <v>40</v>
      </c>
      <c r="F54">
        <v>50</v>
      </c>
      <c r="I54" t="s">
        <v>38</v>
      </c>
      <c r="J54" t="s">
        <v>195</v>
      </c>
      <c r="L54" t="s">
        <v>129</v>
      </c>
      <c r="M54" t="s">
        <v>114</v>
      </c>
    </row>
    <row r="55" spans="1:13" x14ac:dyDescent="0.3">
      <c r="A55">
        <v>53</v>
      </c>
      <c r="B55" t="s">
        <v>111</v>
      </c>
      <c r="C55">
        <v>4</v>
      </c>
      <c r="D55" t="s">
        <v>48</v>
      </c>
      <c r="E55" t="s">
        <v>40</v>
      </c>
      <c r="F55">
        <v>100</v>
      </c>
      <c r="I55" t="s">
        <v>195</v>
      </c>
      <c r="J55" t="s">
        <v>38</v>
      </c>
      <c r="L55" t="s">
        <v>129</v>
      </c>
      <c r="M55" t="s">
        <v>115</v>
      </c>
    </row>
    <row r="56" spans="1:13" x14ac:dyDescent="0.3">
      <c r="A56">
        <v>54</v>
      </c>
      <c r="B56" t="s">
        <v>111</v>
      </c>
      <c r="C56">
        <v>5</v>
      </c>
      <c r="D56" t="s">
        <v>116</v>
      </c>
      <c r="E56" t="s">
        <v>40</v>
      </c>
      <c r="F56">
        <v>12</v>
      </c>
      <c r="L56" t="s">
        <v>129</v>
      </c>
      <c r="M56" t="s">
        <v>117</v>
      </c>
    </row>
    <row r="57" spans="1:13" x14ac:dyDescent="0.3">
      <c r="A57">
        <v>55</v>
      </c>
      <c r="B57" t="s">
        <v>111</v>
      </c>
      <c r="C57">
        <v>6</v>
      </c>
      <c r="D57" t="s">
        <v>118</v>
      </c>
      <c r="E57" t="s">
        <v>40</v>
      </c>
      <c r="F57">
        <v>200</v>
      </c>
      <c r="L57" t="s">
        <v>130</v>
      </c>
      <c r="M57" t="s">
        <v>119</v>
      </c>
    </row>
    <row r="58" spans="1:13" x14ac:dyDescent="0.3">
      <c r="A58">
        <v>56</v>
      </c>
      <c r="B58" t="s">
        <v>111</v>
      </c>
      <c r="C58">
        <v>7</v>
      </c>
      <c r="D58" t="s">
        <v>120</v>
      </c>
      <c r="E58" t="s">
        <v>40</v>
      </c>
      <c r="F58">
        <v>200</v>
      </c>
      <c r="L58" t="s">
        <v>130</v>
      </c>
      <c r="M58" t="s">
        <v>121</v>
      </c>
    </row>
    <row r="59" spans="1:13" x14ac:dyDescent="0.3">
      <c r="A59">
        <v>57</v>
      </c>
      <c r="B59" t="s">
        <v>111</v>
      </c>
      <c r="C59">
        <v>8</v>
      </c>
      <c r="D59" t="s">
        <v>200</v>
      </c>
      <c r="E59" t="s">
        <v>31</v>
      </c>
      <c r="F59">
        <v>5</v>
      </c>
      <c r="L59" t="s">
        <v>130</v>
      </c>
      <c r="M59" t="s">
        <v>122</v>
      </c>
    </row>
    <row r="60" spans="1:13" x14ac:dyDescent="0.3">
      <c r="A60">
        <v>58</v>
      </c>
      <c r="B60" t="s">
        <v>111</v>
      </c>
      <c r="C60">
        <v>9</v>
      </c>
      <c r="D60" t="s">
        <v>123</v>
      </c>
      <c r="E60" t="s">
        <v>40</v>
      </c>
      <c r="F60">
        <v>200</v>
      </c>
      <c r="L60" t="s">
        <v>130</v>
      </c>
      <c r="M60" t="s">
        <v>124</v>
      </c>
    </row>
    <row r="61" spans="1:13" x14ac:dyDescent="0.3">
      <c r="A61">
        <v>59</v>
      </c>
      <c r="B61" t="s">
        <v>111</v>
      </c>
      <c r="C61">
        <v>10</v>
      </c>
      <c r="D61" t="s">
        <v>125</v>
      </c>
      <c r="E61" t="s">
        <v>40</v>
      </c>
      <c r="F61">
        <v>200</v>
      </c>
      <c r="L61" t="s">
        <v>130</v>
      </c>
      <c r="M61" t="s">
        <v>126</v>
      </c>
    </row>
    <row r="62" spans="1:13" x14ac:dyDescent="0.3">
      <c r="A62">
        <v>60</v>
      </c>
      <c r="B62" t="s">
        <v>111</v>
      </c>
      <c r="C62">
        <v>11</v>
      </c>
      <c r="D62" t="s">
        <v>127</v>
      </c>
      <c r="E62" t="s">
        <v>40</v>
      </c>
      <c r="F62">
        <v>200</v>
      </c>
      <c r="L62" t="s">
        <v>130</v>
      </c>
      <c r="M62" t="s">
        <v>131</v>
      </c>
    </row>
    <row r="63" spans="1:13" x14ac:dyDescent="0.3">
      <c r="A63">
        <v>61</v>
      </c>
      <c r="B63" t="s">
        <v>111</v>
      </c>
      <c r="C63">
        <v>12</v>
      </c>
      <c r="D63" t="s">
        <v>132</v>
      </c>
      <c r="E63" t="s">
        <v>133</v>
      </c>
      <c r="F63">
        <v>8</v>
      </c>
      <c r="L63" t="s">
        <v>130</v>
      </c>
      <c r="M63" t="s">
        <v>134</v>
      </c>
    </row>
    <row r="64" spans="1:13" x14ac:dyDescent="0.3">
      <c r="A64">
        <v>62</v>
      </c>
      <c r="B64" t="s">
        <v>111</v>
      </c>
      <c r="C64">
        <v>13</v>
      </c>
      <c r="D64" t="s">
        <v>135</v>
      </c>
      <c r="E64" t="s">
        <v>40</v>
      </c>
      <c r="F64">
        <v>12</v>
      </c>
      <c r="L64" t="s">
        <v>129</v>
      </c>
      <c r="M64" t="s">
        <v>136</v>
      </c>
    </row>
    <row r="65" spans="1:13" x14ac:dyDescent="0.3">
      <c r="A65">
        <v>63</v>
      </c>
      <c r="B65" t="s">
        <v>111</v>
      </c>
      <c r="C65">
        <v>14</v>
      </c>
      <c r="D65" t="s">
        <v>137</v>
      </c>
      <c r="E65" t="s">
        <v>40</v>
      </c>
      <c r="F65">
        <v>12</v>
      </c>
      <c r="L65" t="s">
        <v>130</v>
      </c>
      <c r="M65" t="s">
        <v>138</v>
      </c>
    </row>
    <row r="66" spans="1:13" x14ac:dyDescent="0.3">
      <c r="A66">
        <v>64</v>
      </c>
      <c r="B66" t="s">
        <v>111</v>
      </c>
      <c r="C66">
        <v>15</v>
      </c>
      <c r="D66" t="s">
        <v>49</v>
      </c>
      <c r="E66" t="s">
        <v>40</v>
      </c>
      <c r="F66">
        <v>30</v>
      </c>
      <c r="L66" t="s">
        <v>129</v>
      </c>
      <c r="M66" t="s">
        <v>139</v>
      </c>
    </row>
    <row r="67" spans="1:13" x14ac:dyDescent="0.3">
      <c r="A67">
        <v>65</v>
      </c>
      <c r="B67" t="s">
        <v>111</v>
      </c>
      <c r="C67">
        <v>16</v>
      </c>
      <c r="D67" t="s">
        <v>140</v>
      </c>
      <c r="E67" t="s">
        <v>141</v>
      </c>
      <c r="F67">
        <v>1</v>
      </c>
      <c r="L67" t="s">
        <v>129</v>
      </c>
      <c r="M67" t="s">
        <v>142</v>
      </c>
    </row>
    <row r="68" spans="1:13" x14ac:dyDescent="0.3">
      <c r="A68">
        <v>66</v>
      </c>
      <c r="B68" t="s">
        <v>111</v>
      </c>
      <c r="C68">
        <v>17</v>
      </c>
      <c r="D68" t="s">
        <v>144</v>
      </c>
      <c r="E68" t="s">
        <v>141</v>
      </c>
      <c r="F68">
        <v>1</v>
      </c>
      <c r="L68" t="s">
        <v>129</v>
      </c>
      <c r="M68" t="s">
        <v>143</v>
      </c>
    </row>
    <row r="69" spans="1:13" x14ac:dyDescent="0.3">
      <c r="A69">
        <v>67</v>
      </c>
      <c r="B69" t="s">
        <v>111</v>
      </c>
      <c r="C69">
        <v>18</v>
      </c>
      <c r="D69" t="s">
        <v>145</v>
      </c>
      <c r="E69" t="s">
        <v>141</v>
      </c>
      <c r="F69">
        <v>1</v>
      </c>
      <c r="L69" t="s">
        <v>129</v>
      </c>
      <c r="M69" t="s">
        <v>146</v>
      </c>
    </row>
    <row r="70" spans="1:13" x14ac:dyDescent="0.3">
      <c r="A70">
        <v>68</v>
      </c>
      <c r="B70" t="s">
        <v>111</v>
      </c>
      <c r="C70">
        <v>19</v>
      </c>
      <c r="D70" t="s">
        <v>63</v>
      </c>
      <c r="E70" t="s">
        <v>31</v>
      </c>
      <c r="F70">
        <v>2</v>
      </c>
      <c r="L70" t="s">
        <v>130</v>
      </c>
      <c r="M70" t="s">
        <v>147</v>
      </c>
    </row>
    <row r="71" spans="1:13" x14ac:dyDescent="0.3">
      <c r="A71">
        <v>69</v>
      </c>
      <c r="B71" t="s">
        <v>111</v>
      </c>
      <c r="C71">
        <v>20</v>
      </c>
      <c r="D71" t="s">
        <v>75</v>
      </c>
      <c r="E71" t="s">
        <v>41</v>
      </c>
      <c r="F71">
        <v>8</v>
      </c>
      <c r="L71" t="s">
        <v>129</v>
      </c>
      <c r="M71" t="s">
        <v>149</v>
      </c>
    </row>
    <row r="72" spans="1:13" x14ac:dyDescent="0.3">
      <c r="A72">
        <v>70</v>
      </c>
      <c r="B72" t="s">
        <v>111</v>
      </c>
      <c r="C72">
        <v>21</v>
      </c>
      <c r="D72" t="s">
        <v>148</v>
      </c>
      <c r="E72" t="s">
        <v>41</v>
      </c>
      <c r="F72">
        <v>8</v>
      </c>
      <c r="L72" t="s">
        <v>130</v>
      </c>
      <c r="M72" t="s">
        <v>150</v>
      </c>
    </row>
    <row r="73" spans="1:13" x14ac:dyDescent="0.3">
      <c r="A73">
        <v>71</v>
      </c>
      <c r="B73" t="s">
        <v>111</v>
      </c>
      <c r="C73">
        <v>22</v>
      </c>
      <c r="D73" t="s">
        <v>77</v>
      </c>
      <c r="E73" t="s">
        <v>41</v>
      </c>
      <c r="F73">
        <v>8</v>
      </c>
      <c r="L73" t="s">
        <v>130</v>
      </c>
      <c r="M73" t="s">
        <v>153</v>
      </c>
    </row>
    <row r="74" spans="1:13" x14ac:dyDescent="0.3">
      <c r="A74">
        <v>72</v>
      </c>
      <c r="B74" t="s">
        <v>111</v>
      </c>
      <c r="C74">
        <v>23</v>
      </c>
      <c r="D74" t="s">
        <v>151</v>
      </c>
      <c r="E74" t="s">
        <v>40</v>
      </c>
      <c r="F74">
        <v>200</v>
      </c>
      <c r="L74" t="s">
        <v>130</v>
      </c>
      <c r="M74" t="s">
        <v>152</v>
      </c>
    </row>
    <row r="75" spans="1:13" x14ac:dyDescent="0.3">
      <c r="A75">
        <v>73</v>
      </c>
      <c r="B75" t="s">
        <v>111</v>
      </c>
      <c r="C75">
        <v>24</v>
      </c>
      <c r="D75" t="s">
        <v>156</v>
      </c>
      <c r="E75" t="s">
        <v>40</v>
      </c>
      <c r="F75">
        <v>200</v>
      </c>
      <c r="L75" t="s">
        <v>130</v>
      </c>
      <c r="M75" t="s">
        <v>157</v>
      </c>
    </row>
    <row r="76" spans="1:13" x14ac:dyDescent="0.3">
      <c r="A76">
        <v>74</v>
      </c>
      <c r="B76" t="s">
        <v>111</v>
      </c>
      <c r="C76">
        <v>25</v>
      </c>
      <c r="D76" t="s">
        <v>158</v>
      </c>
      <c r="E76" t="s">
        <v>40</v>
      </c>
      <c r="F76">
        <v>12</v>
      </c>
      <c r="L76" t="s">
        <v>130</v>
      </c>
      <c r="M76" t="s">
        <v>159</v>
      </c>
    </row>
    <row r="77" spans="1:13" x14ac:dyDescent="0.3">
      <c r="A77">
        <v>75</v>
      </c>
      <c r="B77" t="s">
        <v>111</v>
      </c>
      <c r="C77">
        <v>26</v>
      </c>
      <c r="D77" t="s">
        <v>160</v>
      </c>
      <c r="E77" t="s">
        <v>40</v>
      </c>
      <c r="F77">
        <v>200</v>
      </c>
      <c r="L77" t="s">
        <v>130</v>
      </c>
      <c r="M77" t="s">
        <v>161</v>
      </c>
    </row>
    <row r="78" spans="1:13" x14ac:dyDescent="0.3">
      <c r="A78">
        <v>76</v>
      </c>
      <c r="B78" t="s">
        <v>111</v>
      </c>
      <c r="C78">
        <v>27</v>
      </c>
      <c r="D78" t="s">
        <v>162</v>
      </c>
      <c r="E78" t="s">
        <v>133</v>
      </c>
      <c r="F78">
        <v>8</v>
      </c>
      <c r="L78" t="s">
        <v>130</v>
      </c>
      <c r="M78" t="s">
        <v>163</v>
      </c>
    </row>
    <row r="79" spans="1:13" x14ac:dyDescent="0.3">
      <c r="A79">
        <v>77</v>
      </c>
      <c r="B79" t="s">
        <v>111</v>
      </c>
      <c r="C79">
        <v>28</v>
      </c>
      <c r="D79" t="s">
        <v>164</v>
      </c>
      <c r="E79" t="s">
        <v>141</v>
      </c>
      <c r="F79">
        <v>1</v>
      </c>
      <c r="L79" t="s">
        <v>129</v>
      </c>
      <c r="M79" t="s">
        <v>165</v>
      </c>
    </row>
    <row r="80" spans="1:13" x14ac:dyDescent="0.3">
      <c r="A80">
        <v>78</v>
      </c>
      <c r="B80" t="s">
        <v>111</v>
      </c>
      <c r="C80">
        <v>29</v>
      </c>
      <c r="D80" t="s">
        <v>166</v>
      </c>
      <c r="E80" t="s">
        <v>40</v>
      </c>
      <c r="F80">
        <v>200</v>
      </c>
      <c r="L80" t="s">
        <v>130</v>
      </c>
      <c r="M80" t="s">
        <v>167</v>
      </c>
    </row>
    <row r="81" spans="1:13" x14ac:dyDescent="0.3">
      <c r="A81">
        <v>79</v>
      </c>
      <c r="B81" t="s">
        <v>111</v>
      </c>
      <c r="C81">
        <v>30</v>
      </c>
      <c r="D81" t="s">
        <v>213</v>
      </c>
      <c r="E81" t="s">
        <v>41</v>
      </c>
      <c r="F81">
        <v>8</v>
      </c>
      <c r="L81" t="s">
        <v>130</v>
      </c>
      <c r="M81" t="s">
        <v>214</v>
      </c>
    </row>
    <row r="82" spans="1:13" x14ac:dyDescent="0.3">
      <c r="A82">
        <v>80</v>
      </c>
      <c r="B82" t="s">
        <v>111</v>
      </c>
      <c r="C82">
        <v>31</v>
      </c>
      <c r="D82" t="s">
        <v>15</v>
      </c>
      <c r="E82" t="s">
        <v>31</v>
      </c>
      <c r="F82">
        <v>2</v>
      </c>
      <c r="L82" t="s">
        <v>130</v>
      </c>
      <c r="M82" t="s">
        <v>230</v>
      </c>
    </row>
    <row r="83" spans="1:13" x14ac:dyDescent="0.3">
      <c r="A83">
        <v>81</v>
      </c>
      <c r="B83" t="s">
        <v>43</v>
      </c>
      <c r="C83">
        <v>1</v>
      </c>
      <c r="D83" t="s">
        <v>29</v>
      </c>
      <c r="E83" t="s">
        <v>39</v>
      </c>
      <c r="F83">
        <v>3</v>
      </c>
      <c r="G83">
        <v>1</v>
      </c>
      <c r="L83" t="s">
        <v>129</v>
      </c>
      <c r="M83" t="s">
        <v>53</v>
      </c>
    </row>
    <row r="84" spans="1:13" x14ac:dyDescent="0.3">
      <c r="A84">
        <v>82</v>
      </c>
      <c r="B84" t="s">
        <v>43</v>
      </c>
      <c r="C84">
        <v>2</v>
      </c>
      <c r="D84" t="s">
        <v>43</v>
      </c>
      <c r="E84" t="s">
        <v>40</v>
      </c>
      <c r="F84">
        <v>15</v>
      </c>
      <c r="H84" t="s">
        <v>38</v>
      </c>
      <c r="L84" t="s">
        <v>129</v>
      </c>
      <c r="M84" t="s">
        <v>45</v>
      </c>
    </row>
    <row r="85" spans="1:13" x14ac:dyDescent="0.3">
      <c r="A85">
        <v>83</v>
      </c>
      <c r="B85" t="s">
        <v>43</v>
      </c>
      <c r="C85">
        <v>3</v>
      </c>
      <c r="D85" t="s">
        <v>65</v>
      </c>
      <c r="E85" t="s">
        <v>40</v>
      </c>
      <c r="F85">
        <v>20</v>
      </c>
      <c r="L85" t="s">
        <v>129</v>
      </c>
      <c r="M85" t="s">
        <v>66</v>
      </c>
    </row>
    <row r="86" spans="1:13" x14ac:dyDescent="0.3">
      <c r="A86">
        <v>84</v>
      </c>
      <c r="B86" t="s">
        <v>43</v>
      </c>
      <c r="C86">
        <v>4</v>
      </c>
      <c r="D86" t="s">
        <v>46</v>
      </c>
      <c r="E86" t="s">
        <v>40</v>
      </c>
      <c r="F86">
        <v>30</v>
      </c>
      <c r="L86" t="s">
        <v>130</v>
      </c>
      <c r="M86" t="s">
        <v>47</v>
      </c>
    </row>
    <row r="87" spans="1:13" x14ac:dyDescent="0.3">
      <c r="A87">
        <v>85</v>
      </c>
      <c r="B87" t="s">
        <v>43</v>
      </c>
      <c r="C87">
        <v>5</v>
      </c>
      <c r="D87" t="s">
        <v>48</v>
      </c>
      <c r="E87" t="s">
        <v>40</v>
      </c>
      <c r="F87">
        <v>50</v>
      </c>
      <c r="L87" t="s">
        <v>130</v>
      </c>
      <c r="M87" t="s">
        <v>50</v>
      </c>
    </row>
    <row r="88" spans="1:13" x14ac:dyDescent="0.3">
      <c r="A88">
        <v>86</v>
      </c>
      <c r="B88" t="s">
        <v>43</v>
      </c>
      <c r="C88">
        <v>6</v>
      </c>
      <c r="D88" t="s">
        <v>49</v>
      </c>
      <c r="E88" t="s">
        <v>40</v>
      </c>
      <c r="F88">
        <v>30</v>
      </c>
      <c r="L88" t="s">
        <v>129</v>
      </c>
      <c r="M88" t="s">
        <v>51</v>
      </c>
    </row>
    <row r="89" spans="1:13" x14ac:dyDescent="0.3">
      <c r="A89">
        <v>87</v>
      </c>
      <c r="B89" t="s">
        <v>43</v>
      </c>
      <c r="C89">
        <v>7</v>
      </c>
      <c r="D89" t="s">
        <v>61</v>
      </c>
      <c r="E89" t="s">
        <v>31</v>
      </c>
      <c r="F89">
        <v>2</v>
      </c>
      <c r="L89" t="s">
        <v>129</v>
      </c>
      <c r="M89" t="s">
        <v>62</v>
      </c>
    </row>
    <row r="90" spans="1:13" x14ac:dyDescent="0.3">
      <c r="A90">
        <v>88</v>
      </c>
      <c r="B90" t="s">
        <v>43</v>
      </c>
      <c r="C90">
        <v>8</v>
      </c>
      <c r="D90" t="s">
        <v>63</v>
      </c>
      <c r="E90" t="s">
        <v>31</v>
      </c>
      <c r="F90">
        <v>2</v>
      </c>
      <c r="L90" t="s">
        <v>130</v>
      </c>
      <c r="M90" t="s">
        <v>64</v>
      </c>
    </row>
    <row r="91" spans="1:13" x14ac:dyDescent="0.3">
      <c r="A91">
        <v>89</v>
      </c>
      <c r="B91" t="s">
        <v>43</v>
      </c>
      <c r="C91">
        <v>9</v>
      </c>
      <c r="D91" t="s">
        <v>75</v>
      </c>
      <c r="E91" t="s">
        <v>41</v>
      </c>
      <c r="F91">
        <v>8</v>
      </c>
      <c r="L91" t="s">
        <v>129</v>
      </c>
      <c r="M91" t="s">
        <v>54</v>
      </c>
    </row>
    <row r="92" spans="1:13" x14ac:dyDescent="0.3">
      <c r="A92">
        <v>90</v>
      </c>
      <c r="B92" t="s">
        <v>43</v>
      </c>
      <c r="C92">
        <v>10</v>
      </c>
      <c r="D92" t="s">
        <v>76</v>
      </c>
      <c r="E92" t="s">
        <v>41</v>
      </c>
      <c r="F92">
        <v>8</v>
      </c>
      <c r="L92" t="s">
        <v>130</v>
      </c>
      <c r="M92" t="s">
        <v>67</v>
      </c>
    </row>
    <row r="93" spans="1:13" x14ac:dyDescent="0.3">
      <c r="A93">
        <v>91</v>
      </c>
      <c r="B93" t="s">
        <v>43</v>
      </c>
      <c r="C93">
        <v>11</v>
      </c>
      <c r="D93" t="s">
        <v>73</v>
      </c>
      <c r="E93" t="s">
        <v>41</v>
      </c>
      <c r="F93">
        <v>8</v>
      </c>
      <c r="L93" t="s">
        <v>130</v>
      </c>
      <c r="M93" t="s">
        <v>74</v>
      </c>
    </row>
    <row r="94" spans="1:13" x14ac:dyDescent="0.3">
      <c r="A94">
        <v>92</v>
      </c>
      <c r="B94" t="s">
        <v>43</v>
      </c>
      <c r="C94">
        <v>12</v>
      </c>
      <c r="D94" t="s">
        <v>77</v>
      </c>
      <c r="E94" t="s">
        <v>41</v>
      </c>
      <c r="F94">
        <v>8</v>
      </c>
      <c r="L94" t="s">
        <v>130</v>
      </c>
      <c r="M94" t="s">
        <v>110</v>
      </c>
    </row>
    <row r="95" spans="1:13" x14ac:dyDescent="0.3">
      <c r="A95">
        <v>93</v>
      </c>
      <c r="B95" t="s">
        <v>284</v>
      </c>
      <c r="C95">
        <v>1</v>
      </c>
      <c r="D95" t="s">
        <v>29</v>
      </c>
      <c r="E95" t="s">
        <v>39</v>
      </c>
      <c r="F95">
        <v>3</v>
      </c>
      <c r="G95">
        <v>1</v>
      </c>
      <c r="L95" t="s">
        <v>129</v>
      </c>
      <c r="M95" t="s">
        <v>53</v>
      </c>
    </row>
    <row r="96" spans="1:13" x14ac:dyDescent="0.3">
      <c r="A96">
        <v>94</v>
      </c>
      <c r="B96" t="s">
        <v>284</v>
      </c>
      <c r="C96">
        <v>2</v>
      </c>
      <c r="D96" t="s">
        <v>183</v>
      </c>
      <c r="E96" t="s">
        <v>31</v>
      </c>
      <c r="F96">
        <v>3</v>
      </c>
      <c r="H96" t="s">
        <v>38</v>
      </c>
      <c r="L96" t="s">
        <v>129</v>
      </c>
      <c r="M96" t="s">
        <v>188</v>
      </c>
    </row>
    <row r="97" spans="1:13" x14ac:dyDescent="0.3">
      <c r="A97">
        <v>95</v>
      </c>
      <c r="B97" t="s">
        <v>284</v>
      </c>
      <c r="C97">
        <v>3</v>
      </c>
      <c r="D97" t="s">
        <v>278</v>
      </c>
      <c r="E97" t="s">
        <v>31</v>
      </c>
      <c r="F97">
        <v>5</v>
      </c>
      <c r="H97" t="s">
        <v>195</v>
      </c>
      <c r="L97" t="s">
        <v>129</v>
      </c>
      <c r="M97" t="s">
        <v>289</v>
      </c>
    </row>
    <row r="98" spans="1:13" x14ac:dyDescent="0.3">
      <c r="A98">
        <v>96</v>
      </c>
      <c r="B98" t="s">
        <v>284</v>
      </c>
      <c r="C98">
        <v>4</v>
      </c>
      <c r="D98" t="s">
        <v>218</v>
      </c>
      <c r="E98" t="s">
        <v>41</v>
      </c>
      <c r="F98" s="11">
        <v>8</v>
      </c>
      <c r="H98" t="s">
        <v>290</v>
      </c>
      <c r="L98" t="s">
        <v>130</v>
      </c>
      <c r="M98" t="s">
        <v>221</v>
      </c>
    </row>
    <row r="99" spans="1:13" x14ac:dyDescent="0.3">
      <c r="A99">
        <v>97</v>
      </c>
      <c r="B99" t="s">
        <v>284</v>
      </c>
      <c r="C99">
        <v>5</v>
      </c>
      <c r="D99" t="s">
        <v>219</v>
      </c>
      <c r="E99" t="s">
        <v>41</v>
      </c>
      <c r="F99">
        <v>8</v>
      </c>
      <c r="L99" t="s">
        <v>130</v>
      </c>
      <c r="M99" t="s">
        <v>222</v>
      </c>
    </row>
  </sheetData>
  <mergeCells count="1">
    <mergeCell ref="A1:L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6"/>
  <sheetViews>
    <sheetView zoomScale="250" zoomScaleNormal="250" workbookViewId="0">
      <selection activeCell="B12" sqref="B12"/>
    </sheetView>
  </sheetViews>
  <sheetFormatPr baseColWidth="10" defaultRowHeight="14.4" x14ac:dyDescent="0.3"/>
  <cols>
    <col min="1" max="1" width="9.44140625" bestFit="1" customWidth="1"/>
    <col min="4" max="4" width="54" bestFit="1" customWidth="1"/>
  </cols>
  <sheetData>
    <row r="1" spans="1:4" ht="19.8" x14ac:dyDescent="0.4">
      <c r="A1" s="14" t="s">
        <v>19</v>
      </c>
      <c r="B1" s="14"/>
      <c r="C1" s="14"/>
      <c r="D1" s="14"/>
    </row>
    <row r="2" spans="1:4" x14ac:dyDescent="0.3">
      <c r="A2" t="s">
        <v>6</v>
      </c>
      <c r="B2" t="s">
        <v>20</v>
      </c>
      <c r="C2" t="s">
        <v>21</v>
      </c>
      <c r="D2" t="s">
        <v>22</v>
      </c>
    </row>
    <row r="3" spans="1:4" x14ac:dyDescent="0.3">
      <c r="A3">
        <v>1</v>
      </c>
      <c r="B3" t="s">
        <v>63</v>
      </c>
      <c r="C3">
        <v>1</v>
      </c>
      <c r="D3" t="s">
        <v>70</v>
      </c>
    </row>
    <row r="4" spans="1:4" x14ac:dyDescent="0.3">
      <c r="A4">
        <v>2</v>
      </c>
      <c r="B4" t="s">
        <v>63</v>
      </c>
      <c r="C4">
        <v>2</v>
      </c>
      <c r="D4" t="s">
        <v>71</v>
      </c>
    </row>
    <row r="5" spans="1:4" x14ac:dyDescent="0.3">
      <c r="A5">
        <v>3</v>
      </c>
      <c r="B5" t="s">
        <v>58</v>
      </c>
      <c r="C5" t="s">
        <v>82</v>
      </c>
      <c r="D5" t="s">
        <v>83</v>
      </c>
    </row>
    <row r="6" spans="1:4" x14ac:dyDescent="0.3">
      <c r="A6">
        <v>4</v>
      </c>
      <c r="B6" t="s">
        <v>58</v>
      </c>
      <c r="C6" t="s">
        <v>84</v>
      </c>
      <c r="D6" t="s">
        <v>85</v>
      </c>
    </row>
    <row r="7" spans="1:4" x14ac:dyDescent="0.3">
      <c r="A7">
        <v>5</v>
      </c>
      <c r="B7" t="s">
        <v>58</v>
      </c>
      <c r="C7" t="s">
        <v>86</v>
      </c>
      <c r="D7" t="s">
        <v>87</v>
      </c>
    </row>
    <row r="8" spans="1:4" x14ac:dyDescent="0.3">
      <c r="A8">
        <v>6</v>
      </c>
      <c r="B8" t="s">
        <v>58</v>
      </c>
      <c r="C8" t="s">
        <v>88</v>
      </c>
      <c r="D8" t="s">
        <v>92</v>
      </c>
    </row>
    <row r="9" spans="1:4" x14ac:dyDescent="0.3">
      <c r="A9">
        <v>7</v>
      </c>
      <c r="B9" t="s">
        <v>58</v>
      </c>
      <c r="C9" t="s">
        <v>89</v>
      </c>
      <c r="D9" t="s">
        <v>93</v>
      </c>
    </row>
    <row r="10" spans="1:4" x14ac:dyDescent="0.3">
      <c r="A10">
        <v>8</v>
      </c>
      <c r="B10" t="s">
        <v>58</v>
      </c>
      <c r="C10" t="s">
        <v>90</v>
      </c>
      <c r="D10" t="s">
        <v>95</v>
      </c>
    </row>
    <row r="11" spans="1:4" x14ac:dyDescent="0.3">
      <c r="A11">
        <v>9</v>
      </c>
      <c r="B11" t="s">
        <v>58</v>
      </c>
      <c r="C11" t="s">
        <v>91</v>
      </c>
      <c r="D11" t="s">
        <v>94</v>
      </c>
    </row>
    <row r="12" spans="1:4" x14ac:dyDescent="0.3">
      <c r="A12">
        <v>10</v>
      </c>
      <c r="B12" t="s">
        <v>15</v>
      </c>
      <c r="C12">
        <v>1</v>
      </c>
      <c r="D12" t="s">
        <v>231</v>
      </c>
    </row>
    <row r="13" spans="1:4" x14ac:dyDescent="0.3">
      <c r="A13">
        <v>11</v>
      </c>
      <c r="B13" t="s">
        <v>15</v>
      </c>
      <c r="C13">
        <v>2</v>
      </c>
      <c r="D13" t="s">
        <v>232</v>
      </c>
    </row>
    <row r="14" spans="1:4" x14ac:dyDescent="0.3">
      <c r="A14">
        <v>12</v>
      </c>
      <c r="B14" t="s">
        <v>15</v>
      </c>
      <c r="C14">
        <v>3</v>
      </c>
      <c r="D14" t="s">
        <v>233</v>
      </c>
    </row>
    <row r="15" spans="1:4" x14ac:dyDescent="0.3">
      <c r="A15">
        <v>13</v>
      </c>
      <c r="B15" t="s">
        <v>279</v>
      </c>
      <c r="C15">
        <v>1</v>
      </c>
      <c r="D15" t="s">
        <v>280</v>
      </c>
    </row>
    <row r="16" spans="1:4" x14ac:dyDescent="0.3">
      <c r="A16">
        <v>14</v>
      </c>
      <c r="B16" t="s">
        <v>279</v>
      </c>
      <c r="C16">
        <v>2</v>
      </c>
      <c r="D16" t="s">
        <v>281</v>
      </c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Portada</vt:lpstr>
      <vt:lpstr>Conceptos</vt:lpstr>
      <vt:lpstr>Tablas</vt:lpstr>
      <vt:lpstr>Resumen</vt:lpstr>
      <vt:lpstr>Columnas</vt:lpstr>
      <vt:lpstr>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2023-04-10T16:44:00Z</dcterms:modified>
</cp:coreProperties>
</file>